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05" windowHeight="7035" activeTab="0"/>
  </bookViews>
  <sheets>
    <sheet name="12 mois" sheetId="1" r:id="rId1"/>
  </sheets>
  <definedNames>
    <definedName name="_xlnm.Print_Area" localSheetId="0">'12 mois'!$A$1:$M$71</definedName>
  </definedNames>
  <calcPr fullCalcOnLoad="1"/>
</workbook>
</file>

<file path=xl/sharedStrings.xml><?xml version="1.0" encoding="utf-8"?>
<sst xmlns="http://schemas.openxmlformats.org/spreadsheetml/2006/main" count="91" uniqueCount="64">
  <si>
    <t>Total</t>
  </si>
  <si>
    <t>Eau</t>
  </si>
  <si>
    <t>Electricité</t>
  </si>
  <si>
    <t>Frais d'entretien immeuble</t>
  </si>
  <si>
    <t>Enlèvement des déchets</t>
  </si>
  <si>
    <t>Assurances</t>
  </si>
  <si>
    <t>Frais postaux</t>
  </si>
  <si>
    <t>Opérateur:</t>
  </si>
  <si>
    <t>Loyer</t>
  </si>
  <si>
    <t>Personnel</t>
  </si>
  <si>
    <t>Coût unitaire année</t>
  </si>
  <si>
    <t xml:space="preserve">Total </t>
  </si>
  <si>
    <t>Frais de recrutement</t>
  </si>
  <si>
    <t>Projet:</t>
  </si>
  <si>
    <t>(à remplir)</t>
  </si>
  <si>
    <t>Autres sources de financement</t>
  </si>
  <si>
    <t>Autres frais de fonctionnement</t>
  </si>
  <si>
    <t>Chauffage</t>
  </si>
  <si>
    <t>Formations</t>
  </si>
  <si>
    <t>Financement</t>
  </si>
  <si>
    <t>Fedasil</t>
  </si>
  <si>
    <t>Frais de gsm</t>
  </si>
  <si>
    <r>
      <t xml:space="preserve">Investissements </t>
    </r>
    <r>
      <rPr>
        <sz val="10"/>
        <rFont val="Arial"/>
        <family val="2"/>
      </rPr>
      <t>(p.e. ordinateur et/ou logiciel)</t>
    </r>
  </si>
  <si>
    <t>Indemnisation de volontaires</t>
  </si>
  <si>
    <t>Frais d'entretien informatique</t>
  </si>
  <si>
    <t>Frais de comptabilité</t>
  </si>
  <si>
    <t>Recettes</t>
  </si>
  <si>
    <t>Frais de fonctionnement directs**</t>
  </si>
  <si>
    <t>Sous-traitance (à spécifier)</t>
  </si>
  <si>
    <t>Documentation</t>
  </si>
  <si>
    <t>** Il s'agit des frais pour lesquelles une affectation comptable distincte, liée au projet ou à l'activité est faite. Si pas possible, ces frais peuvent être catégorisés comme 'autres frais de fonctionnement'.</t>
  </si>
  <si>
    <t>TOTAL</t>
  </si>
  <si>
    <t>ETP</t>
  </si>
  <si>
    <t>(Adresse à remplir)</t>
  </si>
  <si>
    <t>Secrétariat social</t>
  </si>
  <si>
    <t>Frais de déplacement - mission (par km)</t>
  </si>
  <si>
    <t>Médecine du travail</t>
  </si>
  <si>
    <t>Fonds propres</t>
  </si>
  <si>
    <t>Frais de publication propres au projet</t>
  </si>
  <si>
    <t>Frais d'imprimerie et de publicité</t>
  </si>
  <si>
    <t>Montant total projet</t>
  </si>
  <si>
    <t>Nombre de mois projet</t>
  </si>
  <si>
    <t>% d'affectation projet</t>
  </si>
  <si>
    <t>Cofinancement*</t>
  </si>
  <si>
    <t>ex: Demandé</t>
  </si>
  <si>
    <t>ex: Approuvé</t>
  </si>
  <si>
    <t>ex: Provisoire</t>
  </si>
  <si>
    <t>* Si une partie ou l'entierté du subside est utilisé comme co-financement, la répartition doit être mentionnée. Ajouter des colonnes en fonction du nombre de projet.</t>
  </si>
  <si>
    <t>(description + durée d'amortissement)</t>
  </si>
  <si>
    <t>(Fonction + nom à remplir)</t>
  </si>
  <si>
    <t>à remplir</t>
  </si>
  <si>
    <t>Certitude</t>
  </si>
  <si>
    <t>Frais d'interprétariat et de traduction</t>
  </si>
  <si>
    <t>% Fedasil</t>
  </si>
  <si>
    <t>% Autres Sources</t>
  </si>
  <si>
    <t>%
co financ</t>
  </si>
  <si>
    <t>Période COF</t>
  </si>
  <si>
    <t>Fournitures de bureau</t>
  </si>
  <si>
    <t>Coût unitaire mois</t>
  </si>
  <si>
    <t>: Formules dans la cellule</t>
  </si>
  <si>
    <t>Titres-services</t>
  </si>
  <si>
    <t>Frais de séjour</t>
  </si>
  <si>
    <t>Frais de téléphone et gsm</t>
  </si>
  <si>
    <t>Budget 2015 - 12 mois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</si>
</sst>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23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4" fontId="2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4" fontId="2" fillId="0" borderId="12" xfId="47" applyFont="1" applyFill="1" applyBorder="1" applyAlignment="1">
      <alignment/>
    </xf>
    <xf numFmtId="0" fontId="2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44" fontId="0" fillId="0" borderId="13" xfId="47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4" fontId="0" fillId="0" borderId="14" xfId="47" applyFont="1" applyFill="1" applyBorder="1" applyAlignment="1">
      <alignment/>
    </xf>
    <xf numFmtId="164" fontId="0" fillId="0" borderId="14" xfId="45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44" fontId="4" fillId="0" borderId="0" xfId="0" applyNumberFormat="1" applyFont="1" applyFill="1" applyBorder="1" applyAlignment="1">
      <alignment/>
    </xf>
    <xf numFmtId="164" fontId="0" fillId="0" borderId="13" xfId="45" applyNumberFormat="1" applyFont="1" applyFill="1" applyBorder="1" applyAlignment="1">
      <alignment horizontal="center"/>
    </xf>
    <xf numFmtId="44" fontId="0" fillId="0" borderId="15" xfId="47" applyFont="1" applyFill="1" applyBorder="1" applyAlignment="1">
      <alignment/>
    </xf>
    <xf numFmtId="9" fontId="0" fillId="0" borderId="0" xfId="50" applyFont="1" applyFill="1" applyBorder="1" applyAlignment="1">
      <alignment/>
    </xf>
    <xf numFmtId="9" fontId="2" fillId="0" borderId="0" xfId="50" applyFont="1" applyFill="1" applyBorder="1" applyAlignment="1">
      <alignment/>
    </xf>
    <xf numFmtId="9" fontId="4" fillId="0" borderId="0" xfId="50" applyFont="1" applyFill="1" applyBorder="1" applyAlignment="1">
      <alignment/>
    </xf>
    <xf numFmtId="44" fontId="0" fillId="0" borderId="14" xfId="47" applyFont="1" applyFill="1" applyBorder="1" applyAlignment="1">
      <alignment horizontal="center"/>
    </xf>
    <xf numFmtId="44" fontId="0" fillId="0" borderId="13" xfId="47" applyFont="1" applyFill="1" applyBorder="1" applyAlignment="1">
      <alignment horizontal="center"/>
    </xf>
    <xf numFmtId="9" fontId="0" fillId="0" borderId="0" xfId="5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44" fontId="0" fillId="0" borderId="16" xfId="47" applyFont="1" applyFill="1" applyBorder="1" applyAlignment="1">
      <alignment/>
    </xf>
    <xf numFmtId="0" fontId="2" fillId="0" borderId="16" xfId="0" applyFont="1" applyFill="1" applyBorder="1" applyAlignment="1">
      <alignment/>
    </xf>
    <xf numFmtId="44" fontId="2" fillId="0" borderId="17" xfId="47" applyFont="1" applyFill="1" applyBorder="1" applyAlignment="1">
      <alignment/>
    </xf>
    <xf numFmtId="44" fontId="2" fillId="0" borderId="17" xfId="0" applyNumberFormat="1" applyFont="1" applyFill="1" applyBorder="1" applyAlignment="1">
      <alignment/>
    </xf>
    <xf numFmtId="9" fontId="2" fillId="0" borderId="18" xfId="50" applyFont="1" applyFill="1" applyBorder="1" applyAlignment="1">
      <alignment horizontal="center"/>
    </xf>
    <xf numFmtId="9" fontId="2" fillId="0" borderId="0" xfId="5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 indent="2"/>
    </xf>
    <xf numFmtId="0" fontId="2" fillId="0" borderId="22" xfId="0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 indent="2"/>
    </xf>
    <xf numFmtId="0" fontId="0" fillId="0" borderId="23" xfId="0" applyFont="1" applyFill="1" applyBorder="1" applyAlignment="1">
      <alignment horizontal="left" indent="2"/>
    </xf>
    <xf numFmtId="49" fontId="0" fillId="0" borderId="21" xfId="0" applyNumberFormat="1" applyFont="1" applyFill="1" applyBorder="1" applyAlignment="1">
      <alignment horizontal="left" vertical="center" wrapText="1" indent="2"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0" fontId="0" fillId="25" borderId="28" xfId="0" applyFont="1" applyFill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20" borderId="16" xfId="0" applyFont="1" applyFill="1" applyBorder="1" applyAlignment="1">
      <alignment/>
    </xf>
    <xf numFmtId="44" fontId="0" fillId="20" borderId="16" xfId="47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44" fontId="2" fillId="20" borderId="17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44" fontId="2" fillId="20" borderId="16" xfId="0" applyNumberFormat="1" applyFont="1" applyFill="1" applyBorder="1" applyAlignment="1">
      <alignment/>
    </xf>
    <xf numFmtId="44" fontId="2" fillId="0" borderId="22" xfId="47" applyFont="1" applyFill="1" applyBorder="1" applyAlignment="1">
      <alignment horizontal="center"/>
    </xf>
    <xf numFmtId="44" fontId="2" fillId="20" borderId="17" xfId="47" applyFont="1" applyFill="1" applyBorder="1" applyAlignment="1">
      <alignment/>
    </xf>
    <xf numFmtId="0" fontId="0" fillId="0" borderId="21" xfId="0" applyFont="1" applyFill="1" applyBorder="1" applyAlignment="1" quotePrefix="1">
      <alignment horizontal="center"/>
    </xf>
    <xf numFmtId="0" fontId="0" fillId="0" borderId="24" xfId="0" applyFont="1" applyFill="1" applyBorder="1" applyAlignment="1">
      <alignment horizontal="center"/>
    </xf>
    <xf numFmtId="44" fontId="0" fillId="0" borderId="29" xfId="0" applyNumberFormat="1" applyFont="1" applyFill="1" applyBorder="1" applyAlignment="1">
      <alignment/>
    </xf>
    <xf numFmtId="0" fontId="0" fillId="25" borderId="30" xfId="0" applyFont="1" applyFill="1" applyBorder="1" applyAlignment="1">
      <alignment horizontal="center"/>
    </xf>
    <xf numFmtId="0" fontId="0" fillId="25" borderId="26" xfId="0" applyFont="1" applyFill="1" applyBorder="1" applyAlignment="1">
      <alignment horizontal="center"/>
    </xf>
    <xf numFmtId="44" fontId="2" fillId="20" borderId="28" xfId="0" applyNumberFormat="1" applyFont="1" applyFill="1" applyBorder="1" applyAlignment="1">
      <alignment/>
    </xf>
    <xf numFmtId="9" fontId="0" fillId="20" borderId="31" xfId="50" applyFont="1" applyFill="1" applyBorder="1" applyAlignment="1">
      <alignment/>
    </xf>
    <xf numFmtId="44" fontId="0" fillId="0" borderId="21" xfId="47" applyFont="1" applyFill="1" applyBorder="1" applyAlignment="1">
      <alignment/>
    </xf>
    <xf numFmtId="44" fontId="2" fillId="0" borderId="22" xfId="0" applyNumberFormat="1" applyFont="1" applyFill="1" applyBorder="1" applyAlignment="1">
      <alignment/>
    </xf>
    <xf numFmtId="9" fontId="2" fillId="20" borderId="29" xfId="50" applyFont="1" applyFill="1" applyBorder="1" applyAlignment="1">
      <alignment/>
    </xf>
    <xf numFmtId="44" fontId="2" fillId="0" borderId="21" xfId="0" applyNumberFormat="1" applyFont="1" applyFill="1" applyBorder="1" applyAlignment="1">
      <alignment/>
    </xf>
    <xf numFmtId="9" fontId="2" fillId="20" borderId="31" xfId="50" applyFont="1" applyFill="1" applyBorder="1" applyAlignment="1">
      <alignment/>
    </xf>
    <xf numFmtId="44" fontId="0" fillId="0" borderId="21" xfId="0" applyNumberFormat="1" applyFont="1" applyFill="1" applyBorder="1" applyAlignment="1">
      <alignment/>
    </xf>
    <xf numFmtId="44" fontId="2" fillId="0" borderId="22" xfId="47" applyFont="1" applyFill="1" applyBorder="1" applyAlignment="1">
      <alignment/>
    </xf>
    <xf numFmtId="0" fontId="0" fillId="0" borderId="21" xfId="47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44" fontId="0" fillId="0" borderId="24" xfId="0" applyNumberFormat="1" applyFont="1" applyFill="1" applyBorder="1" applyAlignment="1">
      <alignment/>
    </xf>
    <xf numFmtId="9" fontId="0" fillId="0" borderId="29" xfId="50" applyFont="1" applyFill="1" applyBorder="1" applyAlignment="1">
      <alignment/>
    </xf>
    <xf numFmtId="44" fontId="2" fillId="0" borderId="25" xfId="0" applyNumberFormat="1" applyFont="1" applyFill="1" applyBorder="1" applyAlignment="1">
      <alignment/>
    </xf>
    <xf numFmtId="9" fontId="2" fillId="20" borderId="32" xfId="50" applyFont="1" applyFill="1" applyBorder="1" applyAlignment="1">
      <alignment/>
    </xf>
    <xf numFmtId="0" fontId="0" fillId="20" borderId="21" xfId="0" applyFont="1" applyFill="1" applyBorder="1" applyAlignment="1">
      <alignment/>
    </xf>
    <xf numFmtId="44" fontId="0" fillId="20" borderId="21" xfId="47" applyFont="1" applyFill="1" applyBorder="1" applyAlignment="1">
      <alignment/>
    </xf>
    <xf numFmtId="44" fontId="2" fillId="20" borderId="22" xfId="0" applyNumberFormat="1" applyFont="1" applyFill="1" applyBorder="1" applyAlignment="1">
      <alignment/>
    </xf>
    <xf numFmtId="44" fontId="2" fillId="20" borderId="21" xfId="0" applyNumberFormat="1" applyFont="1" applyFill="1" applyBorder="1" applyAlignment="1">
      <alignment/>
    </xf>
    <xf numFmtId="44" fontId="0" fillId="20" borderId="21" xfId="0" applyNumberFormat="1" applyFont="1" applyFill="1" applyBorder="1" applyAlignment="1">
      <alignment/>
    </xf>
    <xf numFmtId="44" fontId="2" fillId="20" borderId="22" xfId="47" applyFont="1" applyFill="1" applyBorder="1" applyAlignment="1">
      <alignment/>
    </xf>
    <xf numFmtId="44" fontId="2" fillId="20" borderId="25" xfId="0" applyNumberFormat="1" applyFont="1" applyFill="1" applyBorder="1" applyAlignment="1">
      <alignment/>
    </xf>
    <xf numFmtId="9" fontId="0" fillId="20" borderId="16" xfId="50" applyFont="1" applyFill="1" applyBorder="1" applyAlignment="1">
      <alignment/>
    </xf>
    <xf numFmtId="9" fontId="2" fillId="20" borderId="16" xfId="50" applyFont="1" applyFill="1" applyBorder="1" applyAlignment="1">
      <alignment/>
    </xf>
    <xf numFmtId="9" fontId="2" fillId="20" borderId="17" xfId="50" applyFont="1" applyFill="1" applyBorder="1" applyAlignment="1">
      <alignment/>
    </xf>
    <xf numFmtId="9" fontId="2" fillId="20" borderId="28" xfId="50" applyFont="1" applyFill="1" applyBorder="1" applyAlignment="1">
      <alignment/>
    </xf>
    <xf numFmtId="0" fontId="5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9" borderId="37" xfId="0" applyFont="1" applyFill="1" applyBorder="1" applyAlignment="1">
      <alignment horizontal="center" vertical="center" wrapText="1"/>
    </xf>
    <xf numFmtId="0" fontId="2" fillId="9" borderId="36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9" fontId="2" fillId="10" borderId="36" xfId="50" applyFont="1" applyFill="1" applyBorder="1" applyAlignment="1">
      <alignment horizontal="center" vertical="center" wrapText="1"/>
    </xf>
    <xf numFmtId="0" fontId="2" fillId="22" borderId="33" xfId="0" applyFont="1" applyFill="1" applyBorder="1" applyAlignment="1">
      <alignment horizontal="center" vertical="center" wrapText="1"/>
    </xf>
    <xf numFmtId="9" fontId="2" fillId="22" borderId="36" xfId="50" applyFont="1" applyFill="1" applyBorder="1" applyAlignment="1">
      <alignment horizontal="center" vertical="center" wrapText="1"/>
    </xf>
    <xf numFmtId="0" fontId="2" fillId="8" borderId="33" xfId="0" applyFont="1" applyFill="1" applyBorder="1" applyAlignment="1">
      <alignment horizontal="center" vertical="center" wrapText="1"/>
    </xf>
    <xf numFmtId="9" fontId="2" fillId="8" borderId="36" xfId="5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left" vertical="center" wrapText="1" indent="2"/>
    </xf>
    <xf numFmtId="0" fontId="2" fillId="0" borderId="39" xfId="0" applyFont="1" applyFill="1" applyBorder="1" applyAlignment="1">
      <alignment horizontal="center"/>
    </xf>
    <xf numFmtId="0" fontId="0" fillId="24" borderId="40" xfId="0" applyFont="1" applyFill="1" applyBorder="1" applyAlignment="1">
      <alignment/>
    </xf>
    <xf numFmtId="0" fontId="0" fillId="24" borderId="39" xfId="0" applyFont="1" applyFill="1" applyBorder="1" applyAlignment="1">
      <alignment/>
    </xf>
    <xf numFmtId="0" fontId="0" fillId="24" borderId="40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44" fontId="0" fillId="25" borderId="21" xfId="47" applyFont="1" applyFill="1" applyBorder="1" applyAlignment="1">
      <alignment/>
    </xf>
    <xf numFmtId="9" fontId="0" fillId="25" borderId="16" xfId="50" applyFont="1" applyFill="1" applyBorder="1" applyAlignment="1">
      <alignment/>
    </xf>
    <xf numFmtId="9" fontId="2" fillId="0" borderId="28" xfId="50" applyFont="1" applyFill="1" applyBorder="1" applyAlignment="1">
      <alignment/>
    </xf>
    <xf numFmtId="44" fontId="0" fillId="25" borderId="41" xfId="47" applyFont="1" applyFill="1" applyBorder="1" applyAlignment="1">
      <alignment/>
    </xf>
    <xf numFmtId="9" fontId="0" fillId="0" borderId="42" xfId="50" applyFont="1" applyFill="1" applyBorder="1" applyAlignment="1">
      <alignment/>
    </xf>
    <xf numFmtId="44" fontId="0" fillId="20" borderId="31" xfId="50" applyNumberFormat="1" applyFont="1" applyFill="1" applyBorder="1" applyAlignment="1">
      <alignment horizontal="right"/>
    </xf>
    <xf numFmtId="44" fontId="0" fillId="20" borderId="41" xfId="47" applyFont="1" applyFill="1" applyBorder="1" applyAlignment="1">
      <alignment horizontal="center"/>
    </xf>
    <xf numFmtId="9" fontId="0" fillId="20" borderId="42" xfId="50" applyFont="1" applyFill="1" applyBorder="1" applyAlignment="1">
      <alignment/>
    </xf>
    <xf numFmtId="0" fontId="2" fillId="20" borderId="16" xfId="0" applyFont="1" applyFill="1" applyBorder="1" applyAlignment="1">
      <alignment/>
    </xf>
    <xf numFmtId="44" fontId="0" fillId="20" borderId="16" xfId="47" applyFont="1" applyFill="1" applyBorder="1" applyAlignment="1" quotePrefix="1">
      <alignment/>
    </xf>
    <xf numFmtId="0" fontId="0" fillId="20" borderId="12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85" zoomScaleNormal="85" zoomScalePageLayoutView="0" workbookViewId="0" topLeftCell="A1">
      <pane ySplit="5" topLeftCell="BM6" activePane="bottomLeft" state="frozen"/>
      <selection pane="topLeft" activeCell="A1" sqref="A1"/>
      <selection pane="bottomLeft" activeCell="A7" sqref="A7"/>
    </sheetView>
  </sheetViews>
  <sheetFormatPr defaultColWidth="8.8515625" defaultRowHeight="12.75"/>
  <cols>
    <col min="1" max="1" width="42.421875" style="2" customWidth="1"/>
    <col min="2" max="2" width="9.57421875" style="6" customWidth="1"/>
    <col min="3" max="4" width="16.7109375" style="3" customWidth="1"/>
    <col min="5" max="5" width="13.421875" style="6" customWidth="1"/>
    <col min="6" max="6" width="13.7109375" style="6" customWidth="1"/>
    <col min="7" max="8" width="16.7109375" style="3" customWidth="1"/>
    <col min="9" max="9" width="8.7109375" style="19" customWidth="1"/>
    <col min="10" max="10" width="17.00390625" style="3" customWidth="1"/>
    <col min="11" max="11" width="10.00390625" style="19" customWidth="1"/>
    <col min="12" max="12" width="17.00390625" style="3" customWidth="1"/>
    <col min="13" max="13" width="9.7109375" style="19" customWidth="1"/>
    <col min="14" max="15" width="10.28125" style="3" bestFit="1" customWidth="1"/>
    <col min="16" max="16" width="13.28125" style="3" bestFit="1" customWidth="1"/>
    <col min="17" max="16384" width="8.8515625" style="3" customWidth="1"/>
  </cols>
  <sheetData>
    <row r="1" spans="1:13" s="1" customFormat="1" ht="15">
      <c r="A1" s="130" t="s">
        <v>7</v>
      </c>
      <c r="B1" s="6"/>
      <c r="C1" s="3"/>
      <c r="D1" s="3"/>
      <c r="E1" s="6"/>
      <c r="F1" s="6"/>
      <c r="G1" s="3"/>
      <c r="H1" s="3"/>
      <c r="I1" s="19"/>
      <c r="J1" s="3"/>
      <c r="K1" s="19"/>
      <c r="L1" s="3"/>
      <c r="M1" s="19"/>
    </row>
    <row r="2" ht="15">
      <c r="A2" s="130" t="s">
        <v>13</v>
      </c>
    </row>
    <row r="3" ht="12.75">
      <c r="A3" s="3"/>
    </row>
    <row r="4" spans="1:12" ht="13.5" thickBot="1">
      <c r="A4" s="3"/>
      <c r="L4" s="12" t="s">
        <v>56</v>
      </c>
    </row>
    <row r="5" spans="1:13" ht="42" customHeight="1" thickBot="1">
      <c r="A5" s="99" t="s">
        <v>63</v>
      </c>
      <c r="B5" s="100" t="s">
        <v>32</v>
      </c>
      <c r="C5" s="101" t="s">
        <v>58</v>
      </c>
      <c r="D5" s="102" t="s">
        <v>10</v>
      </c>
      <c r="E5" s="103" t="s">
        <v>41</v>
      </c>
      <c r="F5" s="104" t="s">
        <v>42</v>
      </c>
      <c r="G5" s="105" t="s">
        <v>40</v>
      </c>
      <c r="H5" s="106" t="s">
        <v>20</v>
      </c>
      <c r="I5" s="107" t="s">
        <v>53</v>
      </c>
      <c r="J5" s="108" t="s">
        <v>15</v>
      </c>
      <c r="K5" s="109" t="s">
        <v>54</v>
      </c>
      <c r="L5" s="110" t="s">
        <v>43</v>
      </c>
      <c r="M5" s="111" t="s">
        <v>55</v>
      </c>
    </row>
    <row r="6" spans="1:13" ht="12.75" customHeight="1">
      <c r="A6" s="46" t="s">
        <v>9</v>
      </c>
      <c r="B6" s="35"/>
      <c r="C6" s="43"/>
      <c r="D6" s="25"/>
      <c r="E6" s="59"/>
      <c r="F6" s="24"/>
      <c r="G6" s="60"/>
      <c r="H6" s="83"/>
      <c r="I6" s="74"/>
      <c r="J6" s="88"/>
      <c r="K6" s="74"/>
      <c r="L6" s="83"/>
      <c r="M6" s="95"/>
    </row>
    <row r="7" spans="1:13" ht="12.75" customHeight="1">
      <c r="A7" s="47" t="s">
        <v>49</v>
      </c>
      <c r="B7" s="11"/>
      <c r="C7" s="18"/>
      <c r="D7" s="26"/>
      <c r="E7" s="59"/>
      <c r="F7" s="24"/>
      <c r="G7" s="61"/>
      <c r="H7" s="75"/>
      <c r="I7" s="74"/>
      <c r="J7" s="89"/>
      <c r="K7" s="74"/>
      <c r="L7" s="75"/>
      <c r="M7" s="95"/>
    </row>
    <row r="8" spans="1:13" ht="12.75" customHeight="1">
      <c r="A8" s="47" t="s">
        <v>14</v>
      </c>
      <c r="B8" s="11">
        <v>0</v>
      </c>
      <c r="C8" s="18">
        <v>0</v>
      </c>
      <c r="D8" s="61">
        <f>+C8*12</f>
        <v>0</v>
      </c>
      <c r="E8" s="59">
        <v>0</v>
      </c>
      <c r="F8" s="24">
        <v>0</v>
      </c>
      <c r="G8" s="61">
        <f>C8*F8*E8</f>
        <v>0</v>
      </c>
      <c r="H8" s="75">
        <v>0</v>
      </c>
      <c r="I8" s="74">
        <f>IF(G8=0,0,H8/G8)</f>
        <v>0</v>
      </c>
      <c r="J8" s="89">
        <f aca="true" t="shared" si="0" ref="J8:J14">G8-H8</f>
        <v>0</v>
      </c>
      <c r="K8" s="74">
        <f>IF(G8=0,0,J8/G8)</f>
        <v>0</v>
      </c>
      <c r="L8" s="75"/>
      <c r="M8" s="95">
        <f>IF(H8=0,0,L8/H8)</f>
        <v>0</v>
      </c>
    </row>
    <row r="9" spans="1:13" ht="12.75" customHeight="1">
      <c r="A9" s="47" t="s">
        <v>14</v>
      </c>
      <c r="B9" s="11">
        <v>0</v>
      </c>
      <c r="C9" s="18">
        <v>0</v>
      </c>
      <c r="D9" s="61">
        <f aca="true" t="shared" si="1" ref="D9:D14">+C9*12</f>
        <v>0</v>
      </c>
      <c r="E9" s="59">
        <v>0</v>
      </c>
      <c r="F9" s="24">
        <v>0</v>
      </c>
      <c r="G9" s="61">
        <f aca="true" t="shared" si="2" ref="G9:G14">C9*F9*E9</f>
        <v>0</v>
      </c>
      <c r="H9" s="75">
        <v>0</v>
      </c>
      <c r="I9" s="74">
        <f aca="true" t="shared" si="3" ref="I9:I58">IF(G9=0,0,H9/G9)</f>
        <v>0</v>
      </c>
      <c r="J9" s="89">
        <f t="shared" si="0"/>
        <v>0</v>
      </c>
      <c r="K9" s="74">
        <f aca="true" t="shared" si="4" ref="K9:K58">IF(G9=0,0,J9/G9)</f>
        <v>0</v>
      </c>
      <c r="L9" s="75"/>
      <c r="M9" s="95">
        <f aca="true" t="shared" si="5" ref="M9:M58">IF(H9=0,0,L9/H9)</f>
        <v>0</v>
      </c>
    </row>
    <row r="10" spans="1:13" ht="12.75" customHeight="1">
      <c r="A10" s="47" t="s">
        <v>14</v>
      </c>
      <c r="B10" s="11">
        <v>0</v>
      </c>
      <c r="C10" s="18">
        <v>0</v>
      </c>
      <c r="D10" s="61">
        <f t="shared" si="1"/>
        <v>0</v>
      </c>
      <c r="E10" s="59">
        <v>0</v>
      </c>
      <c r="F10" s="24">
        <v>0</v>
      </c>
      <c r="G10" s="61">
        <f t="shared" si="2"/>
        <v>0</v>
      </c>
      <c r="H10" s="75">
        <v>0</v>
      </c>
      <c r="I10" s="74">
        <f t="shared" si="3"/>
        <v>0</v>
      </c>
      <c r="J10" s="89">
        <f t="shared" si="0"/>
        <v>0</v>
      </c>
      <c r="K10" s="74">
        <f t="shared" si="4"/>
        <v>0</v>
      </c>
      <c r="L10" s="75"/>
      <c r="M10" s="95">
        <f t="shared" si="5"/>
        <v>0</v>
      </c>
    </row>
    <row r="11" spans="1:13" ht="12.75" customHeight="1">
      <c r="A11" s="47" t="s">
        <v>14</v>
      </c>
      <c r="B11" s="11">
        <v>0</v>
      </c>
      <c r="C11" s="18">
        <v>0</v>
      </c>
      <c r="D11" s="61">
        <f t="shared" si="1"/>
        <v>0</v>
      </c>
      <c r="E11" s="59">
        <v>0</v>
      </c>
      <c r="F11" s="24">
        <v>0</v>
      </c>
      <c r="G11" s="61">
        <f t="shared" si="2"/>
        <v>0</v>
      </c>
      <c r="H11" s="75">
        <v>0</v>
      </c>
      <c r="I11" s="74">
        <f t="shared" si="3"/>
        <v>0</v>
      </c>
      <c r="J11" s="89">
        <f t="shared" si="0"/>
        <v>0</v>
      </c>
      <c r="K11" s="74">
        <f t="shared" si="4"/>
        <v>0</v>
      </c>
      <c r="L11" s="75"/>
      <c r="M11" s="95">
        <f t="shared" si="5"/>
        <v>0</v>
      </c>
    </row>
    <row r="12" spans="1:13" ht="12.75" customHeight="1">
      <c r="A12" s="47" t="s">
        <v>14</v>
      </c>
      <c r="B12" s="11">
        <v>0</v>
      </c>
      <c r="C12" s="18">
        <v>0</v>
      </c>
      <c r="D12" s="61">
        <f t="shared" si="1"/>
        <v>0</v>
      </c>
      <c r="E12" s="59">
        <v>0</v>
      </c>
      <c r="F12" s="24">
        <v>0</v>
      </c>
      <c r="G12" s="61">
        <f t="shared" si="2"/>
        <v>0</v>
      </c>
      <c r="H12" s="75">
        <v>0</v>
      </c>
      <c r="I12" s="74">
        <f t="shared" si="3"/>
        <v>0</v>
      </c>
      <c r="J12" s="89">
        <f t="shared" si="0"/>
        <v>0</v>
      </c>
      <c r="K12" s="74">
        <f t="shared" si="4"/>
        <v>0</v>
      </c>
      <c r="L12" s="75"/>
      <c r="M12" s="95">
        <f t="shared" si="5"/>
        <v>0</v>
      </c>
    </row>
    <row r="13" spans="1:13" ht="12.75" customHeight="1">
      <c r="A13" s="47" t="s">
        <v>14</v>
      </c>
      <c r="B13" s="11">
        <v>0</v>
      </c>
      <c r="C13" s="18">
        <v>0</v>
      </c>
      <c r="D13" s="61">
        <f t="shared" si="1"/>
        <v>0</v>
      </c>
      <c r="E13" s="59">
        <v>0</v>
      </c>
      <c r="F13" s="24">
        <v>0</v>
      </c>
      <c r="G13" s="61">
        <f t="shared" si="2"/>
        <v>0</v>
      </c>
      <c r="H13" s="75">
        <v>0</v>
      </c>
      <c r="I13" s="74">
        <f t="shared" si="3"/>
        <v>0</v>
      </c>
      <c r="J13" s="89">
        <f t="shared" si="0"/>
        <v>0</v>
      </c>
      <c r="K13" s="74">
        <f t="shared" si="4"/>
        <v>0</v>
      </c>
      <c r="L13" s="75"/>
      <c r="M13" s="95">
        <f t="shared" si="5"/>
        <v>0</v>
      </c>
    </row>
    <row r="14" spans="1:13" ht="12.75" customHeight="1">
      <c r="A14" s="47" t="s">
        <v>14</v>
      </c>
      <c r="B14" s="11">
        <v>0</v>
      </c>
      <c r="C14" s="18">
        <v>0</v>
      </c>
      <c r="D14" s="61">
        <f t="shared" si="1"/>
        <v>0</v>
      </c>
      <c r="E14" s="59">
        <v>0</v>
      </c>
      <c r="F14" s="24">
        <v>0</v>
      </c>
      <c r="G14" s="61">
        <f t="shared" si="2"/>
        <v>0</v>
      </c>
      <c r="H14" s="75">
        <v>0</v>
      </c>
      <c r="I14" s="74">
        <f t="shared" si="3"/>
        <v>0</v>
      </c>
      <c r="J14" s="89">
        <f t="shared" si="0"/>
        <v>0</v>
      </c>
      <c r="K14" s="74">
        <f t="shared" si="4"/>
        <v>0</v>
      </c>
      <c r="L14" s="75"/>
      <c r="M14" s="95">
        <f t="shared" si="5"/>
        <v>0</v>
      </c>
    </row>
    <row r="15" spans="1:13" ht="12.75" customHeight="1">
      <c r="A15" s="48" t="s">
        <v>11</v>
      </c>
      <c r="B15" s="34"/>
      <c r="C15" s="5"/>
      <c r="D15" s="63"/>
      <c r="E15" s="62"/>
      <c r="F15" s="30"/>
      <c r="G15" s="63">
        <f>SUM(G7:G14)</f>
        <v>0</v>
      </c>
      <c r="H15" s="76">
        <f>SUM(H7:H14)</f>
        <v>0</v>
      </c>
      <c r="I15" s="77">
        <f t="shared" si="3"/>
        <v>0</v>
      </c>
      <c r="J15" s="90">
        <f>SUM(J7:J14)</f>
        <v>0</v>
      </c>
      <c r="K15" s="63">
        <f t="shared" si="4"/>
        <v>0</v>
      </c>
      <c r="L15" s="76">
        <f>SUM(L7:L14)</f>
        <v>0</v>
      </c>
      <c r="M15" s="63">
        <f t="shared" si="5"/>
        <v>0</v>
      </c>
    </row>
    <row r="16" spans="1:13" ht="12.75" customHeight="1">
      <c r="A16" s="49" t="s">
        <v>8</v>
      </c>
      <c r="B16" s="36"/>
      <c r="C16" s="44"/>
      <c r="D16" s="126"/>
      <c r="E16" s="64"/>
      <c r="F16" s="31"/>
      <c r="G16" s="65"/>
      <c r="H16" s="78"/>
      <c r="I16" s="79"/>
      <c r="J16" s="91"/>
      <c r="K16" s="79"/>
      <c r="L16" s="78"/>
      <c r="M16" s="96"/>
    </row>
    <row r="17" spans="1:13" ht="12.75" customHeight="1">
      <c r="A17" s="47" t="s">
        <v>33</v>
      </c>
      <c r="B17" s="11"/>
      <c r="C17" s="18">
        <v>0</v>
      </c>
      <c r="D17" s="127">
        <f>+C17*12</f>
        <v>0</v>
      </c>
      <c r="E17" s="59">
        <v>0</v>
      </c>
      <c r="F17" s="24">
        <v>0</v>
      </c>
      <c r="G17" s="61">
        <f>C17*F17*E17</f>
        <v>0</v>
      </c>
      <c r="H17" s="80"/>
      <c r="I17" s="74">
        <f t="shared" si="3"/>
        <v>0</v>
      </c>
      <c r="J17" s="92">
        <f>G17-H17</f>
        <v>0</v>
      </c>
      <c r="K17" s="74">
        <f t="shared" si="4"/>
        <v>0</v>
      </c>
      <c r="L17" s="80"/>
      <c r="M17" s="95">
        <f t="shared" si="5"/>
        <v>0</v>
      </c>
    </row>
    <row r="18" spans="1:13" ht="12.75" customHeight="1">
      <c r="A18" s="48" t="s">
        <v>11</v>
      </c>
      <c r="B18" s="34"/>
      <c r="C18" s="7"/>
      <c r="D18" s="67">
        <f>SUM(D17)</f>
        <v>0</v>
      </c>
      <c r="E18" s="66"/>
      <c r="F18" s="30"/>
      <c r="G18" s="67">
        <f>SUM(G17)</f>
        <v>0</v>
      </c>
      <c r="H18" s="81">
        <f>SUM(H17)</f>
        <v>0</v>
      </c>
      <c r="I18" s="77">
        <f t="shared" si="3"/>
        <v>0</v>
      </c>
      <c r="J18" s="93">
        <f>SUM(J17)</f>
        <v>0</v>
      </c>
      <c r="K18" s="77">
        <f t="shared" si="4"/>
        <v>0</v>
      </c>
      <c r="L18" s="81">
        <f>SUM(L17)</f>
        <v>0</v>
      </c>
      <c r="M18" s="97">
        <f t="shared" si="5"/>
        <v>0</v>
      </c>
    </row>
    <row r="19" spans="1:13" ht="12.75" customHeight="1">
      <c r="A19" s="49" t="s">
        <v>22</v>
      </c>
      <c r="B19" s="36"/>
      <c r="C19" s="44"/>
      <c r="D19" s="27"/>
      <c r="E19" s="64"/>
      <c r="F19" s="24"/>
      <c r="G19" s="65"/>
      <c r="H19" s="78"/>
      <c r="I19" s="79"/>
      <c r="J19" s="91"/>
      <c r="K19" s="79"/>
      <c r="L19" s="78"/>
      <c r="M19" s="96"/>
    </row>
    <row r="20" spans="1:13" ht="12.75" customHeight="1">
      <c r="A20" s="47" t="s">
        <v>48</v>
      </c>
      <c r="B20" s="11"/>
      <c r="C20" s="18"/>
      <c r="D20" s="26">
        <v>0</v>
      </c>
      <c r="E20" s="68"/>
      <c r="F20" s="24">
        <v>0</v>
      </c>
      <c r="G20" s="61">
        <f>D20*F20</f>
        <v>0</v>
      </c>
      <c r="H20" s="82"/>
      <c r="I20" s="74">
        <f t="shared" si="3"/>
        <v>0</v>
      </c>
      <c r="J20" s="89">
        <f>G20-H20</f>
        <v>0</v>
      </c>
      <c r="K20" s="74">
        <f t="shared" si="4"/>
        <v>0</v>
      </c>
      <c r="L20" s="75"/>
      <c r="M20" s="95">
        <f t="shared" si="5"/>
        <v>0</v>
      </c>
    </row>
    <row r="21" spans="1:13" ht="12.75" customHeight="1">
      <c r="A21" s="47" t="s">
        <v>14</v>
      </c>
      <c r="B21" s="11"/>
      <c r="C21" s="18"/>
      <c r="D21" s="26">
        <v>0</v>
      </c>
      <c r="E21" s="68"/>
      <c r="F21" s="24">
        <v>0</v>
      </c>
      <c r="G21" s="61">
        <f>D21*F21</f>
        <v>0</v>
      </c>
      <c r="H21" s="75"/>
      <c r="I21" s="74">
        <f t="shared" si="3"/>
        <v>0</v>
      </c>
      <c r="J21" s="89">
        <f>G21-H21</f>
        <v>0</v>
      </c>
      <c r="K21" s="74">
        <f t="shared" si="4"/>
        <v>0</v>
      </c>
      <c r="L21" s="75"/>
      <c r="M21" s="95">
        <f t="shared" si="5"/>
        <v>0</v>
      </c>
    </row>
    <row r="22" spans="1:13" ht="12.75" customHeight="1">
      <c r="A22" s="47" t="s">
        <v>14</v>
      </c>
      <c r="B22" s="11"/>
      <c r="C22" s="18"/>
      <c r="D22" s="26">
        <v>0</v>
      </c>
      <c r="E22" s="68"/>
      <c r="F22" s="24">
        <v>0</v>
      </c>
      <c r="G22" s="61">
        <f>D22*F22</f>
        <v>0</v>
      </c>
      <c r="H22" s="75"/>
      <c r="I22" s="74">
        <f t="shared" si="3"/>
        <v>0</v>
      </c>
      <c r="J22" s="89">
        <f>G22-H22</f>
        <v>0</v>
      </c>
      <c r="K22" s="74">
        <f t="shared" si="4"/>
        <v>0</v>
      </c>
      <c r="L22" s="75"/>
      <c r="M22" s="95">
        <f t="shared" si="5"/>
        <v>0</v>
      </c>
    </row>
    <row r="23" spans="1:13" ht="12.75" customHeight="1">
      <c r="A23" s="47" t="s">
        <v>14</v>
      </c>
      <c r="B23" s="11"/>
      <c r="C23" s="18"/>
      <c r="D23" s="26">
        <v>0</v>
      </c>
      <c r="E23" s="68"/>
      <c r="F23" s="24">
        <v>0</v>
      </c>
      <c r="G23" s="61">
        <f>D23*F23</f>
        <v>0</v>
      </c>
      <c r="H23" s="75"/>
      <c r="I23" s="74">
        <f t="shared" si="3"/>
        <v>0</v>
      </c>
      <c r="J23" s="89">
        <f>G23-H23</f>
        <v>0</v>
      </c>
      <c r="K23" s="74">
        <f t="shared" si="4"/>
        <v>0</v>
      </c>
      <c r="L23" s="75"/>
      <c r="M23" s="95">
        <f t="shared" si="5"/>
        <v>0</v>
      </c>
    </row>
    <row r="24" spans="1:13" ht="12.75" customHeight="1">
      <c r="A24" s="48" t="s">
        <v>11</v>
      </c>
      <c r="B24" s="34"/>
      <c r="C24" s="4"/>
      <c r="D24" s="28">
        <f>SUM(D20:D23)</f>
        <v>0</v>
      </c>
      <c r="E24" s="62"/>
      <c r="F24" s="30"/>
      <c r="G24" s="67">
        <f>SUM(G20:G23)</f>
        <v>0</v>
      </c>
      <c r="H24" s="81">
        <f>SUM(H20:H23)</f>
        <v>0</v>
      </c>
      <c r="I24" s="77">
        <f t="shared" si="3"/>
        <v>0</v>
      </c>
      <c r="J24" s="93">
        <f>SUM(J20:J23)</f>
        <v>0</v>
      </c>
      <c r="K24" s="77">
        <f t="shared" si="4"/>
        <v>0</v>
      </c>
      <c r="L24" s="81">
        <f>SUM(L20:L23)</f>
        <v>0</v>
      </c>
      <c r="M24" s="97">
        <f t="shared" si="5"/>
        <v>0</v>
      </c>
    </row>
    <row r="25" spans="1:13" ht="12.75" customHeight="1">
      <c r="A25" s="46" t="s">
        <v>27</v>
      </c>
      <c r="B25" s="35"/>
      <c r="C25" s="43"/>
      <c r="D25" s="25"/>
      <c r="E25" s="59"/>
      <c r="F25" s="24"/>
      <c r="G25" s="60"/>
      <c r="H25" s="83"/>
      <c r="I25" s="74"/>
      <c r="J25" s="88"/>
      <c r="K25" s="74"/>
      <c r="L25" s="83"/>
      <c r="M25" s="95"/>
    </row>
    <row r="26" spans="1:13" ht="12.75" customHeight="1">
      <c r="A26" s="50" t="s">
        <v>12</v>
      </c>
      <c r="B26" s="37"/>
      <c r="C26" s="10"/>
      <c r="D26" s="26">
        <v>0</v>
      </c>
      <c r="E26" s="68"/>
      <c r="F26" s="24">
        <v>0</v>
      </c>
      <c r="G26" s="61">
        <f aca="true" t="shared" si="6" ref="G26:G39">D26*F26</f>
        <v>0</v>
      </c>
      <c r="H26" s="75"/>
      <c r="I26" s="74">
        <f t="shared" si="3"/>
        <v>0</v>
      </c>
      <c r="J26" s="89">
        <f>G26-H26</f>
        <v>0</v>
      </c>
      <c r="K26" s="74">
        <f t="shared" si="4"/>
        <v>0</v>
      </c>
      <c r="L26" s="75"/>
      <c r="M26" s="95">
        <f t="shared" si="5"/>
        <v>0</v>
      </c>
    </row>
    <row r="27" spans="1:13" ht="12.75" customHeight="1">
      <c r="A27" s="50" t="s">
        <v>34</v>
      </c>
      <c r="B27" s="37"/>
      <c r="C27" s="10"/>
      <c r="D27" s="26">
        <v>0</v>
      </c>
      <c r="E27" s="59"/>
      <c r="F27" s="24">
        <v>0</v>
      </c>
      <c r="G27" s="61">
        <f t="shared" si="6"/>
        <v>0</v>
      </c>
      <c r="H27" s="75"/>
      <c r="I27" s="74">
        <f t="shared" si="3"/>
        <v>0</v>
      </c>
      <c r="J27" s="89">
        <f>G27-H27</f>
        <v>0</v>
      </c>
      <c r="K27" s="74">
        <f t="shared" si="4"/>
        <v>0</v>
      </c>
      <c r="L27" s="75"/>
      <c r="M27" s="95">
        <f t="shared" si="5"/>
        <v>0</v>
      </c>
    </row>
    <row r="28" spans="1:13" ht="12.75" customHeight="1">
      <c r="A28" s="50" t="s">
        <v>36</v>
      </c>
      <c r="B28" s="37"/>
      <c r="C28" s="10"/>
      <c r="D28" s="26">
        <v>0</v>
      </c>
      <c r="E28" s="59"/>
      <c r="F28" s="24">
        <v>0</v>
      </c>
      <c r="G28" s="61">
        <f t="shared" si="6"/>
        <v>0</v>
      </c>
      <c r="H28" s="75"/>
      <c r="I28" s="74">
        <f t="shared" si="3"/>
        <v>0</v>
      </c>
      <c r="J28" s="89">
        <f>G28-H28</f>
        <v>0</v>
      </c>
      <c r="K28" s="74">
        <f t="shared" si="4"/>
        <v>0</v>
      </c>
      <c r="L28" s="75"/>
      <c r="M28" s="95">
        <f t="shared" si="5"/>
        <v>0</v>
      </c>
    </row>
    <row r="29" spans="1:13" ht="12.75" customHeight="1">
      <c r="A29" s="50" t="s">
        <v>35</v>
      </c>
      <c r="B29" s="37"/>
      <c r="C29" s="10"/>
      <c r="D29" s="26">
        <v>0</v>
      </c>
      <c r="E29" s="59"/>
      <c r="F29" s="24">
        <v>0</v>
      </c>
      <c r="G29" s="61">
        <f t="shared" si="6"/>
        <v>0</v>
      </c>
      <c r="H29" s="75"/>
      <c r="I29" s="74">
        <f t="shared" si="3"/>
        <v>0</v>
      </c>
      <c r="J29" s="89">
        <f>G29-H29</f>
        <v>0</v>
      </c>
      <c r="K29" s="74">
        <f t="shared" si="4"/>
        <v>0</v>
      </c>
      <c r="L29" s="75"/>
      <c r="M29" s="95">
        <f t="shared" si="5"/>
        <v>0</v>
      </c>
    </row>
    <row r="30" spans="1:13" ht="12.75" customHeight="1">
      <c r="A30" s="50" t="s">
        <v>61</v>
      </c>
      <c r="B30" s="37"/>
      <c r="C30" s="10"/>
      <c r="D30" s="26">
        <v>0</v>
      </c>
      <c r="E30" s="59"/>
      <c r="F30" s="24">
        <v>0</v>
      </c>
      <c r="G30" s="61">
        <f>D30*F30</f>
        <v>0</v>
      </c>
      <c r="H30" s="75"/>
      <c r="I30" s="74">
        <f>IF(G30=0,0,H30/G30)</f>
        <v>0</v>
      </c>
      <c r="J30" s="89">
        <f>G30-H30</f>
        <v>0</v>
      </c>
      <c r="K30" s="74">
        <f>IF(G30=0,0,J30/G30)</f>
        <v>0</v>
      </c>
      <c r="L30" s="75"/>
      <c r="M30" s="95">
        <f>IF(H30=0,0,L30/H30)</f>
        <v>0</v>
      </c>
    </row>
    <row r="31" spans="1:13" ht="12.75" customHeight="1">
      <c r="A31" s="51" t="s">
        <v>18</v>
      </c>
      <c r="B31" s="11"/>
      <c r="C31" s="10"/>
      <c r="D31" s="26">
        <v>0</v>
      </c>
      <c r="E31" s="68"/>
      <c r="F31" s="24">
        <v>0</v>
      </c>
      <c r="G31" s="61">
        <f t="shared" si="6"/>
        <v>0</v>
      </c>
      <c r="H31" s="75"/>
      <c r="I31" s="74">
        <f t="shared" si="3"/>
        <v>0</v>
      </c>
      <c r="J31" s="89">
        <f aca="true" t="shared" si="7" ref="J31:J39">G31-H31</f>
        <v>0</v>
      </c>
      <c r="K31" s="74">
        <f t="shared" si="4"/>
        <v>0</v>
      </c>
      <c r="L31" s="75"/>
      <c r="M31" s="95">
        <f t="shared" si="5"/>
        <v>0</v>
      </c>
    </row>
    <row r="32" spans="1:13" ht="12.75" customHeight="1">
      <c r="A32" s="50" t="s">
        <v>38</v>
      </c>
      <c r="B32" s="37"/>
      <c r="C32" s="10"/>
      <c r="D32" s="26">
        <v>0</v>
      </c>
      <c r="E32" s="59"/>
      <c r="F32" s="24">
        <v>0</v>
      </c>
      <c r="G32" s="61">
        <f t="shared" si="6"/>
        <v>0</v>
      </c>
      <c r="H32" s="75"/>
      <c r="I32" s="74">
        <f t="shared" si="3"/>
        <v>0</v>
      </c>
      <c r="J32" s="89">
        <f t="shared" si="7"/>
        <v>0</v>
      </c>
      <c r="K32" s="74">
        <f t="shared" si="4"/>
        <v>0</v>
      </c>
      <c r="L32" s="75"/>
      <c r="M32" s="95">
        <f t="shared" si="5"/>
        <v>0</v>
      </c>
    </row>
    <row r="33" spans="1:13" ht="12" customHeight="1">
      <c r="A33" s="50" t="s">
        <v>29</v>
      </c>
      <c r="B33" s="37"/>
      <c r="C33" s="10"/>
      <c r="D33" s="26">
        <v>0</v>
      </c>
      <c r="E33" s="59"/>
      <c r="F33" s="24">
        <v>0</v>
      </c>
      <c r="G33" s="61">
        <f t="shared" si="6"/>
        <v>0</v>
      </c>
      <c r="H33" s="75"/>
      <c r="I33" s="74">
        <f t="shared" si="3"/>
        <v>0</v>
      </c>
      <c r="J33" s="89">
        <f t="shared" si="7"/>
        <v>0</v>
      </c>
      <c r="K33" s="74">
        <f t="shared" si="4"/>
        <v>0</v>
      </c>
      <c r="L33" s="75"/>
      <c r="M33" s="95">
        <f t="shared" si="5"/>
        <v>0</v>
      </c>
    </row>
    <row r="34" spans="1:13" ht="12.75" customHeight="1">
      <c r="A34" s="50" t="s">
        <v>21</v>
      </c>
      <c r="B34" s="37"/>
      <c r="C34" s="10"/>
      <c r="D34" s="26">
        <v>0</v>
      </c>
      <c r="E34" s="59"/>
      <c r="F34" s="24">
        <v>0</v>
      </c>
      <c r="G34" s="61">
        <f t="shared" si="6"/>
        <v>0</v>
      </c>
      <c r="H34" s="75"/>
      <c r="I34" s="74">
        <f t="shared" si="3"/>
        <v>0</v>
      </c>
      <c r="J34" s="89">
        <f>G34-H34</f>
        <v>0</v>
      </c>
      <c r="K34" s="74">
        <f t="shared" si="4"/>
        <v>0</v>
      </c>
      <c r="L34" s="75"/>
      <c r="M34" s="95">
        <f t="shared" si="5"/>
        <v>0</v>
      </c>
    </row>
    <row r="35" spans="1:13" ht="12.75" customHeight="1">
      <c r="A35" s="50" t="s">
        <v>52</v>
      </c>
      <c r="B35" s="37"/>
      <c r="C35" s="10"/>
      <c r="D35" s="26">
        <v>0</v>
      </c>
      <c r="E35" s="59"/>
      <c r="F35" s="24">
        <v>0</v>
      </c>
      <c r="G35" s="61">
        <f t="shared" si="6"/>
        <v>0</v>
      </c>
      <c r="H35" s="75"/>
      <c r="I35" s="74">
        <f t="shared" si="3"/>
        <v>0</v>
      </c>
      <c r="J35" s="89">
        <f t="shared" si="7"/>
        <v>0</v>
      </c>
      <c r="K35" s="74">
        <f t="shared" si="4"/>
        <v>0</v>
      </c>
      <c r="L35" s="75"/>
      <c r="M35" s="95">
        <f t="shared" si="5"/>
        <v>0</v>
      </c>
    </row>
    <row r="36" spans="1:13" ht="12.75" customHeight="1">
      <c r="A36" s="50" t="s">
        <v>28</v>
      </c>
      <c r="B36" s="37"/>
      <c r="C36" s="10"/>
      <c r="D36" s="26">
        <v>0</v>
      </c>
      <c r="E36" s="59"/>
      <c r="F36" s="24">
        <v>0</v>
      </c>
      <c r="G36" s="61">
        <f t="shared" si="6"/>
        <v>0</v>
      </c>
      <c r="H36" s="75"/>
      <c r="I36" s="74">
        <f t="shared" si="3"/>
        <v>0</v>
      </c>
      <c r="J36" s="89">
        <f t="shared" si="7"/>
        <v>0</v>
      </c>
      <c r="K36" s="74">
        <f t="shared" si="4"/>
        <v>0</v>
      </c>
      <c r="L36" s="75"/>
      <c r="M36" s="95">
        <f t="shared" si="5"/>
        <v>0</v>
      </c>
    </row>
    <row r="37" spans="1:13" ht="12.75" customHeight="1">
      <c r="A37" s="50" t="s">
        <v>28</v>
      </c>
      <c r="B37" s="37"/>
      <c r="C37" s="10"/>
      <c r="D37" s="26">
        <v>0</v>
      </c>
      <c r="E37" s="59"/>
      <c r="F37" s="24">
        <v>0</v>
      </c>
      <c r="G37" s="61">
        <f t="shared" si="6"/>
        <v>0</v>
      </c>
      <c r="H37" s="75"/>
      <c r="I37" s="74">
        <f t="shared" si="3"/>
        <v>0</v>
      </c>
      <c r="J37" s="89">
        <f>G37-H37</f>
        <v>0</v>
      </c>
      <c r="K37" s="74">
        <f t="shared" si="4"/>
        <v>0</v>
      </c>
      <c r="L37" s="75"/>
      <c r="M37" s="95">
        <f t="shared" si="5"/>
        <v>0</v>
      </c>
    </row>
    <row r="38" spans="1:13" ht="12.75" customHeight="1">
      <c r="A38" s="51" t="s">
        <v>23</v>
      </c>
      <c r="B38" s="11"/>
      <c r="C38" s="10"/>
      <c r="D38" s="26">
        <v>0</v>
      </c>
      <c r="E38" s="59"/>
      <c r="F38" s="24">
        <v>0</v>
      </c>
      <c r="G38" s="61">
        <f t="shared" si="6"/>
        <v>0</v>
      </c>
      <c r="H38" s="75"/>
      <c r="I38" s="74">
        <f t="shared" si="3"/>
        <v>0</v>
      </c>
      <c r="J38" s="89">
        <f>G38-H38</f>
        <v>0</v>
      </c>
      <c r="K38" s="74">
        <f t="shared" si="4"/>
        <v>0</v>
      </c>
      <c r="L38" s="75"/>
      <c r="M38" s="95">
        <f t="shared" si="5"/>
        <v>0</v>
      </c>
    </row>
    <row r="39" spans="1:13" ht="12.75" customHeight="1">
      <c r="A39" s="50" t="s">
        <v>14</v>
      </c>
      <c r="B39" s="37"/>
      <c r="C39" s="10"/>
      <c r="D39" s="26">
        <v>0</v>
      </c>
      <c r="E39" s="59"/>
      <c r="F39" s="24">
        <v>0</v>
      </c>
      <c r="G39" s="61">
        <f t="shared" si="6"/>
        <v>0</v>
      </c>
      <c r="H39" s="75"/>
      <c r="I39" s="74">
        <f t="shared" si="3"/>
        <v>0</v>
      </c>
      <c r="J39" s="89">
        <f t="shared" si="7"/>
        <v>0</v>
      </c>
      <c r="K39" s="74">
        <f t="shared" si="4"/>
        <v>0</v>
      </c>
      <c r="L39" s="75"/>
      <c r="M39" s="95">
        <f t="shared" si="5"/>
        <v>0</v>
      </c>
    </row>
    <row r="40" spans="1:13" ht="12.75" customHeight="1">
      <c r="A40" s="48" t="s">
        <v>0</v>
      </c>
      <c r="B40" s="34"/>
      <c r="C40" s="7"/>
      <c r="D40" s="28">
        <f>SUM(D26:D39)</f>
        <v>0</v>
      </c>
      <c r="E40" s="62"/>
      <c r="F40" s="30"/>
      <c r="G40" s="67">
        <f>SUM(G26:G39)</f>
        <v>0</v>
      </c>
      <c r="H40" s="81">
        <f>SUM(H26:H39)</f>
        <v>0</v>
      </c>
      <c r="I40" s="77">
        <f t="shared" si="3"/>
        <v>0</v>
      </c>
      <c r="J40" s="93">
        <f>SUM(J26:J39)</f>
        <v>0</v>
      </c>
      <c r="K40" s="77">
        <f t="shared" si="4"/>
        <v>0</v>
      </c>
      <c r="L40" s="81">
        <f>SUM(L26:L39)</f>
        <v>0</v>
      </c>
      <c r="M40" s="97">
        <f t="shared" si="5"/>
        <v>0</v>
      </c>
    </row>
    <row r="41" spans="1:13" ht="12.75" customHeight="1">
      <c r="A41" s="46" t="s">
        <v>16</v>
      </c>
      <c r="B41" s="35"/>
      <c r="C41" s="18"/>
      <c r="D41" s="26"/>
      <c r="E41" s="59"/>
      <c r="F41" s="24"/>
      <c r="G41" s="61"/>
      <c r="H41" s="75"/>
      <c r="I41" s="74"/>
      <c r="J41" s="89"/>
      <c r="K41" s="74"/>
      <c r="L41" s="75"/>
      <c r="M41" s="95"/>
    </row>
    <row r="42" spans="1:13" ht="12.75" customHeight="1">
      <c r="A42" s="52" t="s">
        <v>1</v>
      </c>
      <c r="B42" s="38"/>
      <c r="C42" s="10"/>
      <c r="D42" s="26">
        <v>0</v>
      </c>
      <c r="E42" s="59"/>
      <c r="F42" s="24">
        <v>0</v>
      </c>
      <c r="G42" s="61">
        <f aca="true" t="shared" si="8" ref="G42:G55">D42*F42</f>
        <v>0</v>
      </c>
      <c r="H42" s="75"/>
      <c r="I42" s="74">
        <f t="shared" si="3"/>
        <v>0</v>
      </c>
      <c r="J42" s="89">
        <f>G42-H42</f>
        <v>0</v>
      </c>
      <c r="K42" s="74">
        <f t="shared" si="4"/>
        <v>0</v>
      </c>
      <c r="L42" s="75"/>
      <c r="M42" s="95">
        <f t="shared" si="5"/>
        <v>0</v>
      </c>
    </row>
    <row r="43" spans="1:13" ht="12.75" customHeight="1">
      <c r="A43" s="52" t="s">
        <v>2</v>
      </c>
      <c r="B43" s="38"/>
      <c r="C43" s="10"/>
      <c r="D43" s="26">
        <v>0</v>
      </c>
      <c r="E43" s="59"/>
      <c r="F43" s="24">
        <v>0</v>
      </c>
      <c r="G43" s="61">
        <f t="shared" si="8"/>
        <v>0</v>
      </c>
      <c r="H43" s="75"/>
      <c r="I43" s="74">
        <f t="shared" si="3"/>
        <v>0</v>
      </c>
      <c r="J43" s="89">
        <f aca="true" t="shared" si="9" ref="J43:J55">G43-H43</f>
        <v>0</v>
      </c>
      <c r="K43" s="74">
        <f t="shared" si="4"/>
        <v>0</v>
      </c>
      <c r="L43" s="75"/>
      <c r="M43" s="95">
        <f t="shared" si="5"/>
        <v>0</v>
      </c>
    </row>
    <row r="44" spans="1:13" ht="12.75" customHeight="1">
      <c r="A44" s="52" t="s">
        <v>17</v>
      </c>
      <c r="B44" s="38"/>
      <c r="C44" s="10"/>
      <c r="D44" s="26">
        <v>0</v>
      </c>
      <c r="E44" s="59"/>
      <c r="F44" s="24">
        <v>0</v>
      </c>
      <c r="G44" s="61">
        <f t="shared" si="8"/>
        <v>0</v>
      </c>
      <c r="H44" s="75"/>
      <c r="I44" s="74">
        <f t="shared" si="3"/>
        <v>0</v>
      </c>
      <c r="J44" s="89">
        <f t="shared" si="9"/>
        <v>0</v>
      </c>
      <c r="K44" s="74">
        <f t="shared" si="4"/>
        <v>0</v>
      </c>
      <c r="L44" s="75"/>
      <c r="M44" s="95">
        <f t="shared" si="5"/>
        <v>0</v>
      </c>
    </row>
    <row r="45" spans="1:13" ht="12.75" customHeight="1">
      <c r="A45" s="52" t="s">
        <v>3</v>
      </c>
      <c r="B45" s="38"/>
      <c r="C45" s="10"/>
      <c r="D45" s="26">
        <v>0</v>
      </c>
      <c r="E45" s="59"/>
      <c r="F45" s="24">
        <v>0</v>
      </c>
      <c r="G45" s="61">
        <f t="shared" si="8"/>
        <v>0</v>
      </c>
      <c r="H45" s="75"/>
      <c r="I45" s="74">
        <f t="shared" si="3"/>
        <v>0</v>
      </c>
      <c r="J45" s="89">
        <f t="shared" si="9"/>
        <v>0</v>
      </c>
      <c r="K45" s="74">
        <f t="shared" si="4"/>
        <v>0</v>
      </c>
      <c r="L45" s="75"/>
      <c r="M45" s="95">
        <f t="shared" si="5"/>
        <v>0</v>
      </c>
    </row>
    <row r="46" spans="1:13" ht="12.75" customHeight="1">
      <c r="A46" s="52" t="s">
        <v>24</v>
      </c>
      <c r="B46" s="38"/>
      <c r="C46" s="10"/>
      <c r="D46" s="26">
        <v>0</v>
      </c>
      <c r="E46" s="59"/>
      <c r="F46" s="24">
        <v>0</v>
      </c>
      <c r="G46" s="61">
        <f t="shared" si="8"/>
        <v>0</v>
      </c>
      <c r="H46" s="75"/>
      <c r="I46" s="74">
        <f t="shared" si="3"/>
        <v>0</v>
      </c>
      <c r="J46" s="89">
        <f t="shared" si="9"/>
        <v>0</v>
      </c>
      <c r="K46" s="74">
        <f t="shared" si="4"/>
        <v>0</v>
      </c>
      <c r="L46" s="75"/>
      <c r="M46" s="95">
        <f t="shared" si="5"/>
        <v>0</v>
      </c>
    </row>
    <row r="47" spans="1:13" ht="12.75" customHeight="1">
      <c r="A47" s="52" t="s">
        <v>4</v>
      </c>
      <c r="B47" s="38"/>
      <c r="C47" s="10"/>
      <c r="D47" s="26">
        <v>0</v>
      </c>
      <c r="E47" s="59"/>
      <c r="F47" s="24">
        <v>0</v>
      </c>
      <c r="G47" s="61">
        <f t="shared" si="8"/>
        <v>0</v>
      </c>
      <c r="H47" s="75"/>
      <c r="I47" s="74">
        <f t="shared" si="3"/>
        <v>0</v>
      </c>
      <c r="J47" s="89">
        <f t="shared" si="9"/>
        <v>0</v>
      </c>
      <c r="K47" s="74">
        <f t="shared" si="4"/>
        <v>0</v>
      </c>
      <c r="L47" s="75"/>
      <c r="M47" s="95">
        <f t="shared" si="5"/>
        <v>0</v>
      </c>
    </row>
    <row r="48" spans="1:13" ht="12.75" customHeight="1">
      <c r="A48" s="52" t="s">
        <v>62</v>
      </c>
      <c r="B48" s="38"/>
      <c r="C48" s="10"/>
      <c r="D48" s="26">
        <v>0</v>
      </c>
      <c r="E48" s="59"/>
      <c r="F48" s="24">
        <v>0</v>
      </c>
      <c r="G48" s="61">
        <f t="shared" si="8"/>
        <v>0</v>
      </c>
      <c r="H48" s="75"/>
      <c r="I48" s="74">
        <f t="shared" si="3"/>
        <v>0</v>
      </c>
      <c r="J48" s="89">
        <f t="shared" si="9"/>
        <v>0</v>
      </c>
      <c r="K48" s="74">
        <f t="shared" si="4"/>
        <v>0</v>
      </c>
      <c r="L48" s="75"/>
      <c r="M48" s="95">
        <f t="shared" si="5"/>
        <v>0</v>
      </c>
    </row>
    <row r="49" spans="1:13" ht="12.75" customHeight="1">
      <c r="A49" s="47" t="s">
        <v>5</v>
      </c>
      <c r="B49" s="11"/>
      <c r="C49" s="10"/>
      <c r="D49" s="26">
        <v>0</v>
      </c>
      <c r="E49" s="59"/>
      <c r="F49" s="24">
        <v>0</v>
      </c>
      <c r="G49" s="61">
        <f t="shared" si="8"/>
        <v>0</v>
      </c>
      <c r="H49" s="75"/>
      <c r="I49" s="74">
        <f t="shared" si="3"/>
        <v>0</v>
      </c>
      <c r="J49" s="89">
        <f t="shared" si="9"/>
        <v>0</v>
      </c>
      <c r="K49" s="74">
        <f t="shared" si="4"/>
        <v>0</v>
      </c>
      <c r="L49" s="75"/>
      <c r="M49" s="95">
        <f t="shared" si="5"/>
        <v>0</v>
      </c>
    </row>
    <row r="50" spans="1:13" ht="12.75" customHeight="1">
      <c r="A50" s="47" t="s">
        <v>25</v>
      </c>
      <c r="B50" s="11"/>
      <c r="C50" s="10"/>
      <c r="D50" s="26">
        <v>0</v>
      </c>
      <c r="E50" s="59"/>
      <c r="F50" s="24">
        <v>0</v>
      </c>
      <c r="G50" s="61">
        <f t="shared" si="8"/>
        <v>0</v>
      </c>
      <c r="H50" s="75"/>
      <c r="I50" s="74">
        <f t="shared" si="3"/>
        <v>0</v>
      </c>
      <c r="J50" s="89">
        <f t="shared" si="9"/>
        <v>0</v>
      </c>
      <c r="K50" s="74">
        <f t="shared" si="4"/>
        <v>0</v>
      </c>
      <c r="L50" s="75"/>
      <c r="M50" s="95">
        <f t="shared" si="5"/>
        <v>0</v>
      </c>
    </row>
    <row r="51" spans="1:13" ht="12.75" customHeight="1">
      <c r="A51" s="47" t="s">
        <v>39</v>
      </c>
      <c r="B51" s="11"/>
      <c r="C51" s="10"/>
      <c r="D51" s="26">
        <v>0</v>
      </c>
      <c r="E51" s="59"/>
      <c r="F51" s="24">
        <v>0</v>
      </c>
      <c r="G51" s="61">
        <f t="shared" si="8"/>
        <v>0</v>
      </c>
      <c r="H51" s="75"/>
      <c r="I51" s="74">
        <f t="shared" si="3"/>
        <v>0</v>
      </c>
      <c r="J51" s="89">
        <f t="shared" si="9"/>
        <v>0</v>
      </c>
      <c r="K51" s="74">
        <f t="shared" si="4"/>
        <v>0</v>
      </c>
      <c r="L51" s="75"/>
      <c r="M51" s="95">
        <f t="shared" si="5"/>
        <v>0</v>
      </c>
    </row>
    <row r="52" spans="1:13" ht="12.75" customHeight="1">
      <c r="A52" s="47" t="s">
        <v>57</v>
      </c>
      <c r="B52" s="11"/>
      <c r="C52" s="10"/>
      <c r="D52" s="26">
        <v>0</v>
      </c>
      <c r="E52" s="59"/>
      <c r="F52" s="24">
        <v>0</v>
      </c>
      <c r="G52" s="61">
        <f t="shared" si="8"/>
        <v>0</v>
      </c>
      <c r="H52" s="75"/>
      <c r="I52" s="74">
        <f>IF(G52=0,0,H52/G52)</f>
        <v>0</v>
      </c>
      <c r="J52" s="89">
        <f>G52-H52</f>
        <v>0</v>
      </c>
      <c r="K52" s="74">
        <f>IF(G52=0,0,J52/G52)</f>
        <v>0</v>
      </c>
      <c r="L52" s="75"/>
      <c r="M52" s="95">
        <f>IF(H52=0,0,L52/H52)</f>
        <v>0</v>
      </c>
    </row>
    <row r="53" spans="1:13" ht="12.75" customHeight="1">
      <c r="A53" s="50" t="s">
        <v>6</v>
      </c>
      <c r="B53" s="37"/>
      <c r="C53" s="10"/>
      <c r="D53" s="26">
        <v>0</v>
      </c>
      <c r="E53" s="59"/>
      <c r="F53" s="24">
        <v>0</v>
      </c>
      <c r="G53" s="61">
        <f t="shared" si="8"/>
        <v>0</v>
      </c>
      <c r="H53" s="75"/>
      <c r="I53" s="74">
        <f t="shared" si="3"/>
        <v>0</v>
      </c>
      <c r="J53" s="89">
        <f t="shared" si="9"/>
        <v>0</v>
      </c>
      <c r="K53" s="74">
        <f t="shared" si="4"/>
        <v>0</v>
      </c>
      <c r="L53" s="75"/>
      <c r="M53" s="95">
        <f t="shared" si="5"/>
        <v>0</v>
      </c>
    </row>
    <row r="54" spans="1:13" ht="12.75" customHeight="1">
      <c r="A54" s="50" t="s">
        <v>60</v>
      </c>
      <c r="B54" s="37"/>
      <c r="C54" s="10"/>
      <c r="D54" s="26">
        <v>0</v>
      </c>
      <c r="E54" s="59"/>
      <c r="F54" s="24">
        <v>0</v>
      </c>
      <c r="G54" s="61">
        <f>D54*F54</f>
        <v>0</v>
      </c>
      <c r="H54" s="75"/>
      <c r="I54" s="74">
        <f>IF(G54=0,0,H54/G54)</f>
        <v>0</v>
      </c>
      <c r="J54" s="89">
        <f>G54-H54</f>
        <v>0</v>
      </c>
      <c r="K54" s="74">
        <f>IF(G54=0,0,J54/G54)</f>
        <v>0</v>
      </c>
      <c r="L54" s="75"/>
      <c r="M54" s="95">
        <f>IF(H54=0,0,L54/H54)</f>
        <v>0</v>
      </c>
    </row>
    <row r="55" spans="1:13" ht="12.75" customHeight="1">
      <c r="A55" s="50" t="s">
        <v>14</v>
      </c>
      <c r="B55" s="39"/>
      <c r="C55" s="18"/>
      <c r="D55" s="26">
        <v>0</v>
      </c>
      <c r="E55" s="59"/>
      <c r="F55" s="24">
        <v>0</v>
      </c>
      <c r="G55" s="61">
        <f t="shared" si="8"/>
        <v>0</v>
      </c>
      <c r="H55" s="75"/>
      <c r="I55" s="74">
        <f t="shared" si="3"/>
        <v>0</v>
      </c>
      <c r="J55" s="89">
        <f t="shared" si="9"/>
        <v>0</v>
      </c>
      <c r="K55" s="74">
        <f t="shared" si="4"/>
        <v>0</v>
      </c>
      <c r="L55" s="75"/>
      <c r="M55" s="95">
        <f t="shared" si="5"/>
        <v>0</v>
      </c>
    </row>
    <row r="56" spans="1:13" ht="12.75" customHeight="1">
      <c r="A56" s="48" t="s">
        <v>11</v>
      </c>
      <c r="B56" s="34"/>
      <c r="C56" s="4"/>
      <c r="D56" s="29">
        <f>SUM(D42:D55)</f>
        <v>0</v>
      </c>
      <c r="E56" s="62"/>
      <c r="F56" s="30"/>
      <c r="G56" s="63">
        <f>SUM(G42:G55)</f>
        <v>0</v>
      </c>
      <c r="H56" s="76">
        <f>SUM(H42:H55)</f>
        <v>0</v>
      </c>
      <c r="I56" s="77">
        <f t="shared" si="3"/>
        <v>0</v>
      </c>
      <c r="J56" s="90">
        <f>SUM(J42:J55)</f>
        <v>0</v>
      </c>
      <c r="K56" s="77">
        <f t="shared" si="4"/>
        <v>0</v>
      </c>
      <c r="L56" s="76">
        <f>SUM(L42:L55)</f>
        <v>0</v>
      </c>
      <c r="M56" s="97">
        <f t="shared" si="5"/>
        <v>0</v>
      </c>
    </row>
    <row r="57" spans="1:13" ht="12.75" customHeight="1">
      <c r="A57" s="53"/>
      <c r="B57" s="32"/>
      <c r="C57" s="45"/>
      <c r="D57" s="54"/>
      <c r="E57" s="69"/>
      <c r="F57" s="32"/>
      <c r="G57" s="70"/>
      <c r="H57" s="84"/>
      <c r="I57" s="85"/>
      <c r="J57" s="84"/>
      <c r="K57" s="85"/>
      <c r="L57" s="84"/>
      <c r="M57" s="85"/>
    </row>
    <row r="58" spans="1:13" ht="12.75" customHeight="1" thickBot="1">
      <c r="A58" s="55" t="s">
        <v>0</v>
      </c>
      <c r="B58" s="56"/>
      <c r="C58" s="57"/>
      <c r="D58" s="58"/>
      <c r="E58" s="71"/>
      <c r="F58" s="72"/>
      <c r="G58" s="73">
        <f>G56+G40+G24+G18+G15</f>
        <v>0</v>
      </c>
      <c r="H58" s="86">
        <f>H56+H40+H24+H18+H15</f>
        <v>0</v>
      </c>
      <c r="I58" s="87">
        <f t="shared" si="3"/>
        <v>0</v>
      </c>
      <c r="J58" s="94">
        <f>J56+J40+J24+J18+J15</f>
        <v>0</v>
      </c>
      <c r="K58" s="87">
        <f t="shared" si="4"/>
        <v>0</v>
      </c>
      <c r="L58" s="86">
        <f>L56+L40+L24+L18+L15</f>
        <v>0</v>
      </c>
      <c r="M58" s="98">
        <f t="shared" si="5"/>
        <v>0</v>
      </c>
    </row>
    <row r="59" spans="1:13" ht="12.75" customHeight="1">
      <c r="A59" s="128"/>
      <c r="B59" s="129" t="s">
        <v>59</v>
      </c>
      <c r="G59" s="9"/>
      <c r="H59" s="9"/>
      <c r="I59" s="20"/>
      <c r="J59" s="9"/>
      <c r="K59" s="20"/>
      <c r="L59" s="9"/>
      <c r="M59" s="20"/>
    </row>
    <row r="60" spans="1:13" ht="12.75" customHeight="1">
      <c r="A60" s="3" t="s">
        <v>47</v>
      </c>
      <c r="G60" s="9"/>
      <c r="H60" s="9"/>
      <c r="I60" s="20"/>
      <c r="J60" s="9"/>
      <c r="K60" s="20"/>
      <c r="L60" s="9"/>
      <c r="M60" s="20"/>
    </row>
    <row r="61" spans="1:13" ht="12.75" customHeight="1">
      <c r="A61" s="3" t="s">
        <v>30</v>
      </c>
      <c r="C61" s="15"/>
      <c r="D61" s="15"/>
      <c r="E61" s="33"/>
      <c r="F61" s="33"/>
      <c r="G61" s="9"/>
      <c r="H61" s="9"/>
      <c r="I61" s="20"/>
      <c r="J61" s="9"/>
      <c r="K61" s="20"/>
      <c r="L61" s="9"/>
      <c r="M61" s="20"/>
    </row>
    <row r="62" spans="1:13" ht="12.75" customHeight="1" thickBot="1">
      <c r="A62" s="8"/>
      <c r="B62" s="40"/>
      <c r="C62" s="15"/>
      <c r="D62" s="15"/>
      <c r="E62" s="33"/>
      <c r="F62" s="33"/>
      <c r="G62" s="9"/>
      <c r="H62" s="9"/>
      <c r="I62" s="20"/>
      <c r="J62" s="9"/>
      <c r="K62" s="20"/>
      <c r="L62" s="9"/>
      <c r="M62" s="20"/>
    </row>
    <row r="63" spans="1:13" ht="42" customHeight="1" thickBot="1">
      <c r="A63" s="99" t="s">
        <v>19</v>
      </c>
      <c r="B63" s="100"/>
      <c r="C63" s="101"/>
      <c r="D63" s="102" t="s">
        <v>51</v>
      </c>
      <c r="E63" s="103"/>
      <c r="F63" s="104"/>
      <c r="G63" s="105" t="s">
        <v>40</v>
      </c>
      <c r="H63" s="106" t="s">
        <v>20</v>
      </c>
      <c r="I63" s="107" t="str">
        <f>+I5</f>
        <v>% Fedasil</v>
      </c>
      <c r="J63" s="108" t="s">
        <v>15</v>
      </c>
      <c r="K63" s="109" t="str">
        <f>+K5</f>
        <v>% Autres Sources</v>
      </c>
      <c r="L63" s="110" t="str">
        <f>+L5</f>
        <v>Cofinancement*</v>
      </c>
      <c r="M63" s="111" t="str">
        <f>+M5</f>
        <v>%
co financ</v>
      </c>
    </row>
    <row r="64" spans="1:13" ht="12.75">
      <c r="A64" s="112" t="s">
        <v>20</v>
      </c>
      <c r="B64" s="41"/>
      <c r="C64" s="13"/>
      <c r="D64" s="22" t="s">
        <v>44</v>
      </c>
      <c r="E64" s="12"/>
      <c r="F64" s="14"/>
      <c r="G64" s="123">
        <f>+H64+J64</f>
        <v>0</v>
      </c>
      <c r="H64" s="124">
        <f>H58</f>
        <v>0</v>
      </c>
      <c r="I64" s="74">
        <f>IF($G$58=0,0,H64/$G$58)</f>
        <v>0</v>
      </c>
      <c r="J64" s="121"/>
      <c r="K64" s="125"/>
      <c r="L64" s="121"/>
      <c r="M64" s="122"/>
    </row>
    <row r="65" spans="1:13" ht="12.75">
      <c r="A65" s="51" t="s">
        <v>26</v>
      </c>
      <c r="B65" s="42"/>
      <c r="C65" s="10"/>
      <c r="D65" s="23" t="s">
        <v>46</v>
      </c>
      <c r="E65" s="11"/>
      <c r="F65" s="17"/>
      <c r="G65" s="123">
        <f aca="true" t="shared" si="10" ref="G65:G70">+H65+J65</f>
        <v>0</v>
      </c>
      <c r="H65" s="118"/>
      <c r="I65" s="119"/>
      <c r="J65" s="75">
        <v>0</v>
      </c>
      <c r="K65" s="74">
        <f aca="true" t="shared" si="11" ref="K65:K70">IF($G$58=0,0,J65/$G$58)</f>
        <v>0</v>
      </c>
      <c r="L65" s="75"/>
      <c r="M65" s="119"/>
    </row>
    <row r="66" spans="1:13" ht="12.75">
      <c r="A66" s="112" t="s">
        <v>14</v>
      </c>
      <c r="B66" s="41"/>
      <c r="C66" s="10"/>
      <c r="D66" s="23" t="s">
        <v>45</v>
      </c>
      <c r="E66" s="11"/>
      <c r="F66" s="11"/>
      <c r="G66" s="123">
        <f t="shared" si="10"/>
        <v>0</v>
      </c>
      <c r="H66" s="118"/>
      <c r="I66" s="119"/>
      <c r="J66" s="75">
        <v>0</v>
      </c>
      <c r="K66" s="74">
        <f t="shared" si="11"/>
        <v>0</v>
      </c>
      <c r="L66" s="75"/>
      <c r="M66" s="119"/>
    </row>
    <row r="67" spans="1:13" ht="12.75">
      <c r="A67" s="112" t="s">
        <v>14</v>
      </c>
      <c r="B67" s="41"/>
      <c r="C67" s="10"/>
      <c r="D67" s="23" t="s">
        <v>50</v>
      </c>
      <c r="E67" s="11"/>
      <c r="F67" s="11"/>
      <c r="G67" s="123">
        <f t="shared" si="10"/>
        <v>0</v>
      </c>
      <c r="H67" s="118"/>
      <c r="I67" s="119"/>
      <c r="J67" s="75"/>
      <c r="K67" s="74">
        <f t="shared" si="11"/>
        <v>0</v>
      </c>
      <c r="L67" s="75"/>
      <c r="M67" s="119"/>
    </row>
    <row r="68" spans="1:13" ht="12.75">
      <c r="A68" s="112" t="s">
        <v>14</v>
      </c>
      <c r="B68" s="41"/>
      <c r="C68" s="10"/>
      <c r="D68" s="23" t="s">
        <v>50</v>
      </c>
      <c r="E68" s="11"/>
      <c r="F68" s="11"/>
      <c r="G68" s="123">
        <f t="shared" si="10"/>
        <v>0</v>
      </c>
      <c r="H68" s="118"/>
      <c r="I68" s="119"/>
      <c r="J68" s="75">
        <v>0</v>
      </c>
      <c r="K68" s="74">
        <f t="shared" si="11"/>
        <v>0</v>
      </c>
      <c r="L68" s="75"/>
      <c r="M68" s="119"/>
    </row>
    <row r="69" spans="1:13" ht="12.75">
      <c r="A69" s="112" t="s">
        <v>14</v>
      </c>
      <c r="B69" s="41"/>
      <c r="C69" s="10"/>
      <c r="D69" s="23" t="s">
        <v>50</v>
      </c>
      <c r="E69" s="11"/>
      <c r="F69" s="11"/>
      <c r="G69" s="123">
        <f t="shared" si="10"/>
        <v>0</v>
      </c>
      <c r="H69" s="118"/>
      <c r="I69" s="119"/>
      <c r="J69" s="75">
        <v>0</v>
      </c>
      <c r="K69" s="74">
        <f t="shared" si="11"/>
        <v>0</v>
      </c>
      <c r="L69" s="75"/>
      <c r="M69" s="119"/>
    </row>
    <row r="70" spans="1:13" ht="12.75">
      <c r="A70" s="112" t="s">
        <v>37</v>
      </c>
      <c r="B70" s="41"/>
      <c r="C70" s="10"/>
      <c r="D70" s="23" t="s">
        <v>50</v>
      </c>
      <c r="E70" s="11"/>
      <c r="F70" s="11"/>
      <c r="G70" s="123">
        <f t="shared" si="10"/>
        <v>0</v>
      </c>
      <c r="H70" s="118"/>
      <c r="I70" s="119"/>
      <c r="J70" s="75">
        <v>0</v>
      </c>
      <c r="K70" s="74">
        <f t="shared" si="11"/>
        <v>0</v>
      </c>
      <c r="L70" s="75"/>
      <c r="M70" s="119"/>
    </row>
    <row r="71" spans="1:13" ht="13.5" thickBot="1">
      <c r="A71" s="55" t="s">
        <v>31</v>
      </c>
      <c r="B71" s="113"/>
      <c r="C71" s="114"/>
      <c r="D71" s="115"/>
      <c r="E71" s="116"/>
      <c r="F71" s="117"/>
      <c r="G71" s="73">
        <f>SUM(G64:G70)</f>
        <v>0</v>
      </c>
      <c r="H71" s="94">
        <f>SUM(H64:H70)</f>
        <v>0</v>
      </c>
      <c r="I71" s="98">
        <f>IF($G$58=0,0,H71/$G$58)</f>
        <v>0</v>
      </c>
      <c r="J71" s="94">
        <f>SUM(J64:J70)</f>
        <v>0</v>
      </c>
      <c r="K71" s="98">
        <f>IF($G$58=0,0,J71/$G$58)</f>
        <v>0</v>
      </c>
      <c r="L71" s="86"/>
      <c r="M71" s="120"/>
    </row>
    <row r="73" spans="7:13" ht="12.75">
      <c r="G73" s="16">
        <f>G58-G71</f>
        <v>0</v>
      </c>
      <c r="H73" s="16">
        <f>H58-H71</f>
        <v>0</v>
      </c>
      <c r="I73" s="21"/>
      <c r="J73" s="16">
        <f>J58-J71</f>
        <v>0</v>
      </c>
      <c r="K73" s="21"/>
      <c r="L73" s="16"/>
      <c r="M73" s="21"/>
    </row>
  </sheetData>
  <sheetProtection/>
  <conditionalFormatting sqref="G73:M73">
    <cfRule type="cellIs" priority="1" dxfId="0" operator="notBetween" stopIfTrue="1">
      <formula>-0.5</formula>
      <formula>0.5</formula>
    </cfRule>
  </conditionalFormatting>
  <dataValidations count="1">
    <dataValidation operator="equal" allowBlank="1" showInputMessage="1" showErrorMessage="1" sqref="G73:K73 M73"/>
  </dataValidations>
  <printOptions/>
  <pageMargins left="0.75" right="0.61" top="0.5" bottom="0.68" header="0.5" footer="0.5"/>
  <pageSetup fitToHeight="1" fitToWidth="1" horizontalDpi="600" verticalDpi="600" orientation="landscape" paperSize="9" scale="54" r:id="rId1"/>
  <headerFooter alignWithMargins="0">
    <oddHeader>&amp;R&amp;12ANNEXE 2</oddHeader>
    <oddFooter>&amp;RPrint: 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Callens</dc:creator>
  <cp:keywords/>
  <dc:description/>
  <cp:lastModifiedBy>axs</cp:lastModifiedBy>
  <cp:lastPrinted>2013-07-01T09:45:39Z</cp:lastPrinted>
  <dcterms:created xsi:type="dcterms:W3CDTF">2006-08-16T16:41:19Z</dcterms:created>
  <dcterms:modified xsi:type="dcterms:W3CDTF">2014-10-08T08:09:11Z</dcterms:modified>
  <cp:category/>
  <cp:version/>
  <cp:contentType/>
  <cp:contentStatus/>
</cp:coreProperties>
</file>