
<file path=[Content_Types].xml><?xml version="1.0" encoding="utf-8"?>
<Types xmlns="http://schemas.openxmlformats.org/package/2006/content-types">
  <Default Extension="bin" ContentType="application/vnd.ms-office.activeX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drawings/drawing3.xml" ContentType="application/vnd.openxmlformats-officedocument.drawing+xml"/>
  <Override PartName="/xl/activeX/activeX2.xml" ContentType="application/vnd.ms-office.activeX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slicers/slicer1.xml" ContentType="application/vnd.ms-excel.slicer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slicers/slicer2.xml" ContentType="application/vnd.ms-excel.slicer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G:\Communicatie\9. COMM EXTERNE\Website\_INHOUD\06.Over Fedasil\attachments\lijst medicaties\"/>
    </mc:Choice>
  </mc:AlternateContent>
  <xr:revisionPtr revIDLastSave="0" documentId="8_{2192D64D-EDCA-440C-8C91-BC0F8FBCDF38}" xr6:coauthVersionLast="47" xr6:coauthVersionMax="47" xr10:uidLastSave="{00000000-0000-0000-0000-000000000000}"/>
  <workbookProtection workbookAlgorithmName="SHA-512" workbookHashValue="QP+8ejP4RwHeI5PJcEoFDiCeXfikhszHv7WX+w2hivB1ZGNuLPva3R8/k41BJqZF9w75KR2U6tHbw1coFpjmiA==" workbookSaltValue="/nIu7GzX7dWGtERF3Jue7A==" workbookSpinCount="100000" lockStructure="1"/>
  <bookViews>
    <workbookView showHorizontalScroll="0" showSheetTabs="0" xWindow="-108" yWindow="-108" windowWidth="23256" windowHeight="12576" firstSheet="5" activeTab="11" xr2:uid="{377D84B1-76C7-461A-B0CA-0CFC1F035028}"/>
  </bookViews>
  <sheets>
    <sheet name="On list" sheetId="1" state="hidden" r:id="rId1"/>
    <sheet name="Proposed" sheetId="2" state="hidden" r:id="rId2"/>
    <sheet name="Old" sheetId="3" state="hidden" r:id="rId3"/>
    <sheet name="TableauFR" sheetId="8" state="hidden" r:id="rId4"/>
    <sheet name="TableauNL" sheetId="9" state="hidden" r:id="rId5"/>
    <sheet name="Accueil" sheetId="13" r:id="rId6"/>
    <sheet name="RechercheFR" sheetId="30" r:id="rId7"/>
    <sheet name="RechercheNL" sheetId="31" r:id="rId8"/>
    <sheet name="PansementsFR" sheetId="24" r:id="rId9"/>
    <sheet name="PansementsNL" sheetId="29" r:id="rId10"/>
    <sheet name="ListeFR" sheetId="32" r:id="rId11"/>
    <sheet name="ListeNL" sheetId="33" r:id="rId12"/>
    <sheet name="On list_18032025" sheetId="34" state="hidden" r:id="rId13"/>
  </sheets>
  <definedNames>
    <definedName name="_xlnm._FilterDatabase" localSheetId="2">Old!$A$1:$M$11</definedName>
    <definedName name="_xlnm._FilterDatabase" localSheetId="0">'On list'!$A$1:$N$1539</definedName>
    <definedName name="_xlnm._FilterDatabase" localSheetId="1">Proposed!$A$1:$O$1623</definedName>
    <definedName name="Segment_Type">#N/A</definedName>
    <definedName name="Segment_Type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au7_cf248e9a-d0fb-41a5-b416-cdd3c991c72f" name="Tableau7" connection="Requête - Tableau7"/>
          <x15:modelTable id="TableauFR_17d05df6-219d-4d49-9c2e-5e77a73a4b61" name="TableauFR" connection="Requête - TableauFR"/>
          <x15:modelTable id="TableauNL_22f79e1a-cf32-47cd-9b4e-aac366290a8c" name="TableauNL" connection="Requête - TableauNL"/>
          <x15:modelTable id="On_list_52eb774b-6658-47c3-b7f3-c291102fdca6" name="On_list" connection="Requête - On_list"/>
        </x15:modelTables>
        <x15:modelRelationships>
          <x15:modelRelationship fromTable="Tableau7" fromColumn="CNK" toTable="TableauFR" toColumn="CNK"/>
          <x15:modelRelationship fromTable="TableauFR" fromColumn="CNK" toTable="TableauNL" toColumn="CNK"/>
          <x15:modelRelationship fromTable="TableauNL" fromColumn="CNK" toTable="On_list" toColumn="Cnk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3" l="1" a="1"/>
  <c r="D8" i="33" s="1"/>
  <c r="D8" i="32" a="1"/>
  <c r="D8" i="32" s="1"/>
  <c r="D11" i="31" a="1"/>
  <c r="D11" i="31" s="1"/>
  <c r="D11" i="30" a="1"/>
  <c r="D11" i="30" s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9FCE508-18F9-4BD1-95E9-0CCFE654ECF6}" name="Requête - On_list" description="Connexion à la requête « On_list » dans le classeur." type="100" refreshedVersion="8" minRefreshableVersion="5">
    <extLst>
      <ext xmlns:x15="http://schemas.microsoft.com/office/spreadsheetml/2010/11/main" uri="{DE250136-89BD-433C-8126-D09CA5730AF9}">
        <x15:connection id="2664c305-5115-4035-b2aa-c0546ccc6ed0"/>
      </ext>
    </extLst>
  </connection>
  <connection id="2" xr16:uid="{CF9CFEAD-A95C-464E-BA13-31540038171C}" name="Requête - Tableau7" description="Connexion à la requête « Tableau7 » dans le classeur." type="100" refreshedVersion="8" minRefreshableVersion="5">
    <extLst>
      <ext xmlns:x15="http://schemas.microsoft.com/office/spreadsheetml/2010/11/main" uri="{DE250136-89BD-433C-8126-D09CA5730AF9}">
        <x15:connection id="5d74bace-7ee7-4105-9367-e7751cd7c1a5"/>
      </ext>
    </extLst>
  </connection>
  <connection id="3" xr16:uid="{AAF0156B-936C-4571-B8B9-EEE24B948918}" name="Requête - TableauFR" description="Connexion à la requête « TableauFR » dans le classeur." type="100" refreshedVersion="8" minRefreshableVersion="5">
    <extLst>
      <ext xmlns:x15="http://schemas.microsoft.com/office/spreadsheetml/2010/11/main" uri="{DE250136-89BD-433C-8126-D09CA5730AF9}">
        <x15:connection id="a151c103-1ca8-4b7e-98bd-7274171bcf79"/>
      </ext>
    </extLst>
  </connection>
  <connection id="4" xr16:uid="{3CAD5F6A-1D01-4A51-A70E-4F6BEC6393D9}" name="Requête - TableauNL" description="Connexion à la requête « TableauNL » dans le classeur." type="100" refreshedVersion="8" minRefreshableVersion="5">
    <extLst>
      <ext xmlns:x15="http://schemas.microsoft.com/office/spreadsheetml/2010/11/main" uri="{DE250136-89BD-433C-8126-D09CA5730AF9}">
        <x15:connection id="aee86a03-0a18-4136-b3f9-03b41d6e96f5"/>
      </ext>
    </extLst>
  </connection>
  <connection id="5" xr16:uid="{16A3A7EB-677B-4932-A69C-CAD0509DB93E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<sst xmlns="http://schemas.openxmlformats.org/spreadsheetml/2006/main" count="43357" uniqueCount="6174">
  <si>
    <t>Cnk</t>
  </si>
  <si>
    <t>NameFr</t>
  </si>
  <si>
    <t>NameNl</t>
  </si>
  <si>
    <t>Stc</t>
  </si>
  <si>
    <t>ValidFrom</t>
  </si>
  <si>
    <t>VmpCode</t>
  </si>
  <si>
    <t>VmpFr</t>
  </si>
  <si>
    <t>VmpNl</t>
  </si>
  <si>
    <t>NombreEmballages</t>
  </si>
  <si>
    <t>NombreUnites</t>
  </si>
  <si>
    <t>VolumeQuantite</t>
  </si>
  <si>
    <t>VolumeUnite</t>
  </si>
  <si>
    <t>Total</t>
  </si>
  <si>
    <t>Prix public</t>
  </si>
  <si>
    <t>1551407</t>
  </si>
  <si>
    <t>LYSOMUCIL JUNIOR 2%     SIROP 100ML</t>
  </si>
  <si>
    <t>LYSOMUCIL JUNIOR 2%    SIROOP 100ML</t>
  </si>
  <si>
    <t>M</t>
  </si>
  <si>
    <t>224</t>
  </si>
  <si>
    <t>acétylcystéine 100 mg / 5 ml solution (or.)</t>
  </si>
  <si>
    <t>acetylcysteïne 100 mg / 5 ml oplossing (or.)</t>
  </si>
  <si>
    <t xml:space="preserve">ML </t>
  </si>
  <si>
    <t>100,000</t>
  </si>
  <si>
    <t>1286251</t>
  </si>
  <si>
    <t>ACETYLCYSTEINE EG SACH 30X200MG</t>
  </si>
  <si>
    <t>273</t>
  </si>
  <si>
    <t>acétylcystéine 200 mg granulés pour solution (or.)</t>
  </si>
  <si>
    <t>acetylcysteïne 200 mg granulaat voor oplossing (or.)</t>
  </si>
  <si>
    <t>30,000</t>
  </si>
  <si>
    <t>2903060</t>
  </si>
  <si>
    <t>LYSOMUCIL 600 COMP 10 X 600 MG</t>
  </si>
  <si>
    <t>LYSOMUCIL 600 TABL 10 X 600 MG</t>
  </si>
  <si>
    <t>356</t>
  </si>
  <si>
    <t>acétylcystéine 600 mg comprimé (or.)</t>
  </si>
  <si>
    <t>acetylcysteïne 600 mg tablet (or.)</t>
  </si>
  <si>
    <t>10,000</t>
  </si>
  <si>
    <t>1286285</t>
  </si>
  <si>
    <t>ACETYLCYSTEINE EG 600MG COMP EFF 10X600MG</t>
  </si>
  <si>
    <t>ACETYLCYSTEINE EG 600MG BRUISTABL 10X600MG</t>
  </si>
  <si>
    <t>323</t>
  </si>
  <si>
    <t>acétylcystéine 600 mg comprimé effervescent (or.)</t>
  </si>
  <si>
    <t>acetylcysteïne 600 mg bruistablet (or.)</t>
  </si>
  <si>
    <t>3137635</t>
  </si>
  <si>
    <t>ACETYLCYSTEIN SANDOZ 600MG GRANUL. BOISSON SACH 10</t>
  </si>
  <si>
    <t>ACETYLCYSTEIN SANDOZ 600MG GRANUL. DRANK  ZAKJE 10</t>
  </si>
  <si>
    <t>331</t>
  </si>
  <si>
    <t>acétylcystéine 600 mg granulés pour solution (or.)</t>
  </si>
  <si>
    <t>acetylcysteïne 600 mg granulaat voor oplossing (or.)</t>
  </si>
  <si>
    <t>1286269</t>
  </si>
  <si>
    <t>ACETYLCYSTEINE EG SACH 10X600MG</t>
  </si>
  <si>
    <t>4232633</t>
  </si>
  <si>
    <t>ACICLOVIR AB 200MG COMP  25</t>
  </si>
  <si>
    <t>570</t>
  </si>
  <si>
    <t>aciclovir 200 mg comprimé (or.)</t>
  </si>
  <si>
    <t>aciclovir 200 mg tablet (or.)</t>
  </si>
  <si>
    <t>25,000</t>
  </si>
  <si>
    <t>1679018</t>
  </si>
  <si>
    <t>ACICLOVIR SANDOZ COMP 25X200MG</t>
  </si>
  <si>
    <t>1464015</t>
  </si>
  <si>
    <t>ACICLOVIR EG 200      COMP 25X200MG</t>
  </si>
  <si>
    <t>ACICLOVIR EG 200      TABL 25X200MG</t>
  </si>
  <si>
    <t>1003607</t>
  </si>
  <si>
    <t>ACICLOVIR GSK SUSP 100ML 400MG/5ML</t>
  </si>
  <si>
    <t>620</t>
  </si>
  <si>
    <t>aciclovir 400 mg / 5 ml suspension (or.)</t>
  </si>
  <si>
    <t>aciclovir 400 mg / 5 ml suspensie (or.)</t>
  </si>
  <si>
    <t>1563436</t>
  </si>
  <si>
    <t>ACICLOVIR TEVA LABIALIS CREME TUBE 2G</t>
  </si>
  <si>
    <t>653</t>
  </si>
  <si>
    <t>aciclovir 50 mg / 1 g crème (cut.)</t>
  </si>
  <si>
    <t xml:space="preserve">G  </t>
  </si>
  <si>
    <t>2,000</t>
  </si>
  <si>
    <t>2155075</t>
  </si>
  <si>
    <t>ACICLOVIR EG LABIALIS CREME 2GR</t>
  </si>
  <si>
    <t>1679000</t>
  </si>
  <si>
    <t>ACICLOVIR SANDOZ COMP 35X800MG</t>
  </si>
  <si>
    <t>687</t>
  </si>
  <si>
    <t>aciclovir 800 mg comprimé (or.)</t>
  </si>
  <si>
    <t>aciclovir 800 mg tablet (or.)</t>
  </si>
  <si>
    <t>35,000</t>
  </si>
  <si>
    <t>ACICLOVIR AB 800MG COMP  35</t>
  </si>
  <si>
    <t>1464049</t>
  </si>
  <si>
    <t>ACICLOVIR EG 800      COMP 35X800MG</t>
  </si>
  <si>
    <t>ACICLOVIR EG 800      TABL 35X800MG</t>
  </si>
  <si>
    <t>0817346</t>
  </si>
  <si>
    <t>ASPEGIC 1000 PULV 20X1000MG AD</t>
  </si>
  <si>
    <t>430</t>
  </si>
  <si>
    <t>acide acétylsalicylique 1 g poudre pour solution buvable (or.)</t>
  </si>
  <si>
    <t>acetylsalicylzuur 1 g poeder voor drank (or.)</t>
  </si>
  <si>
    <t>20,000</t>
  </si>
  <si>
    <t>1553957</t>
  </si>
  <si>
    <t>ASPEGIC  500 PULV 30X 500MG</t>
  </si>
  <si>
    <t>513</t>
  </si>
  <si>
    <t>acide acétylsalicylique 500 mg poudre pour solution buvable (or.)</t>
  </si>
  <si>
    <t>acetylsalicylzuur 500 mg poeder voor drank (or.)</t>
  </si>
  <si>
    <t>3089117</t>
  </si>
  <si>
    <t>CITRAFLEET PULV SUSP 2 SACH</t>
  </si>
  <si>
    <t>CITRAFLEET POEDER DRANK 2 ZAKJES</t>
  </si>
  <si>
    <t>7500</t>
  </si>
  <si>
    <t>acide citrique 10,97 g + magnésium oxyde 3,5 g + picosulfate sodium 10 mg poudre pour solution buvable (or.)</t>
  </si>
  <si>
    <t>citroenzuur 10,97 g + magnesiumoxide 3,5 g + picosulfaat natrium 10 mg poeder voor drank (or.)</t>
  </si>
  <si>
    <t>2738409</t>
  </si>
  <si>
    <t>PICOPREP POUDRE SOL BUV 1 X 2 SACH</t>
  </si>
  <si>
    <t>PICOPREP POEDER VOOR DRANK 1 X 2 ZAKJES</t>
  </si>
  <si>
    <t>7518</t>
  </si>
  <si>
    <t>acide citrique 12 g + magnésium oxyde 3,5 g + picosulfate sodium 10 mg poudre pour solution buvable (or.)</t>
  </si>
  <si>
    <t>citroenzuur 12 g + magnesiumoxide 3,5 g + picosulfaat natrium 10 mg poeder voor drank (or.)</t>
  </si>
  <si>
    <t>4108338</t>
  </si>
  <si>
    <t>FOLAVIT 4MG COMP  40 X 4MG NF REMPL.1351394</t>
  </si>
  <si>
    <t>FOLAVIT 4MG COMP  40 X 4MG NF VERV.1351394</t>
  </si>
  <si>
    <t>14977</t>
  </si>
  <si>
    <t>acide folique 4 mg comprimé (or.)</t>
  </si>
  <si>
    <t>foliumzuur 4 mg tablet (or.)</t>
  </si>
  <si>
    <t>40,000</t>
  </si>
  <si>
    <t>4238366</t>
  </si>
  <si>
    <t>FOLAVIT 4MG COMP 720 X 4MG</t>
  </si>
  <si>
    <t>720,000</t>
  </si>
  <si>
    <t>3214475</t>
  </si>
  <si>
    <t>FUSIDINE TEVA 20MG/G CREME 15G</t>
  </si>
  <si>
    <t>15388</t>
  </si>
  <si>
    <t>acide fusidique 20 mg / 1 g crème (cut.)</t>
  </si>
  <si>
    <t>fusidinezuur 20 mg / 1 g crème (cut.)</t>
  </si>
  <si>
    <t>15,000</t>
  </si>
  <si>
    <t>2910800</t>
  </si>
  <si>
    <t>AFFUSINE 20 MG/G CREME TUBE 15 GR</t>
  </si>
  <si>
    <t>2910818</t>
  </si>
  <si>
    <t>AFFUSINE 20 MG/G CREME TUBE 30 GR</t>
  </si>
  <si>
    <t>2161768</t>
  </si>
  <si>
    <t>REPARIL COMP GASTRORESIST  100 X 20 MG</t>
  </si>
  <si>
    <t>810</t>
  </si>
  <si>
    <t>aescine 20 mg comprimé gastro-résistant (or.)</t>
  </si>
  <si>
    <t>aescine 20 mg maagsapresistente tablet (or.)</t>
  </si>
  <si>
    <t>4122214</t>
  </si>
  <si>
    <t>VEINOFYTOL GASTRO RESIST              COMP 42X50MG</t>
  </si>
  <si>
    <t>VEINOFYTOL MAAGSAPRESIST              TABL 42X50MG</t>
  </si>
  <si>
    <t>48983</t>
  </si>
  <si>
    <t>Aesculus hippocastanum aescine 50 mg comprimé gastro-résistant (or.)</t>
  </si>
  <si>
    <t>Aesculus hippocastanum aescine 50 mg maagsapresistente tablet (or.)</t>
  </si>
  <si>
    <t>42,000</t>
  </si>
  <si>
    <t>4122222</t>
  </si>
  <si>
    <t>VEINOFYTOL GASTRO RESIST              COMP 98X50MG</t>
  </si>
  <si>
    <t>VEINOFYTOL MAAGSAPRESIST              TABL 98X50MG</t>
  </si>
  <si>
    <t>98,000</t>
  </si>
  <si>
    <t>GAVISCON BABY SUSPENSION BUVABLE             150ML</t>
  </si>
  <si>
    <t>GAVISCON BABY SUSP VOOR ORAAL GEBRUIK        150ML</t>
  </si>
  <si>
    <t>1149</t>
  </si>
  <si>
    <t>alginate sodium 250 mg + hydrogénocarbonate sodium 133,5 mg / 5 ml suspension (or.)</t>
  </si>
  <si>
    <t>alginaat natrium 250 mg + waterstofcarbonaat natrium 133,5 mg / 5 ml suspensie (or.)</t>
  </si>
  <si>
    <t>150,000</t>
  </si>
  <si>
    <t>0818708</t>
  </si>
  <si>
    <t>LITICAN 50 MG COMP 20 X 50 MG</t>
  </si>
  <si>
    <t>1297</t>
  </si>
  <si>
    <t>alizapride 50 mg comprimé (or.)</t>
  </si>
  <si>
    <t>alizapride 50 mg tablet (or.)</t>
  </si>
  <si>
    <t>4635868</t>
  </si>
  <si>
    <t>ALPRAZOLAM AB        COMP 20X0,25MG</t>
  </si>
  <si>
    <t>ALPRAZOLAM AB        TABL 20X0,25MG</t>
  </si>
  <si>
    <t>1354</t>
  </si>
  <si>
    <t>alprazolam 0,25 mg comprimé (or.)</t>
  </si>
  <si>
    <t>alprazolam 0,25 mg tablet (or.)</t>
  </si>
  <si>
    <t>3550589</t>
  </si>
  <si>
    <t>ALPRAZOLAM SANDOZ 0,25MG COMP 20 X 0,25MG</t>
  </si>
  <si>
    <t>1547439</t>
  </si>
  <si>
    <t>ALPRAZOLAM EG        COMP 20X0,25MG</t>
  </si>
  <si>
    <t>ALPRAZOLAM EG        TABL 20X0,25MG</t>
  </si>
  <si>
    <t>4635876</t>
  </si>
  <si>
    <t>ALPRAZOLAM AB        COMP 60X0,25MG</t>
  </si>
  <si>
    <t>ALPRAZOLAM AB        TABL 60X0,25MG</t>
  </si>
  <si>
    <t>60,000</t>
  </si>
  <si>
    <t>3550613</t>
  </si>
  <si>
    <t>ALPRAZOLAM SANDOZ 0,25MG COMP 60 X 0,25MG</t>
  </si>
  <si>
    <t>2990182</t>
  </si>
  <si>
    <t>ALPRAZOLAM EG COMP 60X0,25MG</t>
  </si>
  <si>
    <t>ALPRAZOLAM EG TABL 60X0,25MG</t>
  </si>
  <si>
    <t>1118157</t>
  </si>
  <si>
    <t>ALPRAZ COMP 14X0,5MG</t>
  </si>
  <si>
    <t>1370</t>
  </si>
  <si>
    <t>alprazolam 0,5 mg comprimé (or.)</t>
  </si>
  <si>
    <t>alprazolam 0,5 mg tablet (or.)</t>
  </si>
  <si>
    <t>14,000</t>
  </si>
  <si>
    <t>4635892</t>
  </si>
  <si>
    <t>ALPRAZOLAM AB         COMP 20X0,5MG</t>
  </si>
  <si>
    <t>ALPRAZOLAM AB         TABL 20X0,5MG</t>
  </si>
  <si>
    <t>3550597</t>
  </si>
  <si>
    <t>ALPRAZOLAM SANDOZ 0,50MG COMP 20 X 0,50MG</t>
  </si>
  <si>
    <t>1416544</t>
  </si>
  <si>
    <t>ALPRAZOLAM EG      COMP 20 X 0,50MG</t>
  </si>
  <si>
    <t>ALPRAZOLAM EG      TABL 20 X 0,50MG</t>
  </si>
  <si>
    <t>1118165</t>
  </si>
  <si>
    <t>ALPRAZ COMP 28X0,5MG</t>
  </si>
  <si>
    <t>28,000</t>
  </si>
  <si>
    <t>2546604</t>
  </si>
  <si>
    <t>ALPRAZ COMP 56X0,5MG</t>
  </si>
  <si>
    <t>56,000</t>
  </si>
  <si>
    <t>1449735</t>
  </si>
  <si>
    <t>ALPRAZOLAM TEVA TABL 50 X 0,50 MG</t>
  </si>
  <si>
    <t>50,000</t>
  </si>
  <si>
    <t>4635884</t>
  </si>
  <si>
    <t>ALPRAZOLAM AB         COMP 60X0,5MG</t>
  </si>
  <si>
    <t>ALPRAZOLAM AB         TABL 60X0,5MG</t>
  </si>
  <si>
    <t>3550621</t>
  </si>
  <si>
    <t>ALPRAZOLAM SANDOZ 0,50MG COMP 60 X 0,50MG</t>
  </si>
  <si>
    <t>2990174</t>
  </si>
  <si>
    <t>ALPRAZOLAM EG COMP 60X0,50MG</t>
  </si>
  <si>
    <t>ALPRAZOLAM EG TABL 60X0,50MG</t>
  </si>
  <si>
    <t>1236710</t>
  </si>
  <si>
    <t>XANAX RETARD 0,5MG COMP 30</t>
  </si>
  <si>
    <t>XANAX RETARD 0,5MG TABL 30</t>
  </si>
  <si>
    <t>1362</t>
  </si>
  <si>
    <t>alprazolam 0,5 mg comprimé à libération modifiée (or.)</t>
  </si>
  <si>
    <t>alprazolam 0,5 mg tablet met gereguleerde afgifte (or.)</t>
  </si>
  <si>
    <t>2868933</t>
  </si>
  <si>
    <t>XANAX RETARD 0,50 MG IMPEXECO TABL 30 PIP</t>
  </si>
  <si>
    <t>1371004</t>
  </si>
  <si>
    <t>XANAX GUTT 0,75MG/ML 20ML</t>
  </si>
  <si>
    <t>1388</t>
  </si>
  <si>
    <t>alprazolam 0,75 mg / 1 ml gouttes (or.)</t>
  </si>
  <si>
    <t>alprazolam 0,75 mg / 1 ml druppels (or.)</t>
  </si>
  <si>
    <t>1118173</t>
  </si>
  <si>
    <t>ALPRAZ COMP 14X1,0MG</t>
  </si>
  <si>
    <t>1404</t>
  </si>
  <si>
    <t>alprazolam 1 mg comprimé (or.)</t>
  </si>
  <si>
    <t>alprazolam 1 mg tablet (or.)</t>
  </si>
  <si>
    <t>4635900</t>
  </si>
  <si>
    <t>ALPRAZOLAM AB           COMP 20X1MG</t>
  </si>
  <si>
    <t>ALPRAZOLAM AB           TABL 20X1MG</t>
  </si>
  <si>
    <t>3550605</t>
  </si>
  <si>
    <t>ALPRAZOLAM SANDOZ 1,00MG COMP 20 X 1,00MG</t>
  </si>
  <si>
    <t>1547447</t>
  </si>
  <si>
    <t>ALPRAZOLAM EG        COMP 20X1,00MG</t>
  </si>
  <si>
    <t>ALPRAZOLAM EG        TABL 20X1,00MG</t>
  </si>
  <si>
    <t>1118181</t>
  </si>
  <si>
    <t>ALPRAZ COMP 28X1,0MG</t>
  </si>
  <si>
    <t>1556018</t>
  </si>
  <si>
    <t>ALPRAZOLAM TEVA TABL 50 X 1 MG</t>
  </si>
  <si>
    <t>S</t>
  </si>
  <si>
    <t>4635918</t>
  </si>
  <si>
    <t>ALPRAZOLAM AB           COMP 60X1MG</t>
  </si>
  <si>
    <t>ALPRAZOLAM AB           TABL 60X1MG</t>
  </si>
  <si>
    <t>3550639</t>
  </si>
  <si>
    <t>ALPRAZOLAM SANDOZ 1,00MG COMP 60 X 1,00MG</t>
  </si>
  <si>
    <t>2990190</t>
  </si>
  <si>
    <t>ALPRAZOLAM EG COMP 60X1,00MG</t>
  </si>
  <si>
    <t>ALPRAZOLAM EG TABL 60X1,00MG</t>
  </si>
  <si>
    <t>2868941</t>
  </si>
  <si>
    <t>XANAX RETARD 1,00 MG IMPEXECO TABL 30 PIP</t>
  </si>
  <si>
    <t>1396</t>
  </si>
  <si>
    <t>alprazolam 1 mg comprimé à libération modifiée (or.)</t>
  </si>
  <si>
    <t>alprazolam 1 mg tablet met gereguleerde afgifte (or.)</t>
  </si>
  <si>
    <t>1236728</t>
  </si>
  <si>
    <t>XANAX RETARD 1MG COMP 30</t>
  </si>
  <si>
    <t>XANAX RETARD 1MG TABL 30</t>
  </si>
  <si>
    <t>1547454</t>
  </si>
  <si>
    <t>ALPRAZOLAM EG        COMP 20X2,00MG</t>
  </si>
  <si>
    <t>ALPRAZOLAM EG        TABL 20X2,00MG</t>
  </si>
  <si>
    <t>1420</t>
  </si>
  <si>
    <t>alprazolam 2 mg comprimé (or.)</t>
  </si>
  <si>
    <t>alprazolam 2 mg tablet (or.)</t>
  </si>
  <si>
    <t>1449750</t>
  </si>
  <si>
    <t>ALPRAZOLAM TEVA TABL 50 X 2 MG</t>
  </si>
  <si>
    <t>2990166</t>
  </si>
  <si>
    <t>ALPRAZOLAM EG COMP 60X2,00MG</t>
  </si>
  <si>
    <t>ALPRAZOLAM EG TABL 60X2,00MG</t>
  </si>
  <si>
    <t>1236736</t>
  </si>
  <si>
    <t>XANAX RETARD 2MG COMP 30</t>
  </si>
  <si>
    <t>XANAX RETARD 2MG TABL 30</t>
  </si>
  <si>
    <t>1412</t>
  </si>
  <si>
    <t>alprazolam 2 mg comprimé à libération modifiée (or.)</t>
  </si>
  <si>
    <t>alprazolam 2 mg tablet met gereguleerde afgifte (or.)</t>
  </si>
  <si>
    <t>0058982</t>
  </si>
  <si>
    <t>MAALOX ANTACID 200/400 COMP  40</t>
  </si>
  <si>
    <t>1099</t>
  </si>
  <si>
    <t>aluminium oxyde sous forme d'algeldrate 200 mg + magnésium hydroxyde 400 mg comprimé à croquer (or.)</t>
  </si>
  <si>
    <t>aluminiumoxide onder de vorm va algeldraat 200 mg + magnesiumhydroxide 400 mg kauwtablet (or.)</t>
  </si>
  <si>
    <t>2924603</t>
  </si>
  <si>
    <t>MAALOX ANTACID SS LEMON 200/400MG COMP CROQ 40 BL.</t>
  </si>
  <si>
    <t>MAALOX ANTACID ZS LEMON 200/400MG KAUWTABL 40 BL.</t>
  </si>
  <si>
    <t>3264496</t>
  </si>
  <si>
    <t>MAALOX ANTACID 230MG/400MG/10ML SUSP BUVABLE 250ML</t>
  </si>
  <si>
    <t>MAALOX ANTACID 230MG/400MG/10ML SUSP ORAAL   250ML</t>
  </si>
  <si>
    <t>1073</t>
  </si>
  <si>
    <t>aluminium oxyde sous forme d'algeldrate 230 mg + magnésium hydroxyde 400 mg / 10 ml suspension (or.)</t>
  </si>
  <si>
    <t>aluminiumoxide onder de vorm va algeldraat 230 mg + magnesiumhydroxide 400 mg / 10 ml suspensie (or.)</t>
  </si>
  <si>
    <t>250,000</t>
  </si>
  <si>
    <t>3187374</t>
  </si>
  <si>
    <t>MUCOANGIN CITRON PAST A SUCER 30X20MG</t>
  </si>
  <si>
    <t>MUCOANGIN CITROEN ZUIGTABLETTEN 30X20MG</t>
  </si>
  <si>
    <t>1594</t>
  </si>
  <si>
    <t>ambroxol chlorhydrate 20 mg pastille (orophar.)</t>
  </si>
  <si>
    <t>ambroxol hydrochloride 20 mg zuigtablet (orofar.)</t>
  </si>
  <si>
    <t>2583748</t>
  </si>
  <si>
    <t>MUCOANGIN MENTHE PAST A SUCER 30X20MG</t>
  </si>
  <si>
    <t>MUCOANGIN MUNT ZUIGTABLETTEN 30X20MG</t>
  </si>
  <si>
    <t>4185336</t>
  </si>
  <si>
    <t>COLLUTABS MIEL CITR.2MG/0,6MG/1,2MG PAST. SUCER 36</t>
  </si>
  <si>
    <t>COLLUTABS HONING CITR. 2MG/0,6MG/1,2MG ZUIGTABL 36</t>
  </si>
  <si>
    <t>2329</t>
  </si>
  <si>
    <t>amylmétacrésol 0,6 mg + dichlorobenzylalcool 1,2 mg + lidocaïne chlorhydrate 2 mg pastille (orophar.)</t>
  </si>
  <si>
    <t>amylmetacresol 0,6 mg + dichloorbenzylalcohol 1,2 mg + lidocaïne hydrochloride 2 mg zuigtablet (orofar.)</t>
  </si>
  <si>
    <t>36,000</t>
  </si>
  <si>
    <t>4280434</t>
  </si>
  <si>
    <t>COLLUTABS S/SUCRE MENTHE 2MG/0,6MG/1,5MG PASTIL 36</t>
  </si>
  <si>
    <t>COLLUTABS SUIKERVRIJ MUNT 2MG/0,6MG/1,5MG PAST. 36</t>
  </si>
  <si>
    <t>4566410</t>
  </si>
  <si>
    <t>COLLUTABS S/SUCRE ORANGE 2MG/0,6MG/1,2MG   PAST 36</t>
  </si>
  <si>
    <t>COLLUTABS SUIKERVRIJ SINAAS.2MG/0,6MG/1,2MG PAST36</t>
  </si>
  <si>
    <t>1734094</t>
  </si>
  <si>
    <t>BOOSTRIX SER PREREMPLIE 1 X 0,5ML</t>
  </si>
  <si>
    <t>BOOSTRIX VOORGEV.SPUIT 1 X 0,5ML</t>
  </si>
  <si>
    <t>4432</t>
  </si>
  <si>
    <t>anatoxine diphtérique + anatoxine tétanique + Bordetella pertussis (antigènes) suspension injectable (i.m.) (adulte et enfant)</t>
  </si>
  <si>
    <t>difterie-anatoxine + tetanus-anatoxine + Bordetella pertussis (antigenen) suspensie voor injectie (i.m.) (volw. en kind)</t>
  </si>
  <si>
    <t>0,500</t>
  </si>
  <si>
    <t>3707767</t>
  </si>
  <si>
    <t>TRIAXIS SER PRE REMPL 2 AIG ATTACHEES 1DOSE=0,5 ML</t>
  </si>
  <si>
    <t>TRIAXIS VOORGEV SPUIT 2 NAALD AANGEH  1DOSE=0,5 ML</t>
  </si>
  <si>
    <t>2374429</t>
  </si>
  <si>
    <t>BOOSTRIX POLIO SER PREREMPLIE 1 X 0,5 ML</t>
  </si>
  <si>
    <t>BOOSTRIX POLIO VOORGEV.SPUIT 1 X 0,5 ML</t>
  </si>
  <si>
    <t>4424</t>
  </si>
  <si>
    <t>anatoxine diphtérique + anatoxine tétanique + Bordetella pertussis antigènes + virus de la poliomyélite types I, II, III inactivés suspension injectable (i.m.) (adulte et enfant)</t>
  </si>
  <si>
    <t>difterie-anatoxine + tetanus-anatoxine + Bordetella pertussis antigenen + poliomyelitisvirus types I, II, III geïnactiveerd suspensie voor injectie (i.m.) (volw. en kind)</t>
  </si>
  <si>
    <t>4237939</t>
  </si>
  <si>
    <t>TRIAXIS POLIO SUSP INJ SER PRER. 1X0,5ML+AIG SEP.</t>
  </si>
  <si>
    <t>TRIAXIS POLIO OPL INJ VOORGEV.SP. 1X0,5ML+AFZ.NLD</t>
  </si>
  <si>
    <t>2231868</t>
  </si>
  <si>
    <t>TETRAVAC SER PREMPLIE 0,5ML UD + 1 AIG SEPAREE</t>
  </si>
  <si>
    <t>TETRAVAC VOORGEV.SPUIT 0,5ML UD + 1 APARTE NAALD</t>
  </si>
  <si>
    <t>35626</t>
  </si>
  <si>
    <t>anatoxine diphtérique + anatoxine tétanique + Bordetella pertussis antigènes + virus de la poliomyélite types I, II, III inactivés suspension injectable (i.m.) (nouriss. et enfant)</t>
  </si>
  <si>
    <t>difterie-anatoxine + tetanus-anatoxine + Bordetella pertussis antigenen + poliomyelitisvirus types I, II, III geïnactiveerd suspensie voor injectie (i.m.) (zuigel. en kind)</t>
  </si>
  <si>
    <t>2231900</t>
  </si>
  <si>
    <t>REVAXIS SER PREREMPLIE 0,5ML UD + 1 AIG SEPAREE</t>
  </si>
  <si>
    <t>REVAXIS VOORGEV.SPUIT 0,5ML UD + 1 APARTE NAALD</t>
  </si>
  <si>
    <t>10066</t>
  </si>
  <si>
    <t>anatoxine diphtérique + anatoxine tétanique + virus de la poliomyélite types I, II, III inactivés suspension injectable (i.m.) (adulte et enfant)</t>
  </si>
  <si>
    <t>difterie-anatoxine + tetanus-anatoxine + poliomyelitisvirus types I, II, III geïnactiveerd suspensie voor injectie (i.m.) (volw. en kind)</t>
  </si>
  <si>
    <t>0131375</t>
  </si>
  <si>
    <t>SULFARLEM S 25 DRAG. 60</t>
  </si>
  <si>
    <t>2386</t>
  </si>
  <si>
    <t>anétholtrithione 25 mg comprimé (or.)</t>
  </si>
  <si>
    <t>anetholtrithion 25 mg tablet (or.)</t>
  </si>
  <si>
    <t>3908720</t>
  </si>
  <si>
    <t>ATOVAQUONE PROGUANIL EG 250MG/100MG COMP PELL  12</t>
  </si>
  <si>
    <t>ATOVAQUONE PROGUANIL EG 250MG/100MG FILM.TABL  12</t>
  </si>
  <si>
    <t>2907</t>
  </si>
  <si>
    <t>atovaquone 250 mg + proguanil chlorhydrate 100 mg comprimé (or.)</t>
  </si>
  <si>
    <t>atovaquon 250 mg + proguanil hydrochloride 100 mg tablet (or.)</t>
  </si>
  <si>
    <t>12,000</t>
  </si>
  <si>
    <t>3044492</t>
  </si>
  <si>
    <t>ATOVAQUONE PROGUANIL VIATRIS 250/100MG COMP PELL12</t>
  </si>
  <si>
    <t>ATOVAQUONE PROGUANIL VIATRIS 250/100MG FILM.TABL12</t>
  </si>
  <si>
    <t>3908738</t>
  </si>
  <si>
    <t>ATOVAQUONE PROGUANIL EG 250MG/100MG COMP PELL  24</t>
  </si>
  <si>
    <t>ATOVAQUONE PROGUANIL EG 250MG/100MG FILM.TABL  24</t>
  </si>
  <si>
    <t>24,000</t>
  </si>
  <si>
    <t>3184876</t>
  </si>
  <si>
    <t>ATOVAQUONE PROGUANIL VIATRIS 250/100MG COMP PELL24</t>
  </si>
  <si>
    <t>ATOVAQUONE PROGUANIL VIATRIS 250/100MG FILM.TABL24</t>
  </si>
  <si>
    <t>3796174</t>
  </si>
  <si>
    <t>ATOVAQUONE PROGUANIL EG 250MG/100MG COMP PELL  48</t>
  </si>
  <si>
    <t>ATOVAQUONE PROGUANIL EG 250MG/100MG FILM.TABL  48</t>
  </si>
  <si>
    <t>48,000</t>
  </si>
  <si>
    <t>3380805</t>
  </si>
  <si>
    <t>ATOVAQUONE PROGUANIL VIATRIS 250/100MG COMP PELL48</t>
  </si>
  <si>
    <t>ATOVAQUONE PROGUANIL VIATRIS 250/100MG FILM.TABL48</t>
  </si>
  <si>
    <t>1075043</t>
  </si>
  <si>
    <t>ISOPTO ATROPINE 1,0% COLLYRE 5 ML</t>
  </si>
  <si>
    <t>2972</t>
  </si>
  <si>
    <t>atropine sulfate 10 mg / 1 ml collyre (opht.)</t>
  </si>
  <si>
    <t>atropine sulfaat 10 mg / 1 ml druppels (ocul.)</t>
  </si>
  <si>
    <t>5,000</t>
  </si>
  <si>
    <t>0029694</t>
  </si>
  <si>
    <t>CEDIUM BENZALKONIUM SOL. 30 ML</t>
  </si>
  <si>
    <t>3566</t>
  </si>
  <si>
    <t>benzalkonium chlorure 1 mg / 1 ml solution (cut.)</t>
  </si>
  <si>
    <t>benzalkonium chloride 1 mg / 1 ml oplossing (cut.)</t>
  </si>
  <si>
    <t>1080886</t>
  </si>
  <si>
    <t>CEDIUM BENZALKONIUM SPRAY      50ML</t>
  </si>
  <si>
    <t>3574</t>
  </si>
  <si>
    <t>benzalkonium chlorure 1 mg / 1 ml spray (cut.)</t>
  </si>
  <si>
    <t>benzalkonium chloride 1 mg / 1 ml spray (cut.)</t>
  </si>
  <si>
    <t>0818922</t>
  </si>
  <si>
    <t>DIPROSALIC LOTION 30 ML</t>
  </si>
  <si>
    <t>3897</t>
  </si>
  <si>
    <t>bétaméthasone (dipropionate) 0,5 mg + acide salicylique 20 mg / 1 g solution (cut.)</t>
  </si>
  <si>
    <t>betamethason (dipropionaat) 0,5 mg + salicylzuur 20 mg / 1 g oplossing (cut.)</t>
  </si>
  <si>
    <t>0021006</t>
  </si>
  <si>
    <t>DIPROSALIC UNG. 30 G</t>
  </si>
  <si>
    <t>3905</t>
  </si>
  <si>
    <t>bétaméthasone (dipropionate) 0,5 mg + acide salicylique 30 mg / 1 g pommade (cut.)</t>
  </si>
  <si>
    <t>betamethason (dipropionaat) 0,5 mg + salicylzuur 30 mg / 1 g zalf (cut.)</t>
  </si>
  <si>
    <t>1337419</t>
  </si>
  <si>
    <t>BISACODYL TEVA DRAG 30 X 10 MG</t>
  </si>
  <si>
    <t>4218</t>
  </si>
  <si>
    <t>bisacodyl 10 mg comprimé gastro-résistant (or.)</t>
  </si>
  <si>
    <t>bisacodyl 10 mg maagsapresistente tablet (or.)</t>
  </si>
  <si>
    <t>0037549</t>
  </si>
  <si>
    <t>DULCOLAX BISADOCYL SUPP  10 X 10 MG</t>
  </si>
  <si>
    <t>4226</t>
  </si>
  <si>
    <t>bisacodyl 10 mg suppositoire (rect.)</t>
  </si>
  <si>
    <t>bisacodyl 10 mg zetpil (rect.)</t>
  </si>
  <si>
    <t>2190742</t>
  </si>
  <si>
    <t>BISACODYL EG  5MG COMP ENROB 40 X 5MG</t>
  </si>
  <si>
    <t>BISACODYL EG  5MG OMHULDE TABL 40 X 5MG</t>
  </si>
  <si>
    <t>4234</t>
  </si>
  <si>
    <t>bisacodyl 5 mg comprimé gastro-résistant (or.)</t>
  </si>
  <si>
    <t>bisacodyl 5 mg maagsapresistente tablet (or.)</t>
  </si>
  <si>
    <t>2993343</t>
  </si>
  <si>
    <t>BROMAZEPAM EG COMP  60X 6MG</t>
  </si>
  <si>
    <t>BROMAZEPAM EG TABL  60X 6MG</t>
  </si>
  <si>
    <t>4630</t>
  </si>
  <si>
    <t>bromazépam 6 mg comprimé (or.)</t>
  </si>
  <si>
    <t>bromazepam 6 mg tablet (or.)</t>
  </si>
  <si>
    <t>0025817</t>
  </si>
  <si>
    <t>BISOLVON SOL INHAL 1X100ML 2MG/ML</t>
  </si>
  <si>
    <t>4705</t>
  </si>
  <si>
    <t>bromhexine chlorhydrate 2 mg / 1 ml liquide pour inhalation par nébuliseur (inhal.)</t>
  </si>
  <si>
    <t>broomhexine hydrochloride 2 mg / 1 ml vernevelvloeistof (inhal.)</t>
  </si>
  <si>
    <t>2996320</t>
  </si>
  <si>
    <t>TOULARYNX BROMHEXINE SIR     180 ML</t>
  </si>
  <si>
    <t>4713</t>
  </si>
  <si>
    <t>bromhexine chlorhydrate 5 mg / 5 ml sirop, solution (or.)</t>
  </si>
  <si>
    <t>broomhexine hydrochloride 5 mg / 5 ml siroop, oplossing (or.)</t>
  </si>
  <si>
    <t>180,000</t>
  </si>
  <si>
    <t>3028966</t>
  </si>
  <si>
    <t>BISOLVON SIR 1 X 200 ML  8MG/5ML</t>
  </si>
  <si>
    <t>4721</t>
  </si>
  <si>
    <t>bromhexine chlorhydrate 8 mg / 5 ml solution (or.)</t>
  </si>
  <si>
    <t>broomhexine hydrochloride 8 mg / 5 ml oplossing (or.)</t>
  </si>
  <si>
    <t>200,000</t>
  </si>
  <si>
    <t>0090332</t>
  </si>
  <si>
    <t>BROMHEXINE EG        COMP  50 X 8MG</t>
  </si>
  <si>
    <t>BROMHEXINE EG         TABL 50 X 8MG</t>
  </si>
  <si>
    <t>4739</t>
  </si>
  <si>
    <t>bromhexine chlorhydrate 8 mg comprimé (or.)</t>
  </si>
  <si>
    <t>broomhexine hydrochloride 8 mg tablet (or.)</t>
  </si>
  <si>
    <t>0139410</t>
  </si>
  <si>
    <t>BISOLVON COMP  50X8MG</t>
  </si>
  <si>
    <t>0893891</t>
  </si>
  <si>
    <t>LENDORMIN COMP.  30 X 0,25 MG</t>
  </si>
  <si>
    <t>4754</t>
  </si>
  <si>
    <t>brotizolam 0,25 mg comprimé (or.)</t>
  </si>
  <si>
    <t>brotizolam 0,25 mg tablet (or.)</t>
  </si>
  <si>
    <t>3143658</t>
  </si>
  <si>
    <t>LENDORMIN 0,250 MG IMPEXECO TABL  30 PIP</t>
  </si>
  <si>
    <t>3343555</t>
  </si>
  <si>
    <t>BUSCOPAN 10MG COMP PELL  50 X 10MG PIP</t>
  </si>
  <si>
    <t>BUSCOPAN 10MG FILMOMH TABL  50 X 10MG PIP</t>
  </si>
  <si>
    <t>5108</t>
  </si>
  <si>
    <t>butylhyoscine bromure 10 mg comprimé (or.)</t>
  </si>
  <si>
    <t>butylhyoscine bromide 10 mg tablet (or.)</t>
  </si>
  <si>
    <t>0104745</t>
  </si>
  <si>
    <t>BUSCOPAN DRAG  50 X 10 MG</t>
  </si>
  <si>
    <t>0027771</t>
  </si>
  <si>
    <t>BUSCOPAN AMP   6 X 20 MG/1 ML</t>
  </si>
  <si>
    <t>5124</t>
  </si>
  <si>
    <t>butylhyoscine bromure 20 mg / 1 ml solution injectable (i.m./i.v./s.c.)</t>
  </si>
  <si>
    <t>butylhyoscine bromide 20 mg / 1 ml oplossing voor injectie (i.m./i.v./s.c.)</t>
  </si>
  <si>
    <t>6,000</t>
  </si>
  <si>
    <t>3605656</t>
  </si>
  <si>
    <t>BUSCOPAN FORTE  20MG COMP PELL  30</t>
  </si>
  <si>
    <t>BUSCOPAN FORTE  20MG FILMOMH TABL  30</t>
  </si>
  <si>
    <t>5132</t>
  </si>
  <si>
    <t>butylhyoscine bromure 20 mg comprimé (or.)</t>
  </si>
  <si>
    <t>butylhyoscine bromide 20 mg tablet (or.)</t>
  </si>
  <si>
    <t>4101663</t>
  </si>
  <si>
    <t>DEFEDIOL 0,266MG CAPS MOLLE 10</t>
  </si>
  <si>
    <t>DEFEDIOL 0,266MG ZACHTE CAPS 10</t>
  </si>
  <si>
    <t>48843</t>
  </si>
  <si>
    <t>calcifédiol 0,266 mg capsule (or.)</t>
  </si>
  <si>
    <t>calcifediol 0,266 mg capsule (or.)</t>
  </si>
  <si>
    <t>3353174</t>
  </si>
  <si>
    <t>D CURE CALCIUM 1000MG/1000UI COMP CROQUER  84</t>
  </si>
  <si>
    <t>D CURE CALCIUM 1000MG/1000UI KAUWTABL  84</t>
  </si>
  <si>
    <t>38281</t>
  </si>
  <si>
    <t>calcium 1 000 mg + colécalciférol 1 000 UI comprimé à croquer (or.)</t>
  </si>
  <si>
    <t>calcium 1 000 mg + colecalciferol 1 000 IE kauwtablet (or.)</t>
  </si>
  <si>
    <t>84,000</t>
  </si>
  <si>
    <t>2562585</t>
  </si>
  <si>
    <t>STEOVIT FORTE 1000MG/800UI  COMP CROQ 28</t>
  </si>
  <si>
    <t>STEOVIT FORTE 1000MG/800IE  KAUWTABL 28</t>
  </si>
  <si>
    <t>5272</t>
  </si>
  <si>
    <t>calcium 1 000 mg + colécalciférol 800 UI comprimé à croquer (or.)</t>
  </si>
  <si>
    <t>calcium 1 000 mg + colecalciferol 800 IE kauwtablet (or.)</t>
  </si>
  <si>
    <t>3188927</t>
  </si>
  <si>
    <t>STEOVIT FORTE CITRON 1000MG/800UI COMP CROQ 90 PIP</t>
  </si>
  <si>
    <t>STEOVIT FORTE CITROEN 1000MG/800IE KAUWTABL 90 PIP</t>
  </si>
  <si>
    <t>90,000</t>
  </si>
  <si>
    <t>2562593</t>
  </si>
  <si>
    <t>STEOVIT FORTE 1000MG/800UI  COMP CROQ 84</t>
  </si>
  <si>
    <t>STEOVIT FORTE 1000MG/800IE  KAUWTABL 84</t>
  </si>
  <si>
    <t>2804623</t>
  </si>
  <si>
    <t>STEOVIT FORTE 1000MG/800 UI  TABLCONT 90</t>
  </si>
  <si>
    <t>STEOVIT FORTE 1000MG/800 IE  TABLCONT 90</t>
  </si>
  <si>
    <t>2990398</t>
  </si>
  <si>
    <t>SANDOZ CALCIUM D3 COMP A MACHER 90X1000 MG/880IE</t>
  </si>
  <si>
    <t>SANDOZ CALCIUM D3 KAUWTABLETTEN 90X1000 MG/880IE</t>
  </si>
  <si>
    <t>5306</t>
  </si>
  <si>
    <t>calcium 1 000 mg + colécalciférol 880 UI comprimé à croquer (or.)</t>
  </si>
  <si>
    <t>calcium 1 000 mg + colecalciferol 880 IE kauwtablet (or.)</t>
  </si>
  <si>
    <t>3964111</t>
  </si>
  <si>
    <t>D-VITAL FORTE ORANGE 1000MG/880UI    COMP CROQ. 90</t>
  </si>
  <si>
    <t>D-VITAL FORTE SINAAS 1000MG/880IE      KAUWTABL 90</t>
  </si>
  <si>
    <t>2192938</t>
  </si>
  <si>
    <t>STEOVIT FORTE 1000MG/880 IE/UI COMP EFF 30</t>
  </si>
  <si>
    <t>5298</t>
  </si>
  <si>
    <t>calcium 1 000 mg + colécalciférol 880 UI comprimé effervescent (or.)</t>
  </si>
  <si>
    <t>calcium 1 000 mg + colecalciferol 880 IE bruistablet (or.)</t>
  </si>
  <si>
    <t>2401230</t>
  </si>
  <si>
    <t>STEOVIT D3 1000MG/880UI COMP EFF  90</t>
  </si>
  <si>
    <t>STEOVIT D3 1000MG/880IE BRUISTABL  90</t>
  </si>
  <si>
    <t>1284470</t>
  </si>
  <si>
    <t>CACIT VIT. D3 1000MG/880IU GRAN EFFERV. SACH 30</t>
  </si>
  <si>
    <t>CACIT VIT. D3 1000MG/880IE BRUISGRANUL. ZAKJE 30</t>
  </si>
  <si>
    <t>5280</t>
  </si>
  <si>
    <t>calcium 1 000 mg + colécalciférol 880 UI granulés effervescents (or.)</t>
  </si>
  <si>
    <t>calcium 1 000 mg + colecalciferol 880 IE bruisgranulaat (or.)</t>
  </si>
  <si>
    <t>3113214</t>
  </si>
  <si>
    <t>CACIT VIT. D3 1000/880 SACH GRAN 30 IMPEXECO PIP</t>
  </si>
  <si>
    <t>1371699</t>
  </si>
  <si>
    <t>D-VITAL FORTE ORANGE 1000MG/880UI SACH 30</t>
  </si>
  <si>
    <t>D-VITAL FORTE SINAAS 1000MG/880IE ZAKJES 30</t>
  </si>
  <si>
    <t>3277670</t>
  </si>
  <si>
    <t>D-VITAL FORTE CITRON 1000MG/880UI EFFERV. SACH 30</t>
  </si>
  <si>
    <t>D-VITAL FORTE CITROEN 1000MG/880IE BRUIS ZAKJES 30</t>
  </si>
  <si>
    <t>3621091</t>
  </si>
  <si>
    <t>CACIT VIT. D3 1000MG/880UI GRAN EFFERV. SACH 90</t>
  </si>
  <si>
    <t>CACIT VIT. D3 1000MG/880IE BRUISGRANUL. ZAKJE 90</t>
  </si>
  <si>
    <t>2371029</t>
  </si>
  <si>
    <t>D-VITAL FORTE ORANGE 1000MG/880UI SACH 90</t>
  </si>
  <si>
    <t>D-VITAL FORTE SINAAS 1000MG/880IE ZAKJES 90</t>
  </si>
  <si>
    <t>3277696</t>
  </si>
  <si>
    <t>D-VITAL FORTE CITRON 1000MG/880UI EFFERV. SACH 90</t>
  </si>
  <si>
    <t>D-VITAL FORTE CITROEN 1000MG/880IE BRUIS ZAKJES 90</t>
  </si>
  <si>
    <t>1244227</t>
  </si>
  <si>
    <t>STEOVIT D3  500MG/200UI COMP  60</t>
  </si>
  <si>
    <t>STEOVIT D3  500MG/200IE COMP  60</t>
  </si>
  <si>
    <t>5322</t>
  </si>
  <si>
    <t>calcium 500 mg + colécalciférol 200 UI comprimé à croquer (or.)</t>
  </si>
  <si>
    <t>calcium 500 mg + colecalciferol 200 IE kauwtablet (or.)</t>
  </si>
  <si>
    <t>4283677</t>
  </si>
  <si>
    <t>STEOVIT D3 ORANGE 500MG/200UI COMP CROQ.  180 FLAC</t>
  </si>
  <si>
    <t>STEOVIT D3 SINAAS 500MG/200IE KAUWTABL  180 FLACON</t>
  </si>
  <si>
    <t>1584697</t>
  </si>
  <si>
    <t>STEOVIT D3  500MG/400UI COMP  60</t>
  </si>
  <si>
    <t>STEOVIT D3  500MG/400IE COMP  60</t>
  </si>
  <si>
    <t>5330</t>
  </si>
  <si>
    <t>calcium 500 mg + colécalciférol 400 UI comprimé à croquer (or.)</t>
  </si>
  <si>
    <t>calcium 500 mg + colecalciferol 400 IE kauwtablet (or.)</t>
  </si>
  <si>
    <t>4283685</t>
  </si>
  <si>
    <t>STEOVIT D3 CITRON 500MG/400UI COMP CROQ.  180 FLAC</t>
  </si>
  <si>
    <t>STEOVIT D3 CITROEN 500MG/400IE KAUWTABL 180 FLACON</t>
  </si>
  <si>
    <t>1284462</t>
  </si>
  <si>
    <t>CACIT VIT. D3  500MG/440IU GRAN EFFERV. SACH 30</t>
  </si>
  <si>
    <t>CACIT VIT. D3  500MG/440IE BRUISGRANUL. ZAKJE 30</t>
  </si>
  <si>
    <t>5355</t>
  </si>
  <si>
    <t>calcium 500 mg + colécalciférol 440 UI granulés effervescents (or.)</t>
  </si>
  <si>
    <t>calcium 500 mg + colecalciferol 440 IE bruisgranulaat (or.)</t>
  </si>
  <si>
    <t>1371681</t>
  </si>
  <si>
    <t>D-VITAL 500/440 SACH 30</t>
  </si>
  <si>
    <t>D-VITAL 500/440 ZAKJE 30</t>
  </si>
  <si>
    <t>1662600</t>
  </si>
  <si>
    <t>SANDOZ CA D 600MG/400IE COMP EFF 40</t>
  </si>
  <si>
    <t>5371</t>
  </si>
  <si>
    <t>calcium 600 mg + colécalciférol 400 UI comprimé effervescent (or.)</t>
  </si>
  <si>
    <t>calcium 600 mg + colecalciferol 400 IE bruistablet (or.)</t>
  </si>
  <si>
    <t>1729615</t>
  </si>
  <si>
    <t>SIROXYL SIROP ENFANTS/KINDEREN 125ML 100 MG/5 ML</t>
  </si>
  <si>
    <t>5710</t>
  </si>
  <si>
    <t>carbocistéine 100 mg / 5 ml solution (or.)</t>
  </si>
  <si>
    <t>carbocisteïne 100 mg / 5 ml oplossing (or.)</t>
  </si>
  <si>
    <t>125,000</t>
  </si>
  <si>
    <t>1682251</t>
  </si>
  <si>
    <t>MUCO RHINATHIOL 2% SIR INF S/SUCRE 200ML</t>
  </si>
  <si>
    <t>MUCO RHINATHIOL 2% SIR INF Z/SUIKER 200ML</t>
  </si>
  <si>
    <t>0894956</t>
  </si>
  <si>
    <t>SIROXYL SIR 1 X 250 ML  250MG/5ML</t>
  </si>
  <si>
    <t>5736</t>
  </si>
  <si>
    <t>carbocistéine 250 mg / 5 ml solution (or.)</t>
  </si>
  <si>
    <t>carbocisteïne 250 mg / 5 ml oplossing (or.)</t>
  </si>
  <si>
    <t>1682228</t>
  </si>
  <si>
    <t>MUCO RHINATHIOL 5% SIR AD 250ML</t>
  </si>
  <si>
    <t>1729607</t>
  </si>
  <si>
    <t>SIROXYL SIROP SANS SUCRE/ZONDER SUIKER 300ML</t>
  </si>
  <si>
    <t>300,000</t>
  </si>
  <si>
    <t>1779065</t>
  </si>
  <si>
    <t>MUCO RHINATHIOL 5% SIR AD S/SUCRE 250ML</t>
  </si>
  <si>
    <t>MUCO RHINATHIOL 5% SIR AD Z/SUIKER 250ML</t>
  </si>
  <si>
    <t>1174960</t>
  </si>
  <si>
    <t>HACDIL-S 10X 15ML UD BOTTELPACK</t>
  </si>
  <si>
    <t>6593</t>
  </si>
  <si>
    <t>cétrimide 5 mg + chlorhexidine digluconate 0,5 mg / 1 ml solution (cut.)</t>
  </si>
  <si>
    <t>cetrimide 5 mg + chloorhexidine digluconaat 0,5 mg / 1 ml oplossing (cut.)</t>
  </si>
  <si>
    <t>0456749</t>
  </si>
  <si>
    <t>CETAVLEX CREME TUBE 60G</t>
  </si>
  <si>
    <t>6601</t>
  </si>
  <si>
    <t>cétrimonium bromure 5 mg + chlorhexidine digluconate 1 mg / 1 g crème (cut.)</t>
  </si>
  <si>
    <t>cetrimonium bromide 5 mg + chloorhexidine digluconaat 1 mg / 1 g crème (cut.)</t>
  </si>
  <si>
    <t>0819078</t>
  </si>
  <si>
    <t>NORIT 200 CAPS.  30 X 200 MG</t>
  </si>
  <si>
    <t>15677</t>
  </si>
  <si>
    <t>charbon activé 200 mg capsule (or.)</t>
  </si>
  <si>
    <t>geactiveerde kool 200 mg capsule (or.)</t>
  </si>
  <si>
    <t>1586346</t>
  </si>
  <si>
    <t>NORIT 250 TABL 75</t>
  </si>
  <si>
    <t>15685</t>
  </si>
  <si>
    <t>charbon activé 250 mg comprimé (or.)</t>
  </si>
  <si>
    <t>geactiveerde kool 250 mg tablet (or.)</t>
  </si>
  <si>
    <t>75,000</t>
  </si>
  <si>
    <t>1066612</t>
  </si>
  <si>
    <t>NORIT CARBOMIX FL GRAN. 61,5 G</t>
  </si>
  <si>
    <t>15701</t>
  </si>
  <si>
    <t>charbon activé 50 g / 400 ml granulés (gastr./or.)</t>
  </si>
  <si>
    <t>geactiveerde kool 50 g / 400 ml granulaat (gastr./or.)</t>
  </si>
  <si>
    <t>500,000</t>
  </si>
  <si>
    <t>3691003</t>
  </si>
  <si>
    <t>BUCCOVERSO COMP A SUCER 36</t>
  </si>
  <si>
    <t>BUCCOVERSO ZUIGTABL 36</t>
  </si>
  <si>
    <t>6908</t>
  </si>
  <si>
    <t>chlorhexidine chlorhydrate 5 mg + lidocaïne chlorhydrate 1 mg pastille (orophar.)</t>
  </si>
  <si>
    <t>chloorhexidine hydrochloride 5 mg + lidocaïne hydrochloride 1 mg zuigtablet (orofar.)</t>
  </si>
  <si>
    <t>2815298</t>
  </si>
  <si>
    <t>GOLASEPTINE LIDOCAINE COMP A SUCER 40</t>
  </si>
  <si>
    <t>GOLASEPTINE LIDOCAINE ZUIGTABL 40</t>
  </si>
  <si>
    <t>3216462</t>
  </si>
  <si>
    <t>MEDICA COMPRIMES GORGE MIEL        COMP A SUCER 36</t>
  </si>
  <si>
    <t>MEDICA KEELTABLETTEN HONING            ZUIGTABL 36</t>
  </si>
  <si>
    <t>1739978</t>
  </si>
  <si>
    <t>MEDICA COMPRIMES GORGE MENTHOL               36 UD</t>
  </si>
  <si>
    <t>MEDICA KEELTABLETTEN MENTHOL  36 UD</t>
  </si>
  <si>
    <t>3263647</t>
  </si>
  <si>
    <t>MEDICA COMPRIMES GORGE FRAISE      COMP A SUCER 36</t>
  </si>
  <si>
    <t>MEDICA KEELTABLETTEN AARDBEI           ZUIGTABL 36</t>
  </si>
  <si>
    <t>2639136</t>
  </si>
  <si>
    <t>MEDICA COMPRIMES GORGE LEMON       COMP A SUCER 36</t>
  </si>
  <si>
    <t>MEDICA KEELTABLETTEN LEMON             ZUIGTABL 36</t>
  </si>
  <si>
    <t>1204973</t>
  </si>
  <si>
    <t>HIBIDIL SOL  10X15ML UD BOTTELPACK</t>
  </si>
  <si>
    <t>6767</t>
  </si>
  <si>
    <t>chlorhexidine digluconate 0,5 mg / 1 ml solution (cut.)</t>
  </si>
  <si>
    <t>chloorhexidine digluconaat 0,5 mg / 1 ml oplossing (cut.)</t>
  </si>
  <si>
    <t>2842946</t>
  </si>
  <si>
    <t>CEDIUM CHLORHEXIDINI 0,05 % 24X10ML</t>
  </si>
  <si>
    <t>1204999</t>
  </si>
  <si>
    <t>HIBIDIL SOL   8X50ML UD BOTTELPACK</t>
  </si>
  <si>
    <t>400,000</t>
  </si>
  <si>
    <t>2639151</t>
  </si>
  <si>
    <t>MEDICA SPRAY POUR LA GORGE LEMON              30ML</t>
  </si>
  <si>
    <t>MEDICA KEELSPRAY LEMON         30ML</t>
  </si>
  <si>
    <t>6833</t>
  </si>
  <si>
    <t>chlorhexidine digluconate 2 mg + lidocaïne chlorhydrate 0,5 mg / 1 ml spray (orophar.)</t>
  </si>
  <si>
    <t>chloorhexidine digluconaat 2 mg + lidocaïne hydrochloride 0,5 mg / 1 ml spray (orofar.)</t>
  </si>
  <si>
    <t>1114537</t>
  </si>
  <si>
    <t>MEDICA SPRAY POUR LA GORGE MENTHOL            30ML</t>
  </si>
  <si>
    <t>MEDICA KEELSPRAY MENTHOL       30ML</t>
  </si>
  <si>
    <t>0047639</t>
  </si>
  <si>
    <t>HIBISCRUB SAVON ANTISEPT. 500ML</t>
  </si>
  <si>
    <t>HIBISCRUB ZEEP ANTISEPT. 500ML</t>
  </si>
  <si>
    <t>6841</t>
  </si>
  <si>
    <t>chlorhexidine digluconate 40 mg / 1 ml savon (cut.)</t>
  </si>
  <si>
    <t>chloorhexidine digluconaat 40 mg / 1 ml zeep (cut.)</t>
  </si>
  <si>
    <t>2683035</t>
  </si>
  <si>
    <t>CEDIUM CHLORHEXIDINI GLUC ALC 0,5% 125ML+AZORUBINE</t>
  </si>
  <si>
    <t>6858</t>
  </si>
  <si>
    <t>chlorhexidine digluconate 5 mg / 1 ml solution (cut.)</t>
  </si>
  <si>
    <t>chloorhexidine digluconaat 5 mg / 1 ml oplossing (cut.)</t>
  </si>
  <si>
    <t>2683043</t>
  </si>
  <si>
    <t>CEDIUM CHLORHEXIDINI GLUC ALC 0,5% 250ML+AZORUBINE</t>
  </si>
  <si>
    <t>0015073</t>
  </si>
  <si>
    <t>HIBITANE PLUS TEINTURE 500ML</t>
  </si>
  <si>
    <t>HIBITANE PLUS TINKTUUR 500ML</t>
  </si>
  <si>
    <t>0129114</t>
  </si>
  <si>
    <t>SCHERIPROCT UNG. 30G</t>
  </si>
  <si>
    <t>7286</t>
  </si>
  <si>
    <t>cinchocaïne chlorhydrate 5 mg + prednisolone caproate 1,9 mg / 1 g pommade (cut./rect.)</t>
  </si>
  <si>
    <t>cinchocaïne hydrochloride 5 mg + prednisolon caproaat 1,9 mg / 1 g zalf (cut./rect.)</t>
  </si>
  <si>
    <t>0042390</t>
  </si>
  <si>
    <t>FRISIUM COMP.  50 X 10 MG</t>
  </si>
  <si>
    <t>7724</t>
  </si>
  <si>
    <t>clobazam 10 mg comprimé (or.)</t>
  </si>
  <si>
    <t>clobazam 10 mg tablet (or.)</t>
  </si>
  <si>
    <t>0043224</t>
  </si>
  <si>
    <t>FRISIUM COMP.  50 X 20 MG</t>
  </si>
  <si>
    <t>7732</t>
  </si>
  <si>
    <t>clobazam 20 mg comprimé (or.)</t>
  </si>
  <si>
    <t>clobazam 20 mg tablet (or.)</t>
  </si>
  <si>
    <t>0075986</t>
  </si>
  <si>
    <t>RIVOTRIL COMP  50 X 0,5MG</t>
  </si>
  <si>
    <t>7898</t>
  </si>
  <si>
    <t>clonazépam 0,5 mg comprimé (or.)</t>
  </si>
  <si>
    <t>clonazepam 0,5 mg tablet (or.)</t>
  </si>
  <si>
    <t>0075994</t>
  </si>
  <si>
    <t>RIVOTRIL COMP  30 X 2,0MG</t>
  </si>
  <si>
    <t>7914</t>
  </si>
  <si>
    <t>clonazépam 2 mg comprimé (or.)</t>
  </si>
  <si>
    <t>clonazepam 2 mg tablet (or.)</t>
  </si>
  <si>
    <t>3162575</t>
  </si>
  <si>
    <t>RIVOTRIL 2,0MG IMPEXECO COMP  30 X 2,0MG PIP</t>
  </si>
  <si>
    <t>0075606</t>
  </si>
  <si>
    <t>RIVOTRIL 2,5 MG/ML GUTT 10ML</t>
  </si>
  <si>
    <t>7906</t>
  </si>
  <si>
    <t>clonazépam 2,5 mg / 1 ml gouttes (or.)</t>
  </si>
  <si>
    <t>clonazepam 2,5 mg / 1 ml druppels (or.)</t>
  </si>
  <si>
    <t>1799923</t>
  </si>
  <si>
    <t>LYSOTOSSIL DRAG. 30 X 10 MG</t>
  </si>
  <si>
    <t>7963</t>
  </si>
  <si>
    <t>clopérastine chlorhydrate 10 mg comprimé (or.)</t>
  </si>
  <si>
    <t>cloperastine hydrochloride 10 mg tablet (or.)</t>
  </si>
  <si>
    <t>1799915</t>
  </si>
  <si>
    <t>LYSOTOSSIL SIR. 200 ML</t>
  </si>
  <si>
    <t>7955</t>
  </si>
  <si>
    <t>clopérastine fendizoate 17,7 mg / 5 ml solution (or.)</t>
  </si>
  <si>
    <t>cloperastine fendizoaat 17,7 mg / 5 ml oplossing (or.)</t>
  </si>
  <si>
    <t>0134841</t>
  </si>
  <si>
    <t>TRANXENE CAPS.  30 X 10 MG</t>
  </si>
  <si>
    <t>7997</t>
  </si>
  <si>
    <t>clorazépate dipotassium 10 mg capsule (or.)</t>
  </si>
  <si>
    <t>clorazepaat dikalium 10 mg capsule (or.)</t>
  </si>
  <si>
    <t>0092692</t>
  </si>
  <si>
    <t>UNITRANXENE CAPS.  30X15MG</t>
  </si>
  <si>
    <t>8003</t>
  </si>
  <si>
    <t>clorazépate dipotassium 15 mg capsule (or.)</t>
  </si>
  <si>
    <t>clorazepaat dikalium 15 mg capsule (or.)</t>
  </si>
  <si>
    <t>0134833</t>
  </si>
  <si>
    <t>TRANXENE CAPS.  30 X  5 MG</t>
  </si>
  <si>
    <t>8029</t>
  </si>
  <si>
    <t>clorazépate dipotassium 5 mg capsule (or.)</t>
  </si>
  <si>
    <t>clorazepaat dikalium 5 mg capsule (or.)</t>
  </si>
  <si>
    <t>1064393</t>
  </si>
  <si>
    <t>TRANXENE COMP SEC 30 X 50MG UD</t>
  </si>
  <si>
    <t>8011</t>
  </si>
  <si>
    <t>clorazépate dipotassium 50 mg comprimé (or.)</t>
  </si>
  <si>
    <t>clorazepaat dikalium 50 mg tablet (or.)</t>
  </si>
  <si>
    <t>0867614</t>
  </si>
  <si>
    <t>CLOZAN COMP. 50 X 10 MG</t>
  </si>
  <si>
    <t>8060</t>
  </si>
  <si>
    <t>clotiazépam 10 mg comprimé (or.)</t>
  </si>
  <si>
    <t>clotiazepam 10 mg tablet (or.)</t>
  </si>
  <si>
    <t>0867580</t>
  </si>
  <si>
    <t>CLOZAN COMP. 20 X  5 MG</t>
  </si>
  <si>
    <t>8078</t>
  </si>
  <si>
    <t>clotiazépam 5 mg comprimé (or.)</t>
  </si>
  <si>
    <t>clotiazepam 5 mg tablet (or.)</t>
  </si>
  <si>
    <t>0867598</t>
  </si>
  <si>
    <t>CLOZAN COMP. 50 X  5 MG</t>
  </si>
  <si>
    <t>0033290</t>
  </si>
  <si>
    <t>D CURE SOL. 10 ML</t>
  </si>
  <si>
    <t>8300</t>
  </si>
  <si>
    <t>colécalciférol 2 400 UI / 1 ml gouttes (or.)</t>
  </si>
  <si>
    <t>colecalciferol 2 400 IE / 1 ml druppels (or.)</t>
  </si>
  <si>
    <t>2661163</t>
  </si>
  <si>
    <t>D CURE AMP PER OS  4</t>
  </si>
  <si>
    <t>D CURE DRINKBARE AMP  4</t>
  </si>
  <si>
    <t>8318</t>
  </si>
  <si>
    <t>colécalciférol 25 000 UI / 1 ml solution (or.)</t>
  </si>
  <si>
    <t>colecalciferol 25 000 IE / 1 ml oplossing (or.)</t>
  </si>
  <si>
    <t>4,000</t>
  </si>
  <si>
    <t>2727105</t>
  </si>
  <si>
    <t>D CURE AMP PER OS 12</t>
  </si>
  <si>
    <t>D CURE DRINKBARE AMP 12</t>
  </si>
  <si>
    <t>4640959</t>
  </si>
  <si>
    <t>VITAMINE D SANDOZ 25000IU             CAPS MOLLE 4</t>
  </si>
  <si>
    <t>VITAMINE D SANDOZ 25000IU             CAPS ZACHT 4</t>
  </si>
  <si>
    <t>48280</t>
  </si>
  <si>
    <t>colécalciférol 25 000 UI capsule (or.)</t>
  </si>
  <si>
    <t>colecalciferol 25 000 IE capsule (or.)</t>
  </si>
  <si>
    <t>4393294</t>
  </si>
  <si>
    <t>VIBOSUN-D3 25000UI CAPS MOLLE  4</t>
  </si>
  <si>
    <t>VIBOSUN-D3 25000IE ZACHTE CAPS  4</t>
  </si>
  <si>
    <t>3834447</t>
  </si>
  <si>
    <t>D CURE 25000UI GELULES 4</t>
  </si>
  <si>
    <t>D CURE 25000IE GELULEN 4</t>
  </si>
  <si>
    <t>4393302</t>
  </si>
  <si>
    <t>VIBOSUN-D3 25000UI CAPS MOLLE 12</t>
  </si>
  <si>
    <t>VIBOSUN-D3 25000IE ZACHTE CAPS 12</t>
  </si>
  <si>
    <t>4640967</t>
  </si>
  <si>
    <t>VITAMINE D SANDOZ 25000IU            CAPS MOLLE 12</t>
  </si>
  <si>
    <t>VITAMINE D SANDOZ 25000IU            CAPS ZACHT 12</t>
  </si>
  <si>
    <t>3926631</t>
  </si>
  <si>
    <t>D CURE 25000UI GELULES 12</t>
  </si>
  <si>
    <t>D CURE 25000IE GELULEN 12</t>
  </si>
  <si>
    <t>3958105</t>
  </si>
  <si>
    <t>FULTIVIT-D3  3200IU CAPS MOLLE 60</t>
  </si>
  <si>
    <t>FULTIVIT-D3  3200IE CAPS ZACHT 60</t>
  </si>
  <si>
    <t>48363</t>
  </si>
  <si>
    <t>colécalciférol 3 200 UI capsule (or.)</t>
  </si>
  <si>
    <t>colecalciferol 3 200 IE capsule (or.)</t>
  </si>
  <si>
    <t>3050176</t>
  </si>
  <si>
    <t>HEXYON SERINGUE PREREMPLIE 0,5ML (=1DOSE) + 2 AIG.</t>
  </si>
  <si>
    <t>HEXYON VOORGEVULDE SPUIT 0,5ML (=1DOSIS) + 2 NAALD</t>
  </si>
  <si>
    <t>4408</t>
  </si>
  <si>
    <t>coqueluche + diphtérie + Hib (conj. anat. tétan.) + hépatite B + poliomyélite types I, II, III + tétanos vaccin en suspension injectable (i.m.)</t>
  </si>
  <si>
    <t>pertussis + difterie + Hib (geconj. tetanustox.) + hepatitis B + polio types I, II, III + tetanus vaccin in suspensie voor injectie (i.m.)</t>
  </si>
  <si>
    <t>1775055</t>
  </si>
  <si>
    <t>TRIBVIT COMP 60</t>
  </si>
  <si>
    <t>8508</t>
  </si>
  <si>
    <t>cyanocobalamine 0,5 mg + acide folique 0,8 mg + pyridoxine chlorhydrate 3 mg comprimé (or.)</t>
  </si>
  <si>
    <t>cyanocobalamine 0,5 mg + foliumzuur 0,8 mg + pyridoxine hydrochloride 3 mg tablet (or.)</t>
  </si>
  <si>
    <t>2343861</t>
  </si>
  <si>
    <t>TRIBVIT COMP 100</t>
  </si>
  <si>
    <t>0284794</t>
  </si>
  <si>
    <t>VIT B12 SC/IM/IV AMP  10 X 1MG/1ML</t>
  </si>
  <si>
    <t>8474</t>
  </si>
  <si>
    <t>cyanocobalamine 1 mg / 1 ml solution injectable/buvable (i.m./i.v./s.c./or.)</t>
  </si>
  <si>
    <t>cyanocobalamine 1 mg / 1 ml oplossing voor injectie/oraal gebruik (i.m./i.v./s.c./or.)</t>
  </si>
  <si>
    <t>1321256</t>
  </si>
  <si>
    <t>CYCLOGYL 1% COLLYRE 10 ML</t>
  </si>
  <si>
    <t>8540</t>
  </si>
  <si>
    <t>cyclopentolate chlorhydrate 10 mg / 1 ml collyre (opht.)</t>
  </si>
  <si>
    <t>cyclopentolaat hydrochloride 10 mg / 1 ml druppels (ocul.)</t>
  </si>
  <si>
    <t>0615807</t>
  </si>
  <si>
    <t>DIANE 35 DRAG 3 X 21</t>
  </si>
  <si>
    <t>8615</t>
  </si>
  <si>
    <t>cyprotérone acétate 2 mg + éthinylestradiol 0,035 mg comprimé (or.)</t>
  </si>
  <si>
    <t>cyproteron acetaat 2 mg + ethinylestradiol 0,035 mg tablet (or.)</t>
  </si>
  <si>
    <t>63,000</t>
  </si>
  <si>
    <t>2267078</t>
  </si>
  <si>
    <t>DIANE 35 DRAG 6 X 21</t>
  </si>
  <si>
    <t>126,000</t>
  </si>
  <si>
    <t>2996098</t>
  </si>
  <si>
    <t>DESOPOP COMP ENROB  1 X 28</t>
  </si>
  <si>
    <t>DESOPOP OMHULDE TABL  1 X 28</t>
  </si>
  <si>
    <t>9449</t>
  </si>
  <si>
    <t>désogestrel 75 µg comprimé (or.)</t>
  </si>
  <si>
    <t>desogestrel 75 µg tablet (or.)</t>
  </si>
  <si>
    <t>2969947</t>
  </si>
  <si>
    <t>SAPHIRENA 0,075 MG SANDOZ COMP ENROBE  1 X  28</t>
  </si>
  <si>
    <t>SAPHIRENA 0,075 MG SANDOZ FILMOMH TABL  1 X  28</t>
  </si>
  <si>
    <t>2989424</t>
  </si>
  <si>
    <t>NACREZ 75 UG COMP PELL 3 X 28</t>
  </si>
  <si>
    <t>NACREZ 75 UG FILMOMH TABL 3 X 28</t>
  </si>
  <si>
    <t>3894862</t>
  </si>
  <si>
    <t>DESIRETT 75MCG COMP PELL  3 X 28</t>
  </si>
  <si>
    <t>DESIRETT 75MCG FILMOMH TABL  3 X 28</t>
  </si>
  <si>
    <t>2912475</t>
  </si>
  <si>
    <t>SAPHIRENA 0,075 MG SANDOZ COMP ENROBE  3 X  28</t>
  </si>
  <si>
    <t>SAPHIRENA 0,075 MG SANDOZ FILMOMH TABL  3 X  28</t>
  </si>
  <si>
    <t>2934727</t>
  </si>
  <si>
    <t>DESOCEANE 75MCG COMP PELL  3 X 28</t>
  </si>
  <si>
    <t>DESOCEANE 75MCG FILMOMH TABL  3 X 28</t>
  </si>
  <si>
    <t>2958205</t>
  </si>
  <si>
    <t>LUEVA 75 MCG COMP PELL 3 X 28</t>
  </si>
  <si>
    <t>LUEVA 75 MCG FILMOMH COMP 3 X 28</t>
  </si>
  <si>
    <t>4412144</t>
  </si>
  <si>
    <t>DESOPOP 75MCG IMPEXECO COMP PELL  3X28 PIP</t>
  </si>
  <si>
    <t>DESOPOP 75MCG IMPEXECO FILMOMH TABL  3X28 PIP</t>
  </si>
  <si>
    <t>2996106</t>
  </si>
  <si>
    <t>DESOPOP COMP ENROB  3 X 28</t>
  </si>
  <si>
    <t>DESOPOP OMHULDE TABL  3 X 28</t>
  </si>
  <si>
    <t>3001856</t>
  </si>
  <si>
    <t>DESOGESTREL COMP PELL  84 X 75 MCG</t>
  </si>
  <si>
    <t>DESOGESTREL OMHULDE TABL  84 X 75 MCG</t>
  </si>
  <si>
    <t>3894870</t>
  </si>
  <si>
    <t>DESIRETT 75MCG COMP PELL  6 X 28</t>
  </si>
  <si>
    <t>DESIRETT 75MCG FILMOMH TABL  6 X 28</t>
  </si>
  <si>
    <t>168,000</t>
  </si>
  <si>
    <t>1439025</t>
  </si>
  <si>
    <t>CERAZETTE STRIPS 3 X 28 TABL</t>
  </si>
  <si>
    <t>3001864</t>
  </si>
  <si>
    <t>DESOGESTREL COMP PELL 168 X 75 MCG</t>
  </si>
  <si>
    <t>DESOGESTREL OMHULDE TABL 168 X 75 MCG</t>
  </si>
  <si>
    <t>2989432</t>
  </si>
  <si>
    <t>NACREZ 75 UG TEVA COMP PELL 168</t>
  </si>
  <si>
    <t>NACREZ 75 UG TEVA FILMOMH TABL 168</t>
  </si>
  <si>
    <t>2934735</t>
  </si>
  <si>
    <t>DESOCEANE 75MCG COMP PELL  6 X 28</t>
  </si>
  <si>
    <t>DESOCEANE 75MCG FILMOMH TABL  6 X 28</t>
  </si>
  <si>
    <t>2958189</t>
  </si>
  <si>
    <t>LUEVA 75 MCG COMP PELL 6 X 28</t>
  </si>
  <si>
    <t>LUEVA 75 MCG FILMOMH COMP 6 X 28</t>
  </si>
  <si>
    <t>2996114</t>
  </si>
  <si>
    <t>DESOPOP COMP ENROB  6 X 28</t>
  </si>
  <si>
    <t>DESOPOP OMHULDE TABL  6 X 28</t>
  </si>
  <si>
    <t>2912467</t>
  </si>
  <si>
    <t>SAPHIRENA 0,075 MG SANDOZ COMP ENROBE  6 X  28</t>
  </si>
  <si>
    <t>SAPHIRENA 0,075 MG SANDOZ FILMOMH TABL  6 X  28</t>
  </si>
  <si>
    <t>2990646</t>
  </si>
  <si>
    <t>SAPHIRENA 0,075 MG SANDOZ COMP ENROBE 13 X  28</t>
  </si>
  <si>
    <t>SAPHIRENA 0,075 MG SANDOZ FILMOMH TABL 13 X  28</t>
  </si>
  <si>
    <t>364,000</t>
  </si>
  <si>
    <t>3074192</t>
  </si>
  <si>
    <t>DESOPOP 75MCG COMP ENROB 13 X 28</t>
  </si>
  <si>
    <t>DESOPOP 75MCG OMHULDE TABL 13 X 28</t>
  </si>
  <si>
    <t>4258687</t>
  </si>
  <si>
    <t>CERAZETTE 75MG ABACUS COMP PELL 13 X 28</t>
  </si>
  <si>
    <t>CERAZETTE 75MG ABACUS FILMOMH TABL 13 X 28</t>
  </si>
  <si>
    <t>2980027</t>
  </si>
  <si>
    <t>CERAZETTE STRIPS 13 X 28 TABL</t>
  </si>
  <si>
    <t>0070441</t>
  </si>
  <si>
    <t>POLYDEXA GUTT AURICUL  1 X 10 ML</t>
  </si>
  <si>
    <t>9571</t>
  </si>
  <si>
    <t>dexaméthasone métasulfobenzoate sodique 1 mg + néomycine sulfate 6 500 UI + polymyxine B sulfate 10 000 UI / 1 ml gouttes (auric.)</t>
  </si>
  <si>
    <t>dexamethason natriummetasulfobenzoaat 1 mg + neomycine sulfaat 6 500 IE + polymyxine B sulfaat 10 000 IE / 1 ml druppels (auric.)</t>
  </si>
  <si>
    <t>3479144</t>
  </si>
  <si>
    <t>TOULARYNX DEXTROMETHORPHAN FORTE 3MG/ML SIR. 200ML</t>
  </si>
  <si>
    <t>9670</t>
  </si>
  <si>
    <t>dextrométhorphane bromhydrate 15 mg / 5 ml solution (or.)</t>
  </si>
  <si>
    <t>dextromethorfan hydrobromide 15 mg / 5 ml oplossing (or.)</t>
  </si>
  <si>
    <t>1484468</t>
  </si>
  <si>
    <t>DEXTROMETHORPHAN TEVA SOL PER OS 180 ML</t>
  </si>
  <si>
    <t>9712</t>
  </si>
  <si>
    <t>dextrométhorphane bromhydrate 7,5 mg / 5 ml solution (or.)</t>
  </si>
  <si>
    <t>dextromethorfan hydrobromide 7,5 mg / 5 ml oplossing (or.)</t>
  </si>
  <si>
    <t>2795789</t>
  </si>
  <si>
    <t>ZIRORPHAN 7,5 MG/5 ML SIR 150 ML</t>
  </si>
  <si>
    <t>3413341</t>
  </si>
  <si>
    <t>VALIUM 10MG/2ML SOL INJ AMP 5</t>
  </si>
  <si>
    <t>VALIUM 10MG/2ML OPL INJ AMP 5</t>
  </si>
  <si>
    <t>9720</t>
  </si>
  <si>
    <t>diazépam 10 mg / 2 ml solution injectable/pour perfusion/instillation (i.m./i.v./rect.)</t>
  </si>
  <si>
    <t>diazepam 10 mg / 2 ml oplossing voor injectie/infusie/instillatie (i.m./i.v./rect.)</t>
  </si>
  <si>
    <t>3529823</t>
  </si>
  <si>
    <t>DIAZETOP 10MG COMP  30 X 10MG</t>
  </si>
  <si>
    <t>9738</t>
  </si>
  <si>
    <t>diazépam 10 mg comprimé (or.)</t>
  </si>
  <si>
    <t>diazepam 10 mg tablet (or.)</t>
  </si>
  <si>
    <t>3782588</t>
  </si>
  <si>
    <t>DIAZEPAM TEVA COMP 30 X 10MG</t>
  </si>
  <si>
    <t>3067063</t>
  </si>
  <si>
    <t>DIAZEPAM EG COMP 30X10MG</t>
  </si>
  <si>
    <t>DIAZEPAM EG TABL 30X10MG</t>
  </si>
  <si>
    <t>2986727</t>
  </si>
  <si>
    <t>DIAZEPAM TEVA COMP  60X 2MG</t>
  </si>
  <si>
    <t>9746</t>
  </si>
  <si>
    <t>diazépam 2 mg comprimé (or.)</t>
  </si>
  <si>
    <t>diazepam 2 mg tablet (or.)</t>
  </si>
  <si>
    <t>3782604</t>
  </si>
  <si>
    <t>DIAZEPAM TEVA COMP 30 X  5MG</t>
  </si>
  <si>
    <t>9753</t>
  </si>
  <si>
    <t>diazépam 5 mg comprimé (or.)</t>
  </si>
  <si>
    <t>diazepam 5 mg tablet (or.)</t>
  </si>
  <si>
    <t>4433405</t>
  </si>
  <si>
    <t>DIAZEPAM EG  5MG COMP  30</t>
  </si>
  <si>
    <t>3529807</t>
  </si>
  <si>
    <t>DIAZETOP  5MG COMP  30 X  5MG</t>
  </si>
  <si>
    <t>4433835</t>
  </si>
  <si>
    <t>DIAZEPAM EG  5MG COMP  60</t>
  </si>
  <si>
    <t>3529815</t>
  </si>
  <si>
    <t>DIAZETOP  5MG COMP  60 X  5MG</t>
  </si>
  <si>
    <t>2829018</t>
  </si>
  <si>
    <t>DIAZEPAM TEVA COMP  60X 5MG</t>
  </si>
  <si>
    <t>0123828</t>
  </si>
  <si>
    <t>PARACODINE COMP. 20X10MG</t>
  </si>
  <si>
    <t>10124</t>
  </si>
  <si>
    <t>dihydrocodéine hydrogénotartrate 10 mg comprimé (or.)</t>
  </si>
  <si>
    <t>dihydrocodeïne waterstoftartraat 10 mg tablet (or.)</t>
  </si>
  <si>
    <t>0123158</t>
  </si>
  <si>
    <t>PARACODINE SIR. 150 ML</t>
  </si>
  <si>
    <t>10132</t>
  </si>
  <si>
    <t>dihydrocodéine hydrogénotartrate 12 mg / 5 ml solution (or.)</t>
  </si>
  <si>
    <t>dihydrocodeïne waterstoftartraat 12 mg / 5 ml oplossing (or.)</t>
  </si>
  <si>
    <t>2872216</t>
  </si>
  <si>
    <t>R CALM DIMENHYDRINATE       COMP 24</t>
  </si>
  <si>
    <t>R CALM DIMENHYDRINATE       TABL 24</t>
  </si>
  <si>
    <t>10231</t>
  </si>
  <si>
    <t>diménhydrinate 50 mg comprimé (or.)</t>
  </si>
  <si>
    <t>dimenhydrinaat 50 mg tablet (or.)</t>
  </si>
  <si>
    <t>4278982</t>
  </si>
  <si>
    <t>NEOFLAVON 500MG       COMP PELL  30</t>
  </si>
  <si>
    <t>NEOFLAVON 500MG    FILMOMH TABL  30</t>
  </si>
  <si>
    <t>10363</t>
  </si>
  <si>
    <t>diosmine micronisé 450 mg + flavonoïdes hespéridine; micronisé 50 mg comprimé (or.)</t>
  </si>
  <si>
    <t>diosmine gemicroniseerd 450 mg + flavonoïden hesperidine; gemicroniseerd 50 mg tablet (or.)</t>
  </si>
  <si>
    <t>0453480</t>
  </si>
  <si>
    <t>DAFLON 500 COMP  30 X 500MG</t>
  </si>
  <si>
    <t>4279022</t>
  </si>
  <si>
    <t>NEOFLAVON 500MG       COMP PELL 180</t>
  </si>
  <si>
    <t>NEOFLAVON 500MG    FILMOMH TABL 180</t>
  </si>
  <si>
    <t>3748779</t>
  </si>
  <si>
    <t>DAFLON 500 COMP PELL 180 X 500MG</t>
  </si>
  <si>
    <t>DAFLON 500 FILMOMH TABL 180 X 500MG</t>
  </si>
  <si>
    <t>0640854</t>
  </si>
  <si>
    <t>NORGALAX BOITE/DOOS 6 X 10 GR</t>
  </si>
  <si>
    <t>10587</t>
  </si>
  <si>
    <t>docusate sodium 120 mg / 10 g gel (rect.)</t>
  </si>
  <si>
    <t>docusaat natrium 120 mg / 10 g gel (rect.)</t>
  </si>
  <si>
    <t>0057448</t>
  </si>
  <si>
    <t>LAXAVIT MICRO ENEMA INJ  3X12ML</t>
  </si>
  <si>
    <t>10595</t>
  </si>
  <si>
    <t>docusate sodium 21 mg + glycérol 1,2 g / 1 ml lavement (rect.)</t>
  </si>
  <si>
    <t>docusaat natrium 21 mg + glycerol 1,2 g / 1 ml klysma (rect.)</t>
  </si>
  <si>
    <t>1624428</t>
  </si>
  <si>
    <t>ZILIUM TABL 30</t>
  </si>
  <si>
    <t>10629</t>
  </si>
  <si>
    <t>dompéridone 10 mg comprimé (or.)</t>
  </si>
  <si>
    <t>domperidon 10 mg tablet (or.)</t>
  </si>
  <si>
    <t>1579820</t>
  </si>
  <si>
    <t>DOMPERIDON TEVA TABL 30 X 10 MG</t>
  </si>
  <si>
    <t>2048254</t>
  </si>
  <si>
    <t>DOMPERIDONE EG TABL 30 X 10 MG</t>
  </si>
  <si>
    <t>3114329</t>
  </si>
  <si>
    <t>DOMPERIDONE INSTANT TEVA COMP ORODISP  30 X 10 MG</t>
  </si>
  <si>
    <t>10611</t>
  </si>
  <si>
    <t>dompéridone 10 mg comprimé orodispersible (or.)</t>
  </si>
  <si>
    <t>domperidon 10 mg orodispergeerbare tablet (or.)</t>
  </si>
  <si>
    <t>2623759</t>
  </si>
  <si>
    <t>DOMPERIDONE INSTANT EG COMP ORODISPERS  30 X 10 MG</t>
  </si>
  <si>
    <t>DOMPERIDONE INSTANT EG ORODISP TABL  30 X 10 MG</t>
  </si>
  <si>
    <t>3893658</t>
  </si>
  <si>
    <t>NAVALIT 10MG/10MG LIB.MODIFIEE CAPS DUR 24</t>
  </si>
  <si>
    <t>NAVALIT 10MG/10MG GEREGUL.AFGIFTE HARDE CAPS 24</t>
  </si>
  <si>
    <t>47969</t>
  </si>
  <si>
    <t>doxylamine succinate 10 mg + pyridoxine chlorhydrate 10 mg capsule à libération modifiée (or.)</t>
  </si>
  <si>
    <t>doxylamine succinaat 10 mg + pyridoxine hydrochloride 10 mg capsule met gereguleerde afgifte (or.)</t>
  </si>
  <si>
    <t>4135224</t>
  </si>
  <si>
    <t>SLINDA 4MG        COMP PELL  3 X 28</t>
  </si>
  <si>
    <t>SLINDA 4MG     FILMOMH TABL  3 X 28</t>
  </si>
  <si>
    <t>49627</t>
  </si>
  <si>
    <t>drospirénone 4 mg comprimé (or.) (I) + placebo comprimé (or.) (II)</t>
  </si>
  <si>
    <t>drospirenon 4 mg tablet (or.) (I) + placebo tablet (or.) (II)</t>
  </si>
  <si>
    <t>4135216</t>
  </si>
  <si>
    <t>SLINDA 4MG        COMP PELL  6 X 28</t>
  </si>
  <si>
    <t>SLINDA 4MG     FILMOMH TABL  6 X 28</t>
  </si>
  <si>
    <t>4638896</t>
  </si>
  <si>
    <t>SLINDA 4MG          COMP PELL 13X28</t>
  </si>
  <si>
    <t>SLINDA 4MG       FILMOMH TABL 13X28</t>
  </si>
  <si>
    <t>0104950</t>
  </si>
  <si>
    <t>CAFERGOT COMP.  20</t>
  </si>
  <si>
    <t>12104</t>
  </si>
  <si>
    <t>ergotamine tartrate 1 mg + caféine 100 mg comprimé (or.)</t>
  </si>
  <si>
    <t>ergotamine tartraat 1 mg + coffeïne 100 mg tablet (or.)</t>
  </si>
  <si>
    <t>4375416</t>
  </si>
  <si>
    <t>DROVELIS 3MG/14,2MG COMP PELL  3X(24+4)</t>
  </si>
  <si>
    <t>DROVELIS 3MG/14,2MG FILMOMH TABL  3X(24+4)</t>
  </si>
  <si>
    <t>51565</t>
  </si>
  <si>
    <t>estétrol 14,2 mg + drospirénone 3 mg comprimé (or.) (I) + placebo comprimé (or.) (II)</t>
  </si>
  <si>
    <t>estetrol 14,2 mg + drospirenon 3 mg tablet (or.) (I) + placebo tablet (or.) (II)</t>
  </si>
  <si>
    <t>4361812</t>
  </si>
  <si>
    <t>LYDISILKA 3MG/14,2MG COMP PELL  84</t>
  </si>
  <si>
    <t>LYDISILKA 3MG/14,2MG FILMOMH TABL  84</t>
  </si>
  <si>
    <t>4375424</t>
  </si>
  <si>
    <t>DROVELIS 3MG/14,2MG COMP PELL  6X(24+4)</t>
  </si>
  <si>
    <t>DROVELIS 3MG/14,2MG FILMOMH TABL  6X(24+4)</t>
  </si>
  <si>
    <t>4361820</t>
  </si>
  <si>
    <t>LYDISILKA 3MG/14,2MG COMP PELL 168</t>
  </si>
  <si>
    <t>LYDISILKA 3MG/14,2MG FILMOMH TABL 168</t>
  </si>
  <si>
    <t>4375432</t>
  </si>
  <si>
    <t>DROVELIS 3MG/14,2MG COMP PELL 13X(24+4)</t>
  </si>
  <si>
    <t>DROVELIS 3MG/14,2MG FILMOMH TABL 13X(24+4)</t>
  </si>
  <si>
    <t>4361838</t>
  </si>
  <si>
    <t>LYDISILKA 3MG/14,2MG COMP PELL 364</t>
  </si>
  <si>
    <t>LYDISILKA 3MG/14,2MG FILMOMH TABL 364</t>
  </si>
  <si>
    <t>2836559</t>
  </si>
  <si>
    <t>ZOELY 2,5 MG/1,5 MG COMP PELL  84</t>
  </si>
  <si>
    <t>ZOELY 2,5 MG/1,5 MG FILMOMH TABL  84</t>
  </si>
  <si>
    <t>36418</t>
  </si>
  <si>
    <t>estradiol 1,5 mg + nomégestrol 2,5 mg comprimé (or.) (I) + placebo comprimé (or.) (II)</t>
  </si>
  <si>
    <t>estradiol 1,5 mg + nomegestrol 2,5 mg tablet (or.) (I) + placebo tablet (or.) (II)</t>
  </si>
  <si>
    <t>2970184</t>
  </si>
  <si>
    <t>ZOELY 2,5 MG/1,5 MG COMP PELL 168</t>
  </si>
  <si>
    <t>ZOELY 2,5 MG/1,5 MG FILMOMH TABL 168</t>
  </si>
  <si>
    <t>2970192</t>
  </si>
  <si>
    <t>ZOELY 2,5 MG/1,5 MG COMP PELL 364</t>
  </si>
  <si>
    <t>ZOELY 2,5 MG/1,5 MG FILMOMH TABL 364</t>
  </si>
  <si>
    <t>2597003</t>
  </si>
  <si>
    <t>QLAIRA DRAG 3 X 28</t>
  </si>
  <si>
    <t>35683</t>
  </si>
  <si>
    <t>estradiol valérate 3 mg comprimé (or.) (I) + estradiol valérate 2 mg + diénogest 2 mg comprimé (or.) (II) + estradiol valérate 2 mg + diénogest 3 mg comprimé (or.) (III) + estradiol valérate 1 mg comprimé (or.) (IV) + placebo comprimé (or.) (V)</t>
  </si>
  <si>
    <t>estradiol valeraat 3 mg tablet (or.) (I) + estradiol valeraat 2 mg + diënogest 2 mg tablet (or.) (II) + estradiol valeraat 2 mg + diënogest 3 mg tablet (or.) (III) + estradiol valeraat 1 mg tablet (or.) (IV) + placebo tablet (or.) (V)</t>
  </si>
  <si>
    <t>0109199</t>
  </si>
  <si>
    <t>DICYNONE COMP. 20X250 MG</t>
  </si>
  <si>
    <t>12641</t>
  </si>
  <si>
    <t>étamsylate 250 mg comprimé (or.)</t>
  </si>
  <si>
    <t>etamsylaat 250 mg tablet (or.)</t>
  </si>
  <si>
    <t>3639366</t>
  </si>
  <si>
    <t>RINGAFEMA 0,120MG/0,015MG/24H ANNEAU VAGINAL 1</t>
  </si>
  <si>
    <t>RINGAFEMA 0,120MG/0,015MG/24U VAGINALE RING 1</t>
  </si>
  <si>
    <t>12930</t>
  </si>
  <si>
    <t>éthinylestradiol 0,015 mg + étonogestrel 0,12 mg / 24 h système de diffusion vaginal (vag.)</t>
  </si>
  <si>
    <t>ethinylestradiol 0,015 mg + etonogestrel 0,12 mg / 24 u hulpmiddel voor vaginaal gebruik (vag.)</t>
  </si>
  <si>
    <t>1,000</t>
  </si>
  <si>
    <t>3652104</t>
  </si>
  <si>
    <t>NUVARING 0,120MG/0,015MG 24H ANNEAU VAG. 1+1 APLL.</t>
  </si>
  <si>
    <t>NUVARING 0,120MG/0,015MG 24H VAGIN.RING 1+1 APLL.</t>
  </si>
  <si>
    <t>3639374</t>
  </si>
  <si>
    <t>RINGAFEMA 0,120MG/0,015MG/24H ANNEAU VAGINAL 3</t>
  </si>
  <si>
    <t>RINGAFEMA 0,120MG/0,015MG/24U VAGINALE RING 3</t>
  </si>
  <si>
    <t>3,000</t>
  </si>
  <si>
    <t>3621281</t>
  </si>
  <si>
    <t>IZZYRING 0,120MG/0,015MG 24H ANNEAU VAGINAL 3</t>
  </si>
  <si>
    <t>IZZYRING 0,120MG/0,015MG 24U VAGINALE RING 3</t>
  </si>
  <si>
    <t>2880078</t>
  </si>
  <si>
    <t>CIRCLET 0,120 MG/0,015 MG/24H ANNEAU VAGINAL 3</t>
  </si>
  <si>
    <t>CIRCLET 0,120 MG/0,015 MG/24UUR RING VAGINAAL 3</t>
  </si>
  <si>
    <t>4112579</t>
  </si>
  <si>
    <t>MYLOOP 0,120MG/0,015MG/24H SYST.DIFFUSION VAGIN. 3</t>
  </si>
  <si>
    <t>MYLOOP 0,120MG/0,015MG/24H HULPMIDDEL VAG.GEBR. 3</t>
  </si>
  <si>
    <t>3652096</t>
  </si>
  <si>
    <t>NUVARING 0,120MG/0,015MG 24H ANNEAU VAG. 3+1 APLL.</t>
  </si>
  <si>
    <t>NUVARING 0,120MG/0,015MG 24H VAGIN.RING 3+1 APLL.</t>
  </si>
  <si>
    <t>3639382</t>
  </si>
  <si>
    <t>RINGAFEMA 0,120MG/0,015MG/24H ANNEAU VAGINAL 6</t>
  </si>
  <si>
    <t>RINGAFEMA 0,120MG/0,015MG/24U VAGINALE RING 6</t>
  </si>
  <si>
    <t>4180287</t>
  </si>
  <si>
    <t>MYLOOP 0,120MG/0,015MG/24H SYST.DIFFUSION VAGIN. 6</t>
  </si>
  <si>
    <t>MYLOOP 0,120MG/0,015MG/24H HULPMIDDEL VAG.GEBR. 6</t>
  </si>
  <si>
    <t>3621307</t>
  </si>
  <si>
    <t>IZZYRING 0,120MG/0,015MG 24H ANNEAU VAGINAL 6</t>
  </si>
  <si>
    <t>IZZYRING 0,120MG/0,015MG 24U VAGINALE RING 6</t>
  </si>
  <si>
    <t>1510619</t>
  </si>
  <si>
    <t>MIRELLE TABL 3 X 28</t>
  </si>
  <si>
    <t>35550</t>
  </si>
  <si>
    <t>éthinylestradiol 0,015 mg + gestodène 0,06 mg comprimé (or.) (I) + placebo comprimé (or.) (II)</t>
  </si>
  <si>
    <t>ethinylestradiol 0,015 mg + gestodeen 0,06 mg tablet (or.) (I) + placebo tablet (or.) (II)</t>
  </si>
  <si>
    <t>4101671</t>
  </si>
  <si>
    <t>DESOLINA 20 0,020MG/0,150MG COMP  3 X 21</t>
  </si>
  <si>
    <t>12690</t>
  </si>
  <si>
    <t>éthinylestradiol 0,02 mg + désogestrel 0,15 mg comprimé (or.)</t>
  </si>
  <si>
    <t>ethinylestradiol 0,02 mg + desogestrel 0,15 mg tablet (or.)</t>
  </si>
  <si>
    <t>2612406</t>
  </si>
  <si>
    <t>DESORELLE 20 COMP  3 X 21</t>
  </si>
  <si>
    <t>0633834</t>
  </si>
  <si>
    <t>MERCILON COMP  3 X 21</t>
  </si>
  <si>
    <t>4101689</t>
  </si>
  <si>
    <t>DESOLINA 20 0,020MG/0,150MG COMP  6 X 21</t>
  </si>
  <si>
    <t>2612414</t>
  </si>
  <si>
    <t>DESORELLE 20 COMP  6 X 21</t>
  </si>
  <si>
    <t>2612349</t>
  </si>
  <si>
    <t>DESORELLE 20 COMP 13 X 21</t>
  </si>
  <si>
    <t>273,000</t>
  </si>
  <si>
    <t>4101697</t>
  </si>
  <si>
    <t>DESOLINA 20 0,020MG/0,150MG COMP 13 X 21</t>
  </si>
  <si>
    <t>2225779</t>
  </si>
  <si>
    <t>MERCILON COMP 13 X 21</t>
  </si>
  <si>
    <t>3788304</t>
  </si>
  <si>
    <t>LUMIVELA CONTINU 20 COMP PELL  3 X 21 + 7</t>
  </si>
  <si>
    <t>LUMIVELA CONTINU 20 FILMOMH TABL  3 X 21 + 7</t>
  </si>
  <si>
    <t>48488</t>
  </si>
  <si>
    <t>éthinylestradiol 0,02 mg + désogestrel 0,15 mg comprimé (or.) (I) + placebo comprimé (or.) (II)</t>
  </si>
  <si>
    <t>ethinylestradiol 0,02 mg + desogestrel 0,15 mg tablet (or.) (I) + placebo tablet (or.) (II)</t>
  </si>
  <si>
    <t>3788312</t>
  </si>
  <si>
    <t>LUMIVELA CONTINU 20 COMP PELL  6 X 21 + 7</t>
  </si>
  <si>
    <t>LUMIVELA CONTINU 20 FILMOMH TABL  6 X 21 + 7</t>
  </si>
  <si>
    <t>2995603</t>
  </si>
  <si>
    <t>DORINELLE THERAMEX 3,00MG/0,02MG COMP PELL  3 X 21</t>
  </si>
  <si>
    <t>DORINELLE THERAMEX 3,00MG/0,02MG FILM.TABL  3 X 21</t>
  </si>
  <si>
    <t>12708</t>
  </si>
  <si>
    <t>éthinylestradiol 0,02 mg + drospirénone 3 mg comprimé (or.)</t>
  </si>
  <si>
    <t>ethinylestradiol 0,02 mg + drospirenon 3 mg tablet (or.)</t>
  </si>
  <si>
    <t>2882041</t>
  </si>
  <si>
    <t>ARMUNIA 20 SANDOZ COMP PELL 3 X 21</t>
  </si>
  <si>
    <t>ARMUNIA 20 SANDOZ FILMOMH TABL 3 X 21</t>
  </si>
  <si>
    <t>2912020</t>
  </si>
  <si>
    <t>DROSPIBEL 0,02 MG COMP ENROB  3 X 21</t>
  </si>
  <si>
    <t>DROSPIBEL 0,02 MG OMHULDE TABL 3 X 21</t>
  </si>
  <si>
    <t>3562287</t>
  </si>
  <si>
    <t>DROSANA 20 0,02MG/3MG COMP PELL  3 X 21</t>
  </si>
  <si>
    <t>DROSANA 20 0,02MG/3MG FILMOMH TABL  3 X 21</t>
  </si>
  <si>
    <t>3105384</t>
  </si>
  <si>
    <t>MARGOTVIATRIS 0,02MG/3MG COMP PELL  63</t>
  </si>
  <si>
    <t>MARGOTVIATRIS 0,02MG/3MG FILMOMH TABL  63</t>
  </si>
  <si>
    <t>3590197</t>
  </si>
  <si>
    <t>ANNAIS 20 0,02MG/3MG COMP PELL  3 X 21</t>
  </si>
  <si>
    <t>ANNAIS 20 0,02MG/3MG FILMOMH TABL  3 X 21</t>
  </si>
  <si>
    <t>2346310</t>
  </si>
  <si>
    <t>YASMINELLE DRAG  3 X 21</t>
  </si>
  <si>
    <t>3422334</t>
  </si>
  <si>
    <t>PERYNELLA 0,02MG/3MG COMP PELL 5 X 24</t>
  </si>
  <si>
    <t>PERYNELLA 0,02MG/3MG FILMOMH TABL 5 X 24</t>
  </si>
  <si>
    <t>120,000</t>
  </si>
  <si>
    <t>2882058</t>
  </si>
  <si>
    <t>ARMUNIA 20 SANDOZ COMP PELL 6 X 21</t>
  </si>
  <si>
    <t>ARMUNIA 20 SANDOZ FILMOMH TABL 6 X 21</t>
  </si>
  <si>
    <t>2912038</t>
  </si>
  <si>
    <t>DROSPIBEL 0,02 MG COMP ENROB  6 X 21</t>
  </si>
  <si>
    <t>DROSPIBEL 0,02 MG OMHULDE TABL 6 X 21</t>
  </si>
  <si>
    <t>3562279</t>
  </si>
  <si>
    <t>DROSANA 20 0,02MG/3MG COMP PELL  6 X 21</t>
  </si>
  <si>
    <t>DROSANA 20 0,02MG/3MG FILMOMH TABL  6 X 21</t>
  </si>
  <si>
    <t>3105392</t>
  </si>
  <si>
    <t>MARGOTVIATRIS 0,02MG/3MG COMP PELL 126</t>
  </si>
  <si>
    <t>MARGOTVIATRIS 0,02MG/3MG FILMOMH TABL 126</t>
  </si>
  <si>
    <t>3590205</t>
  </si>
  <si>
    <t>ANNAIS 20 0,02MG/3MG COMP PELL  6 X 21</t>
  </si>
  <si>
    <t>ANNAIS 20 0,02MG/3MG FILMOMH TABL  6 X 21</t>
  </si>
  <si>
    <t>2677474</t>
  </si>
  <si>
    <t>YASMINELLE DRAG  6 X 21</t>
  </si>
  <si>
    <t>2995611</t>
  </si>
  <si>
    <t>DORINELLE THERAMEX 3,00MG/0,02MG COMP PELL 13 X 21</t>
  </si>
  <si>
    <t>DORINELLE THERAMEX 3,00MG/0,02MG FILM.TABL 13 X 21</t>
  </si>
  <si>
    <t>3562295</t>
  </si>
  <si>
    <t>DROSANA 20 0,02MG/3MG COMP PELL 13 X 21</t>
  </si>
  <si>
    <t>DROSANA 20 0,02MG/3MG FILMOMH TABL 13 X 21</t>
  </si>
  <si>
    <t>2882066</t>
  </si>
  <si>
    <t>ARMUNIA 20 SANDOZ COMP PELL 13 X 21</t>
  </si>
  <si>
    <t>ARMUNIA 20 SANDOZ FILMOMH TABL 13 X 21</t>
  </si>
  <si>
    <t>2912046</t>
  </si>
  <si>
    <t>DROSPIBEL 0,02 MG COMP ENROB 13 X 21</t>
  </si>
  <si>
    <t>DROSPIBEL 0,02 MG OMHULDE TABL 13 X 21</t>
  </si>
  <si>
    <t>3590213</t>
  </si>
  <si>
    <t>ANNAIS 20 0,02MG/3MG COMP PELL 13 X 21</t>
  </si>
  <si>
    <t>ANNAIS 20 0,02MG/3MG FILMOMH TABL 13 X 21</t>
  </si>
  <si>
    <t>3105400</t>
  </si>
  <si>
    <t>MARGOTVIATRIS 0,02MG/3MG COMP PELL 273</t>
  </si>
  <si>
    <t>MARGOTVIATRIS 0,02MG/3MG FILMOMH TABL 273</t>
  </si>
  <si>
    <t>2677466</t>
  </si>
  <si>
    <t>YASMINELLE DRAG 13 X 21</t>
  </si>
  <si>
    <t>2996346</t>
  </si>
  <si>
    <t>YADERE 0,02 MG/3 MG COMP PELL 84</t>
  </si>
  <si>
    <t>YADERE 0,02 MG/3 MG FILMOMH TABL 84</t>
  </si>
  <si>
    <t>35568</t>
  </si>
  <si>
    <t>éthinylestradiol 0,02 mg + drospirénone 3 mg comprimé (or.) (I) + placebo comprimé (or.) (II)</t>
  </si>
  <si>
    <t>ethinylestradiol 0,02 mg + drospirenon 3 mg tablet (or.) (I) + placebo tablet (or.) (II)</t>
  </si>
  <si>
    <t>2985273</t>
  </si>
  <si>
    <t>BRADLEY 20 COMP 3 X 28</t>
  </si>
  <si>
    <t>2995744</t>
  </si>
  <si>
    <t>DROSEFFIK COMP ENROB  3 X 28</t>
  </si>
  <si>
    <t>DROSEFFIK OMHULDE TABL  3 X 28</t>
  </si>
  <si>
    <t>3026135</t>
  </si>
  <si>
    <t>DAYLETTE 0,02 MG/3 MG COMP  3 X 28</t>
  </si>
  <si>
    <t>3325982</t>
  </si>
  <si>
    <t>ANNAIS CONTINU 3MG/0,020MG COMP PELL  3 X 28</t>
  </si>
  <si>
    <t>ANNAIS CONTINU 3MG/0,020MG FILMOMH TABL  3 X 28</t>
  </si>
  <si>
    <t>3105442</t>
  </si>
  <si>
    <t>MARLIESVIATRIS 0,02MG/3MG COMP PELL  84</t>
  </si>
  <si>
    <t>MARLIESVIATRIS 0,02MG/3MG FILMOMH TABL 84</t>
  </si>
  <si>
    <t>2551877</t>
  </si>
  <si>
    <t>YAZ 0,02 MG/3 MG COMP PELL 3 X 28</t>
  </si>
  <si>
    <t>YAZ 0,02 MG/3 MG FILMOMH TABL 3 X 28</t>
  </si>
  <si>
    <t>2985281</t>
  </si>
  <si>
    <t>BRADLEY 20 COMP 6 X 28</t>
  </si>
  <si>
    <t>3026143</t>
  </si>
  <si>
    <t>DAYLETTE 0,02 MG/3 MG COMP  6 X 28</t>
  </si>
  <si>
    <t>2995751</t>
  </si>
  <si>
    <t>DROSEFFIK COMP ENROB  6 X 28</t>
  </si>
  <si>
    <t>DROSEFFIK OMHULDE TABL  6 X 28</t>
  </si>
  <si>
    <t>3325990</t>
  </si>
  <si>
    <t>ANNAIS CONTINU 3MG/0,020MG COMP PELL  6 X 28</t>
  </si>
  <si>
    <t>ANNAIS CONTINU 3MG/0,020MG FILMOMH TABL  6 X 28</t>
  </si>
  <si>
    <t>2677425</t>
  </si>
  <si>
    <t>YAZ 0,02 MG/3 MG COMP PELL 6 X 28</t>
  </si>
  <si>
    <t>YAZ 0,02 MG/3 MG FILMOMH TABL 6 X 28</t>
  </si>
  <si>
    <t>2996353</t>
  </si>
  <si>
    <t>YADERE 0,02 MG/3 MG COMP PELL 364</t>
  </si>
  <si>
    <t>YADERE 0,02 MG/3 MG FILMOMH TABL 364</t>
  </si>
  <si>
    <t>3026150</t>
  </si>
  <si>
    <t>DAYLETTE 0,02 MG/3 MG COMP 13 X 28</t>
  </si>
  <si>
    <t>2995769</t>
  </si>
  <si>
    <t>DROSEFFIK COMP ENROB 13 X 28</t>
  </si>
  <si>
    <t>DROSEFFIK OMHULDE TABL 13 X 28</t>
  </si>
  <si>
    <t>3326006</t>
  </si>
  <si>
    <t>ANNAIS CONTINU 3MG/0,020MG COMP PELL 13 X 28</t>
  </si>
  <si>
    <t>ANNAIS CONTINU 3MG/0,020MG FILMOMH TABL 13 X 28</t>
  </si>
  <si>
    <t>3105459</t>
  </si>
  <si>
    <t>MARLIESVIATRIS 0,02MG/3MG COMP PELL 364</t>
  </si>
  <si>
    <t>MARLIESVIATRIS 0,02MG/3MG FILMOMH TABL 364</t>
  </si>
  <si>
    <t>2677417</t>
  </si>
  <si>
    <t>YAZ 0,02 MG/3 MG COMP PELL 13 X 28</t>
  </si>
  <si>
    <t>YAZ 0,02 MG/3 MG FILMOMH TABL 13 X 28</t>
  </si>
  <si>
    <t>3532876</t>
  </si>
  <si>
    <t>GAELLE 20 COMP  3 X 21</t>
  </si>
  <si>
    <t>12724</t>
  </si>
  <si>
    <t>éthinylestradiol 0,02 mg + gestodène 0,075 mg comprimé (or.)</t>
  </si>
  <si>
    <t>ethinylestradiol 0,02 mg + gestodeen 0,075 mg tablet (or.)</t>
  </si>
  <si>
    <t>2257178</t>
  </si>
  <si>
    <t>LINDYNETTE 20 COMP  3 X 21</t>
  </si>
  <si>
    <t>1224401</t>
  </si>
  <si>
    <t>HARMONET DRAG 3X21</t>
  </si>
  <si>
    <t>1256106</t>
  </si>
  <si>
    <t>MELIANE DRAG 3 X 21</t>
  </si>
  <si>
    <t>2257160</t>
  </si>
  <si>
    <t>LINDYNETTE 20 COMP  6 X 21</t>
  </si>
  <si>
    <t>3532850</t>
  </si>
  <si>
    <t>GAELLE 20 COMP  6 X 21</t>
  </si>
  <si>
    <t>1289578</t>
  </si>
  <si>
    <t>MELIANE DRAG 6 X 21</t>
  </si>
  <si>
    <t>3532868</t>
  </si>
  <si>
    <t>GAELLE 20 COMP 13 X 21</t>
  </si>
  <si>
    <t>2314771</t>
  </si>
  <si>
    <t>LINDYNETTE 20 COMP 13 X 21</t>
  </si>
  <si>
    <t>2683282</t>
  </si>
  <si>
    <t>MELIANE DRAG 13 X 21</t>
  </si>
  <si>
    <t>3051372</t>
  </si>
  <si>
    <t>LAVINIA 0,10/0,02MG COMP PELL  63</t>
  </si>
  <si>
    <t>LAVINIA 0,10/0,02MG FILMOMH  63</t>
  </si>
  <si>
    <t>12732</t>
  </si>
  <si>
    <t>éthinylestradiol 0,02 mg + lévonorgestrel 0,1 mg comprimé (or.)</t>
  </si>
  <si>
    <t>ethinylestradiol 0,02 mg + levonorgestrel 0,1 mg tablet (or.)</t>
  </si>
  <si>
    <t>2551968</t>
  </si>
  <si>
    <t>ELEONOR 0,1MG/0,02MG TABL ENROBEE  3X21</t>
  </si>
  <si>
    <t>ELEONOR 0,1MG/0,02MG OMHULDE TABL  3X21</t>
  </si>
  <si>
    <t>2721496</t>
  </si>
  <si>
    <t>NORANELLE 20/100MCG COMP PELL  3 X 21</t>
  </si>
  <si>
    <t>NORANELLE 20/100MCG FILMOMH TABL  3 X 21</t>
  </si>
  <si>
    <t>2314235</t>
  </si>
  <si>
    <t>MICROGYNON 20 DRAG  3 X 21</t>
  </si>
  <si>
    <t>2551943</t>
  </si>
  <si>
    <t>ELEONOR 0,1MG/0,02MG TABL ENROBEE  6X21</t>
  </si>
  <si>
    <t>ELEONOR 0,1MG/0,02MG OMHULDE TABL  6X21</t>
  </si>
  <si>
    <t>2721520</t>
  </si>
  <si>
    <t>NORANELLE 20/100MCG COMP PELL  6 X 21</t>
  </si>
  <si>
    <t>NORANELLE 20/100MCG FILMOMH TABL  6 X 21</t>
  </si>
  <si>
    <t>1678036</t>
  </si>
  <si>
    <t>LOWETTE COMP ENROB 3 X 21</t>
  </si>
  <si>
    <t>3051380</t>
  </si>
  <si>
    <t>LAVINIA 0,10/0,02MG COMP PELL 273</t>
  </si>
  <si>
    <t>LAVINIA 0,10/0,02MG FILMOMH 273</t>
  </si>
  <si>
    <t>2551950</t>
  </si>
  <si>
    <t>ELEONOR 0,1MG/0,02MG TABL ENROBEE 13X21</t>
  </si>
  <si>
    <t>ELEONOR 0,1MG/0,02MG OMHULDE TABL 13X21</t>
  </si>
  <si>
    <t>2721462</t>
  </si>
  <si>
    <t>NORANELLE 20/100MCG COMP PELL 13 X 21</t>
  </si>
  <si>
    <t>NORANELLE 20/100MCG FILMOMH TABL 13 X 21</t>
  </si>
  <si>
    <t>3716693</t>
  </si>
  <si>
    <t>LEVESIALLE CONTINU 20 COMP PELL  3 X 28</t>
  </si>
  <si>
    <t>LEVESIALLE CONTINU 20 FILMOMH TABL  3 X 28</t>
  </si>
  <si>
    <t>47258</t>
  </si>
  <si>
    <t>éthinylestradiol 0,02 mg + lévonorgestrel 0,1 mg comprimé (or.) (I) + placebo comprimé (or.) (II)</t>
  </si>
  <si>
    <t>ethinylestradiol 0,02 mg + levonorgestrel 0,1 mg tablet (or.) (I) + placebo tablet (or.) (II)</t>
  </si>
  <si>
    <t>3716685</t>
  </si>
  <si>
    <t>LEVESIALLE CONTINU 20 COMP PELL  6 X 28</t>
  </si>
  <si>
    <t>LEVESIALLE CONTINU 20 FILMOMH TABL  6 X 28</t>
  </si>
  <si>
    <t>3716719</t>
  </si>
  <si>
    <t>LEVESIALLE CONTINU 20 COMP PELL 13 X 28</t>
  </si>
  <si>
    <t>LEVESIALLE CONTINU 20 FILMOMH TABL 13 X 28</t>
  </si>
  <si>
    <t>2891034</t>
  </si>
  <si>
    <t>HELEN COMP  3 X 21</t>
  </si>
  <si>
    <t>12765</t>
  </si>
  <si>
    <t>éthinylestradiol 0,03 mg + chlormadinone acétate 2 mg comprimé (or.)</t>
  </si>
  <si>
    <t>ethinylestradiol 0,03 mg + chloormadinon acetaat 2 mg tablet (or.)</t>
  </si>
  <si>
    <t>3003415</t>
  </si>
  <si>
    <t>BELLINA 0,03 MG/2 MG COMP  3 X 21</t>
  </si>
  <si>
    <t>2891059</t>
  </si>
  <si>
    <t>HELEN COMP  6 X 21</t>
  </si>
  <si>
    <t>3003779</t>
  </si>
  <si>
    <t>BELLINA 0,03 MG/2 MG COMP  6 X 21</t>
  </si>
  <si>
    <t>2918472</t>
  </si>
  <si>
    <t>HELEN COMP 13 X 21</t>
  </si>
  <si>
    <t>3054194</t>
  </si>
  <si>
    <t>BELLINA 0,03 MG/2 MG COMP 13 X 21</t>
  </si>
  <si>
    <t>2612315</t>
  </si>
  <si>
    <t>DESORELLE 30 COMP  3 X 21</t>
  </si>
  <si>
    <t>12773</t>
  </si>
  <si>
    <t>éthinylestradiol 0,03 mg + désogestrel 0,15 mg comprimé (or.)</t>
  </si>
  <si>
    <t>ethinylestradiol 0,03 mg + desogestrel 0,15 mg tablet (or.)</t>
  </si>
  <si>
    <t>3951068</t>
  </si>
  <si>
    <t>DESOLINA 30 0,150MG/0,030MG COMP PELL  63</t>
  </si>
  <si>
    <t>DESOLINA 30 0,150MG/0,030MG FILMOMH TABL  63</t>
  </si>
  <si>
    <t>0809046</t>
  </si>
  <si>
    <t>MARVELON COMP 3 X 21</t>
  </si>
  <si>
    <t>2612281</t>
  </si>
  <si>
    <t>DESORELLE 30 COMP  6 X 21</t>
  </si>
  <si>
    <t>2612265</t>
  </si>
  <si>
    <t>DESORELLE 30 COMP 13 X 21</t>
  </si>
  <si>
    <t>3958873</t>
  </si>
  <si>
    <t>DESOLINA 30 0,150MG/0,030MG COMP PELL 273</t>
  </si>
  <si>
    <t>DESOLINA 30 0,150MG/0,030MG FILMOMH TABL 273</t>
  </si>
  <si>
    <t>0893024</t>
  </si>
  <si>
    <t>MARVELON COMP 13 X 21</t>
  </si>
  <si>
    <t>3787769</t>
  </si>
  <si>
    <t>LUMIVELA CONTINU 30 COMP PELL  3 X 21 + 7</t>
  </si>
  <si>
    <t>LUMIVELA CONTINU 30 FILMOMH TABL  3 X 21 + 7</t>
  </si>
  <si>
    <t>48496</t>
  </si>
  <si>
    <t>éthinylestradiol 0,03 mg + désogestrel 0,15 mg comprimé (or.) (I) + placebo comprimé (or.) (II)</t>
  </si>
  <si>
    <t>ethinylestradiol 0,03 mg + desogestrel 0,15 mg tablet (or.) (I) + placebo tablet (or.) (II)</t>
  </si>
  <si>
    <t>3787751</t>
  </si>
  <si>
    <t>LUMIVELA CONTINU 30 COMP PELL  6 X 21 + 7</t>
  </si>
  <si>
    <t>LUMIVELA CONTINU 30 FILMOMH TABL  6 X 21 + 7</t>
  </si>
  <si>
    <t>3162617</t>
  </si>
  <si>
    <t>DIENOBEL 2MG/0,03MG COMP PELL  3X21</t>
  </si>
  <si>
    <t>DIENOBEL 2MG/0,03MG FILMOMH TABL  3X21</t>
  </si>
  <si>
    <t>12781</t>
  </si>
  <si>
    <t>éthinylestradiol 0,03 mg + diénogest 2 mg comprimé (or.)</t>
  </si>
  <si>
    <t>ethinylestradiol 0,03 mg + diënogest 2 mg tablet (or.)</t>
  </si>
  <si>
    <t>2973816</t>
  </si>
  <si>
    <t>LOUISE 2MG/0,03MG COMP PELL  3X21</t>
  </si>
  <si>
    <t>LOUISE 2MG/0,03MG FILMOMH TABL  3X21</t>
  </si>
  <si>
    <t>3162625</t>
  </si>
  <si>
    <t>DIENOBEL 2MG/0,03MG COMP PELL  6X21</t>
  </si>
  <si>
    <t>DIENOBEL 2MG/0,03MG FILMOMH TABL  6X21</t>
  </si>
  <si>
    <t>2973824</t>
  </si>
  <si>
    <t>LOUISE 2MG/0,03MG COMP PELL  6X21</t>
  </si>
  <si>
    <t>LOUISE 2MG/0,03MG FILMOMH TABL  6X21</t>
  </si>
  <si>
    <t>3296613</t>
  </si>
  <si>
    <t>DIENOBEL 2MG/0,03MG COMP PELL 13X21</t>
  </si>
  <si>
    <t>DIENOBEL 2MG/0,03MG FILMOMH TABL 13X21</t>
  </si>
  <si>
    <t>3052800</t>
  </si>
  <si>
    <t>LOUISE 2MG/0,03MG COMP PELL 13X21</t>
  </si>
  <si>
    <t>LOUISE 2MG/0,03MG FILMOMH TABL 13X21</t>
  </si>
  <si>
    <t>3424413</t>
  </si>
  <si>
    <t>SERISIMA CONTINU 2MG/0,03MG COMP PELL  3 X 28</t>
  </si>
  <si>
    <t>SERISIMA CONTINU 2MG/0,03MG FILMOMH TABL  3 X 28</t>
  </si>
  <si>
    <t>39065</t>
  </si>
  <si>
    <t>éthinylestradiol 0,03 mg + diénogest 2 mg comprimé (or.) (I) + placebo comprimé (or.) (II)</t>
  </si>
  <si>
    <t>ethinylestradiol 0,03 mg + diënogest 2 mg tablet (or.) (I) + placebo tablet (or.) (II)</t>
  </si>
  <si>
    <t>3734860</t>
  </si>
  <si>
    <t>OEDIEN 2MG/0,03MG COMP PELL  3 X 28</t>
  </si>
  <si>
    <t>OEDIEN 2MG/0,03MG FILMOMH TABL  3 X 28</t>
  </si>
  <si>
    <t>3734852</t>
  </si>
  <si>
    <t>OEDIEN 2MG/0,03MG COMP PELL  6 X 28</t>
  </si>
  <si>
    <t>OEDIEN 2MG/0,03MG FILMOMH TABL  6 X 28</t>
  </si>
  <si>
    <t>3424421</t>
  </si>
  <si>
    <t>SERISIMA CONTINU 2MG/0,03MG COMP PELL  6 X 28</t>
  </si>
  <si>
    <t>SERISIMA CONTINU 2MG/0,03MG FILMOMH TABL  6 X 28</t>
  </si>
  <si>
    <t>3505369</t>
  </si>
  <si>
    <t>SERISIMA CONTINU 2MG/0,03MG COMP PELL 13 X 28</t>
  </si>
  <si>
    <t>SERISIMA CONTINU 2MG/0,03MG FILMOMH TABL 13 X 28</t>
  </si>
  <si>
    <t>3734878</t>
  </si>
  <si>
    <t>OEDIEN 2MG/0,03MG COMP PELL 13 X 28</t>
  </si>
  <si>
    <t>OEDIEN 2MG/0,03MG FILMOMH TABL 13 X 28</t>
  </si>
  <si>
    <t>2994630</t>
  </si>
  <si>
    <t>DORIN THERAMEX 3,00MG/0,03MG COMP PELL  3 X 21</t>
  </si>
  <si>
    <t>DORIN THERAMEX 3,00MG/0,03MG FILMOMH TABL  3 X 21</t>
  </si>
  <si>
    <t>12799</t>
  </si>
  <si>
    <t>éthinylestradiol 0,03 mg + drospirénone 3 mg comprimé (or.)</t>
  </si>
  <si>
    <t>ethinylestradiol 0,03 mg + drospirenon 3 mg tablet (or.)</t>
  </si>
  <si>
    <t>2882108</t>
  </si>
  <si>
    <t>ARMUNIA 30 SANDOZ COMP PELL 3 X 21</t>
  </si>
  <si>
    <t>ARMUNIA 30 SANDOZ FILMOMH TABL 3 X 21</t>
  </si>
  <si>
    <t>2912061</t>
  </si>
  <si>
    <t>DROSPIBEL 0,03 MG COMP ENROB  3 X 21</t>
  </si>
  <si>
    <t>DROSPIBEL 0,03 MG OMHULDE TABL 3 X 21</t>
  </si>
  <si>
    <t>3562303</t>
  </si>
  <si>
    <t>DROSANA 30 0,03MG/3MG COMP PELL  3 X 21</t>
  </si>
  <si>
    <t>DROSANA 30 0,03MG/3MG FILMOMH TABL  3 X 21</t>
  </si>
  <si>
    <t>3590239</t>
  </si>
  <si>
    <t>ANNAIS 30 0,03MG/3MG COMP PELL  3 X 21</t>
  </si>
  <si>
    <t>ANNAIS 30 0,03MG/3MG FILMOMH TABL  3 X 21</t>
  </si>
  <si>
    <t>3105418</t>
  </si>
  <si>
    <t>MARGOTVIATRIS 0,03MG/3MG COMP PELL  63</t>
  </si>
  <si>
    <t>MARGOTVIATRIS 0,03MG/3MG FILMOMH TABL 63</t>
  </si>
  <si>
    <t>4344628</t>
  </si>
  <si>
    <t>YASMIN 0,03MG/3MG ABACUS COMP PELL 3X21</t>
  </si>
  <si>
    <t>YASMIN 0,03MG/3MG ABACUS FILMOMH TABL 3X21</t>
  </si>
  <si>
    <t>3117553</t>
  </si>
  <si>
    <t>YASMIN IMPEXECO DRAG  3 X 21 PIP</t>
  </si>
  <si>
    <t>1596915</t>
  </si>
  <si>
    <t>YASMIN DRAG  3 X 21</t>
  </si>
  <si>
    <t>2912079</t>
  </si>
  <si>
    <t>DROSPIBEL 0,03 MG COMP ENROB  6 X 21</t>
  </si>
  <si>
    <t>DROSPIBEL 0,03 MG OMHULDE TABL 6 X 21</t>
  </si>
  <si>
    <t>2882116</t>
  </si>
  <si>
    <t>ARMUNIA 30 SANDOZ COMP PELL 6 X 21</t>
  </si>
  <si>
    <t>ARMUNIA 30 SANDOZ FILMOMH TABL 6 X 21</t>
  </si>
  <si>
    <t>3562311</t>
  </si>
  <si>
    <t>DROSANA 30 0,03MG/3MG COMP PELL  6 X 21</t>
  </si>
  <si>
    <t>DROSANA 30 0,03MG/3MG FILMOMH TABL  6 X 21</t>
  </si>
  <si>
    <t>3590247</t>
  </si>
  <si>
    <t>ANNAIS 30 0,03MG/3MG COMP PELL  6 X 21</t>
  </si>
  <si>
    <t>ANNAIS 30 0,03MG/3MG FILMOMH TABL  6 X 21</t>
  </si>
  <si>
    <t>3105426</t>
  </si>
  <si>
    <t>MARGOTVIATRIS 0,03MG/3MG COMP PELL 126</t>
  </si>
  <si>
    <t>MARGOTVIATRIS 0,03MG/3MG FILMOMH TABL 126</t>
  </si>
  <si>
    <t>3117561</t>
  </si>
  <si>
    <t>YASMIN IMPEXECO DRAG  6 X 21 PIP</t>
  </si>
  <si>
    <t>2677458</t>
  </si>
  <si>
    <t>YASMIN DRAG  6 X 21</t>
  </si>
  <si>
    <t>2994648</t>
  </si>
  <si>
    <t>DORIN THERAMEX 3,00MG/0,03MG COMP PELL 13 X 21</t>
  </si>
  <si>
    <t>DORIN THERAMEX 3,00MG/0,03MG FILMOMH TABL 13 X 21</t>
  </si>
  <si>
    <t>2912087</t>
  </si>
  <si>
    <t>DROSPIBEL 0,03 MG COMP ENROB 13 X 21</t>
  </si>
  <si>
    <t>DROSPIBEL 0,03 MG OMHULDE TABL 13 X 21</t>
  </si>
  <si>
    <t>3562329</t>
  </si>
  <si>
    <t>DROSANA 30 0,03MG/3MG COMP PELL 13 X 21</t>
  </si>
  <si>
    <t>DROSANA 30 0,03MG/3MG FILMOMH TABL 13 X 21</t>
  </si>
  <si>
    <t>2882124</t>
  </si>
  <si>
    <t>ARMUNIA 30 SANDOZ COMP PELL 13 X 21</t>
  </si>
  <si>
    <t>ARMUNIA 30 SANDOZ FILMOMH TABL 13 X 21</t>
  </si>
  <si>
    <t>3105434</t>
  </si>
  <si>
    <t>MARGOTVIATRIS 0,03MG/3MG COMP PELL 273</t>
  </si>
  <si>
    <t>MARGOTVIATRIS 0,03MG/3MG FILMOMH TABL 273</t>
  </si>
  <si>
    <t>3590254</t>
  </si>
  <si>
    <t>ANNAIS 30 0,03MG/3MG COMP PELL 13 X 21</t>
  </si>
  <si>
    <t>ANNAIS 30 0,03MG/3MG FILMOMH TABL 13 X 21</t>
  </si>
  <si>
    <t>3117546</t>
  </si>
  <si>
    <t>YASMIN IMPEXECO DRAG 13 X 21 PIP</t>
  </si>
  <si>
    <t>4266714</t>
  </si>
  <si>
    <t>YASMIN 0,03MG/3MG ABACUS COMP 13X21</t>
  </si>
  <si>
    <t>YASMIN 0,03MG/3MG ABACUS TABL 13X21</t>
  </si>
  <si>
    <t>2677441</t>
  </si>
  <si>
    <t>YASMIN DRAG 13 X 21</t>
  </si>
  <si>
    <t>2257152</t>
  </si>
  <si>
    <t>LINDYNETTE 30 COMP  3 X 21</t>
  </si>
  <si>
    <t>12807</t>
  </si>
  <si>
    <t>éthinylestradiol 0,03 mg + gestodène 0,075 mg comprimé (or.)</t>
  </si>
  <si>
    <t>ethinylestradiol 0,03 mg + gestodeen 0,075 mg tablet (or.)</t>
  </si>
  <si>
    <t>3532884</t>
  </si>
  <si>
    <t>GAELLE 30 COMP  3 X 21</t>
  </si>
  <si>
    <t>0662502</t>
  </si>
  <si>
    <t>MINULET DRAG  3 X 21</t>
  </si>
  <si>
    <t>0619734</t>
  </si>
  <si>
    <t>FEMODENE DRAG  3 X 21</t>
  </si>
  <si>
    <t>2257186</t>
  </si>
  <si>
    <t>LINDYNETTE 30 COMP  6 X 21</t>
  </si>
  <si>
    <t>3532892</t>
  </si>
  <si>
    <t>GAELLE 30 COMP  6 X 21</t>
  </si>
  <si>
    <t>0619742</t>
  </si>
  <si>
    <t>FEMODENE DRAG  6 X 21</t>
  </si>
  <si>
    <t>3532900</t>
  </si>
  <si>
    <t>GAELLE 30 COMP 13 X 21</t>
  </si>
  <si>
    <t>2314763</t>
  </si>
  <si>
    <t>LINDYNETTE 30 COMP 13 X 21</t>
  </si>
  <si>
    <t>2683274</t>
  </si>
  <si>
    <t>FEMODENE DRAG 13 X 21</t>
  </si>
  <si>
    <t>0091280</t>
  </si>
  <si>
    <t>TRINORDIOL DRAG  3 X 21</t>
  </si>
  <si>
    <t>35592</t>
  </si>
  <si>
    <t>éthinylestradiol 0,03 mg + lévonorgestrel 0,05 mg comprimé (or.) (I) + éthinylestradiol 0,04 mg + lévonorgestrel 0,075 mg comprimé (or.) (II) + éthinylestradiol 0,03 mg + lévonorgestrel 0,125 mg comprimé (or.) (III)</t>
  </si>
  <si>
    <t>ethinylestradiol 0,03 mg + levonorgestrel 0,05 mg tablet (or.) (I) + ethinylestradiol 0,04 mg + levonorgestrel 0,075 mg tablet (or.) (II) + ethinylestradiol 0,03 mg + levonorgestrel 0,125 mg tablet (or.) (III)</t>
  </si>
  <si>
    <t>0057489</t>
  </si>
  <si>
    <t>MICROGYNON 30 DRAG  3 X 21</t>
  </si>
  <si>
    <t>12815</t>
  </si>
  <si>
    <t>éthinylestradiol 0,03 mg + lévonorgestrel 0,15 mg comprimé (or.)</t>
  </si>
  <si>
    <t>ethinylestradiol 0,03 mg + levonorgestrel 0,15 mg tablet (or.)</t>
  </si>
  <si>
    <t>1625516</t>
  </si>
  <si>
    <t>LEVORICHTER 30 COMP ENROBES  3 X 21</t>
  </si>
  <si>
    <t>3620465</t>
  </si>
  <si>
    <t>NORANELLE 30/150MCG COMP PELL  3 X 21</t>
  </si>
  <si>
    <t>NORANELLE 30/150MCG FILMOMH TABL  3 X 21</t>
  </si>
  <si>
    <t>0080002</t>
  </si>
  <si>
    <t>STEDIRIL 30 DRAG  3 X 21</t>
  </si>
  <si>
    <t>2383115</t>
  </si>
  <si>
    <t>LEVORICHTER 30 COMP ENROBES  6 X 21</t>
  </si>
  <si>
    <t>3621026</t>
  </si>
  <si>
    <t>NORANELLE 30/150MCG COMP PELL  6 X 21</t>
  </si>
  <si>
    <t>NORANELLE 30/150MCG FILMOMH TABL  6 X 21</t>
  </si>
  <si>
    <t>2383107</t>
  </si>
  <si>
    <t>LEVORICHTER 30 COMP ENROBES 13 X 21</t>
  </si>
  <si>
    <t>3621034</t>
  </si>
  <si>
    <t>NORANELLE 30/150MCG COMP PELL 13 X 21</t>
  </si>
  <si>
    <t>NORANELLE 30/150MCG FILMOMH TABL 13 X 21</t>
  </si>
  <si>
    <t>2683399</t>
  </si>
  <si>
    <t>MICROGYNON 30 DRAG 13 X 21</t>
  </si>
  <si>
    <t>3272200</t>
  </si>
  <si>
    <t>SEASONIQUE COMP PELL 84 + 7</t>
  </si>
  <si>
    <t>SEASONIQUE FILMOMH TABL 84 + 7</t>
  </si>
  <si>
    <t>37119</t>
  </si>
  <si>
    <t>éthinylestradiol 0,03 mg + lévonorgestrel 0,15 mg comprimé (or.) (I) + éthinylestradiol 0,01 mg comprimé (or.) (II)</t>
  </si>
  <si>
    <t>ethinylestradiol 0,03 mg + levonorgestrel 0,15 mg tablet (or.) (I) + ethinylestradiol 0,01 mg tablet (or.) (II)</t>
  </si>
  <si>
    <t>91,000</t>
  </si>
  <si>
    <t>3529633</t>
  </si>
  <si>
    <t>ASTERLUNA CONTINU 30 0,15MG/0,03MG COMP PELL3X21+7</t>
  </si>
  <si>
    <t>ASTERLUNA CONTINU 30 0,15MG/0,03MG FILM.TABL3X21+7</t>
  </si>
  <si>
    <t>49767</t>
  </si>
  <si>
    <t>éthinylestradiol 0,03 mg + lévonorgestrel 0,15 mg comprimé (or.) (I) + placebo comprimé (or.) (II)</t>
  </si>
  <si>
    <t>ethinylestradiol 0,03 mg + levonorgestrel 0,15 mg tablet (or.) (I) + placebo tablet (or.) (II)</t>
  </si>
  <si>
    <t>3529641</t>
  </si>
  <si>
    <t>ASTERLUNA CONTINU 30 0,15MG/0,03MG COMP PELL6X21+7</t>
  </si>
  <si>
    <t>ASTERLUNA CONTINU 30 0,15MG/0,03MG FILM.TABL6X21+7</t>
  </si>
  <si>
    <t>1777218</t>
  </si>
  <si>
    <t>EVRA PATCH 9</t>
  </si>
  <si>
    <t>12740</t>
  </si>
  <si>
    <t>éthinylestradiol 0,034 mg + norelgestromine 0,203 mg / 24 h dispositif (transderm.)</t>
  </si>
  <si>
    <t>ethinylestradiol 0,034 mg + norelgestromin 0,203 mg / 24 u pleister (transderm.)</t>
  </si>
  <si>
    <t>9,000</t>
  </si>
  <si>
    <t>1143973</t>
  </si>
  <si>
    <t>GRACIAL COMP 1X22</t>
  </si>
  <si>
    <t>35634</t>
  </si>
  <si>
    <t>éthinylestradiol 0,04 mg + désogestrel 0,025 mg comprimé (or.) (I) + éthinylestradiol 0,03 mg + désogestrel 0,125 mg comprimé (or.) (II)</t>
  </si>
  <si>
    <t>ethinylestradiol 0,04 mg + desogestrel 0,025 mg tablet (or.) (I) + ethinylestradiol 0,03 mg + desogestrel 0,125 mg tablet (or.) (II)</t>
  </si>
  <si>
    <t>22,000</t>
  </si>
  <si>
    <t>1174978</t>
  </si>
  <si>
    <t>GRACIAL COMP 3X22</t>
  </si>
  <si>
    <t>66,000</t>
  </si>
  <si>
    <t>2340289</t>
  </si>
  <si>
    <t>GRACIAL COMP 13X22</t>
  </si>
  <si>
    <t>286,000</t>
  </si>
  <si>
    <t>0801035</t>
  </si>
  <si>
    <t>EFFORTIL COMP  50 X  5 MG</t>
  </si>
  <si>
    <t>12872</t>
  </si>
  <si>
    <t>étiléfrine chlorhydrate 5 mg comprimé (or.)</t>
  </si>
  <si>
    <t>etilefrine hydrochloride 5 mg tablet (or.)</t>
  </si>
  <si>
    <t>0037556</t>
  </si>
  <si>
    <t>EFFORTIL GUTT.  50G 0,75 %</t>
  </si>
  <si>
    <t>12880</t>
  </si>
  <si>
    <t>étiléfrine chlorhydrate 7,5 mg / 1 ml gouttes (or.)</t>
  </si>
  <si>
    <t>etilefrine hydrochloride 7,5 mg / 1 ml druppels (or.)</t>
  </si>
  <si>
    <t>4622452</t>
  </si>
  <si>
    <t>IMPLANON NXT ORIFARM          IMPL SUBCUT 68MG PIP</t>
  </si>
  <si>
    <t>12948</t>
  </si>
  <si>
    <t>étonogestrel 68 mg implant (s.c.)</t>
  </si>
  <si>
    <t>etonogestrel 68 mg implantaat (s.c.)</t>
  </si>
  <si>
    <t>1482587</t>
  </si>
  <si>
    <t>IMPLANON NXT IMPL SUBCUT 68 MG</t>
  </si>
  <si>
    <t>3691284</t>
  </si>
  <si>
    <t>TARDYFERON 80MG LIB.PROLONGEE  COMP  30 X 80MG PIP</t>
  </si>
  <si>
    <t>TARDYFERON 80MG VERL.AFGIFTE   TABL  30 X 80MG PIP</t>
  </si>
  <si>
    <t>17590</t>
  </si>
  <si>
    <t>fer(II) 80 mg comprimé à libération modifiée (or.)</t>
  </si>
  <si>
    <t>ijzer(II) 80 mg tablet met gereguleerde afgifte (or.)</t>
  </si>
  <si>
    <t>2689974</t>
  </si>
  <si>
    <t>TARDYFERON 80 MG       COMP PELL 30</t>
  </si>
  <si>
    <t>TARDYFERON 80 MG    FILMOMH TABL 30</t>
  </si>
  <si>
    <t>2689933</t>
  </si>
  <si>
    <t>TARDYFERON 80 MG      COMP PELL 100</t>
  </si>
  <si>
    <t>TARDYFERON 80 MG   FILMOMH TABL 100</t>
  </si>
  <si>
    <t>3691292</t>
  </si>
  <si>
    <t>TARDYFERON 80MG LIB.PROLONGEE  COMP 100 X 80MG PIP</t>
  </si>
  <si>
    <t>TARDYFERON 80MG VERL.AFGIFTE   TABL 100 X 80MG PIP</t>
  </si>
  <si>
    <t>0604645</t>
  </si>
  <si>
    <t>LOSFERRON COMP EFF 30</t>
  </si>
  <si>
    <t>17525</t>
  </si>
  <si>
    <t>fer(II) gluconate 695 mg comprimé effervescent (or.)</t>
  </si>
  <si>
    <t>ijzer(II) gluconaat 695 mg bruistablet (or.)</t>
  </si>
  <si>
    <t>0381673</t>
  </si>
  <si>
    <t>LOSFERRON COMP EFF 60</t>
  </si>
  <si>
    <t>0110759</t>
  </si>
  <si>
    <t>FEROGRAD 500 COMP 30X525MG</t>
  </si>
  <si>
    <t>2618</t>
  </si>
  <si>
    <t>fer(II) sulfate 525 mg + ascorbate sodium 500 mg comprimé à libération modifiée (or.)</t>
  </si>
  <si>
    <t>ijzer(II) sulfaat 525 mg + ascorbaat natrium 500 mg tablet met gereguleerde afgifte (or.)</t>
  </si>
  <si>
    <t>0112540</t>
  </si>
  <si>
    <t>FEROGRAD 500 COMP 60X525MG</t>
  </si>
  <si>
    <t>0112748</t>
  </si>
  <si>
    <t>FERO GRADUMET COMP 30</t>
  </si>
  <si>
    <t>17608</t>
  </si>
  <si>
    <t>fer(II) sulfate 525 mg comprimé à libération modifiée (or.)</t>
  </si>
  <si>
    <t>ijzer(II) sulfaat 525 mg tablet met gereguleerde afgifte (or.)</t>
  </si>
  <si>
    <t>0112730</t>
  </si>
  <si>
    <t>FERO GRADUMET COMP 60</t>
  </si>
  <si>
    <t>1203124</t>
  </si>
  <si>
    <t>FERCAYL AMP INJ   5 100MG/2ML</t>
  </si>
  <si>
    <t>17541</t>
  </si>
  <si>
    <t>fer(III) 100 mg / 2 ml solution injectable/pour perfusion (i.m./i.v.)</t>
  </si>
  <si>
    <t>ijzer(III) 100 mg / 2 ml oplossing voor injectie/infusie (i.m./i.v.)</t>
  </si>
  <si>
    <t>1000280</t>
  </si>
  <si>
    <t>FERRICURE                  SOL 60ML</t>
  </si>
  <si>
    <t>FERRICURE                  OPL 60ML</t>
  </si>
  <si>
    <t>17574</t>
  </si>
  <si>
    <t>fer(III) polysaccharide 217,4 mg / 5 ml solution (or.)</t>
  </si>
  <si>
    <t>ijzer(III) polysacharide 217,4 mg / 5 ml oplossing (or.)</t>
  </si>
  <si>
    <t>1000298</t>
  </si>
  <si>
    <t>FERRICURE                 SOL 200ML</t>
  </si>
  <si>
    <t>FERRICURE                 OPL 200ML</t>
  </si>
  <si>
    <t>1000215</t>
  </si>
  <si>
    <t>FERRICURE                   CAPS 28</t>
  </si>
  <si>
    <t>17582</t>
  </si>
  <si>
    <t>fer(III) polysaccharide 326,1 mg capsule (or.)</t>
  </si>
  <si>
    <t>ijzer(III) polysacharide 326,1 mg capsule (or.)</t>
  </si>
  <si>
    <t>1000223</t>
  </si>
  <si>
    <t>FERRICURE                   CAPS 56</t>
  </si>
  <si>
    <t>3308285</t>
  </si>
  <si>
    <t>FSME IMMUN 0,25ML JUNIOR SUSP INJ SER PREREMPLI  1</t>
  </si>
  <si>
    <t>FSME IMMUN 0,25ML JUNIOR SUSP INJ VOORGEV.SPUIT  1</t>
  </si>
  <si>
    <t>14175</t>
  </si>
  <si>
    <t>flavivirus inactivés 0,25 ml suspension injectable (i.m./s.c.)</t>
  </si>
  <si>
    <t>flavivirus geïnactiveerd 0,25 ml suspensie voor injectie (i.m./s.c.)</t>
  </si>
  <si>
    <t>0,250</t>
  </si>
  <si>
    <t>3308277</t>
  </si>
  <si>
    <t>FSME IMMUN 0,50ML SUSP INJ SER PREREMPLI  1</t>
  </si>
  <si>
    <t>FSME IMMUN 0,50ML SUSP INJ VOORGEV.SPUIT  1</t>
  </si>
  <si>
    <t>14183</t>
  </si>
  <si>
    <t>flavivirus inactivés 0,5 ml suspension injectable (i.m./s.c.)</t>
  </si>
  <si>
    <t>flavivirus geïnactiveerd 0,5 ml suspensie voor injectie (i.m./s.c.)</t>
  </si>
  <si>
    <t>0073932</t>
  </si>
  <si>
    <t>STAURODORM COMP. 30</t>
  </si>
  <si>
    <t>14670</t>
  </si>
  <si>
    <t>flurazépam 27,42 mg comprimé (or.)</t>
  </si>
  <si>
    <t>flurazepam 27,42 mg tablet (or.)</t>
  </si>
  <si>
    <t>2179331</t>
  </si>
  <si>
    <t>GLUCOSE 10 % STEROP 1 G/10 ML  10</t>
  </si>
  <si>
    <t>37259</t>
  </si>
  <si>
    <t>glucose 1 g / 10 ml solution pour perfusion (i.v.)</t>
  </si>
  <si>
    <t>glucose 1 g / 10 ml oplossing voor infusie (i.v.)</t>
  </si>
  <si>
    <t>2179356</t>
  </si>
  <si>
    <t>GLUCOSE 20 % STEROP 2 G/10 ML  10</t>
  </si>
  <si>
    <t>37267</t>
  </si>
  <si>
    <t>glucose 2 g / 10 ml solution pour perfusion (i.v.)</t>
  </si>
  <si>
    <t>glucose 2 g / 10 ml oplossing voor infusie (i.v.)</t>
  </si>
  <si>
    <t>2179398</t>
  </si>
  <si>
    <t>GLUCOSE 30 % STEROP 3 G/10 ML  10</t>
  </si>
  <si>
    <t>37283</t>
  </si>
  <si>
    <t>glucose 3 g / 10 ml solution pour perfusion (i.v.)</t>
  </si>
  <si>
    <t>glucose 3 g / 10 ml oplossing voor infusie (i.v.)</t>
  </si>
  <si>
    <t>2179448</t>
  </si>
  <si>
    <t>GLUCOSE 50 % STEROP 5 G/10 ML  10</t>
  </si>
  <si>
    <t>37309</t>
  </si>
  <si>
    <t>glucose 5 g / 10 ml solution pour perfusion (i.v.)</t>
  </si>
  <si>
    <t>glucose 5 g / 10 ml oplossing voor infusie (i.v.)</t>
  </si>
  <si>
    <t>0173294</t>
  </si>
  <si>
    <t>GLYCERINE LAMBO SUPPO CONIQUE BB      10</t>
  </si>
  <si>
    <t>GLYCERINE LAMBO SUPPO KEGELVORM BB    10</t>
  </si>
  <si>
    <t>16170</t>
  </si>
  <si>
    <t>glycérol 0,65 g suppositoire (rect.)</t>
  </si>
  <si>
    <t>glycerol 0,65 g zetpil (rect.)</t>
  </si>
  <si>
    <t>1586361</t>
  </si>
  <si>
    <t>GLYCERINE KELA PHARMA BABY - INF SUPP 10</t>
  </si>
  <si>
    <t>16204</t>
  </si>
  <si>
    <t>glycérol 1,3 g suppositoire (rect.)</t>
  </si>
  <si>
    <t>glycerol 1,3 g zetpil (rect.)</t>
  </si>
  <si>
    <t>0173336</t>
  </si>
  <si>
    <t>GLYCERINE LAMBO SUPPO CONIQUE ENF     10</t>
  </si>
  <si>
    <t>GLYCERINE LAMBO SUPPO KEGELVORM ENF   10</t>
  </si>
  <si>
    <t>1586379</t>
  </si>
  <si>
    <t>GLYCERINE KELA PHARMA SUPP AD 10</t>
  </si>
  <si>
    <t>16212</t>
  </si>
  <si>
    <t>glycérol 2,4 g suppositoire (rect.)</t>
  </si>
  <si>
    <t>glycerol 2,4 g zetpil (rect.)</t>
  </si>
  <si>
    <t>0173393</t>
  </si>
  <si>
    <t>GLYCERINE LAMBO SUPPO CONIQUE AD      10</t>
  </si>
  <si>
    <t>GLYCERINE LAMBO SUPPO KEGELVORM AD    10</t>
  </si>
  <si>
    <t>1498104</t>
  </si>
  <si>
    <t>BEFACT FORTE DRAG  30</t>
  </si>
  <si>
    <t>8490</t>
  </si>
  <si>
    <t>Groupe Befact Forte comprimé (or.)</t>
  </si>
  <si>
    <t>Groep Befact Forte tablet (or.)</t>
  </si>
  <si>
    <t>1499995</t>
  </si>
  <si>
    <t>BEFACT FORTE DRAG 100</t>
  </si>
  <si>
    <t>3023264</t>
  </si>
  <si>
    <t>BEFACT FORTE COMP 100 UD</t>
  </si>
  <si>
    <t>1720465</t>
  </si>
  <si>
    <t>COLOFORT PULV SOL OR SACH  4 X 74 G</t>
  </si>
  <si>
    <t>21436</t>
  </si>
  <si>
    <t>Groupe Colofort poudre pour solution buvable (or.)</t>
  </si>
  <si>
    <t>Groep Colofort poeder voor orale oplossing (or.)</t>
  </si>
  <si>
    <t>296,000</t>
  </si>
  <si>
    <t>2730968</t>
  </si>
  <si>
    <t>MOLAXOLE SACHETS 20 X 13,8 G</t>
  </si>
  <si>
    <t>MOLAXOLE ZAKJES 20 X 13,8 G</t>
  </si>
  <si>
    <t>21329</t>
  </si>
  <si>
    <t>Groupe Movicol poudre pour solution buvable (or.)</t>
  </si>
  <si>
    <t>Groep Movicol poeder voor orale oplossing (or.)</t>
  </si>
  <si>
    <t>2806271</t>
  </si>
  <si>
    <t>MACROGOL + ELECTR SANDOZ PULV GOUT CITRON 20X13,7G</t>
  </si>
  <si>
    <t>MACROGOL + ELEKTR SANDOZ PDR CIROENSMAAK 20X13,7G</t>
  </si>
  <si>
    <t>2902674</t>
  </si>
  <si>
    <t>MACROGOL+ELECTROLYTES EG 13,7G PDR SACH 20</t>
  </si>
  <si>
    <t>2563468</t>
  </si>
  <si>
    <t>LAXIDO ORANGE SACH 20 X 13,7 G</t>
  </si>
  <si>
    <t>LAXIDO SINAAS ZAKJES 20 X 13,7 G</t>
  </si>
  <si>
    <t>2563492</t>
  </si>
  <si>
    <t>LAXIDO NATURAL SACH 20 X 13,7 G</t>
  </si>
  <si>
    <t>LAXIDO NATUUR ZAKJES 20 X 13,7 G</t>
  </si>
  <si>
    <t>4126140</t>
  </si>
  <si>
    <t>MACROGOL+ELECTROLYTES AB 13,7G PDR SOL     SACH 20</t>
  </si>
  <si>
    <t>MACROGOL+ELECTROLYTES AB 13,7G PDR OPL    ZAKJE 20</t>
  </si>
  <si>
    <t>2828259</t>
  </si>
  <si>
    <t>CURAPEG 13,7 G POUDRE SOL BUV 30</t>
  </si>
  <si>
    <t>CURAPEG 13,7 G POEDER VOOR DRANK 30</t>
  </si>
  <si>
    <t>4126165</t>
  </si>
  <si>
    <t>MACROGOL+ELECTROLYTES AB 13,7G PDR SOL     SACH 30</t>
  </si>
  <si>
    <t>MACROGOL+ELECTROLYTES AB 13,7G PDR OPL    ZAKJE 30</t>
  </si>
  <si>
    <t>2933836</t>
  </si>
  <si>
    <t>MOLAXOLE SACHETS 30 X 13,8 G</t>
  </si>
  <si>
    <t>MOLAXOLE ZAKJES 30 X 13,8 G</t>
  </si>
  <si>
    <t>2828267</t>
  </si>
  <si>
    <t>CURAPEG 13,7 G POUDRE SOL BUV 50</t>
  </si>
  <si>
    <t>CURAPEG 13,7 G POEDER VOOR DRANK 50</t>
  </si>
  <si>
    <t>2902666</t>
  </si>
  <si>
    <t>MACROGOL+ELECTROLYTES EG 13,7G PDR SACH 40</t>
  </si>
  <si>
    <t>2806289</t>
  </si>
  <si>
    <t>MACROGOL + ELECTR SANDOZ PULV GOUT CITRON 50X13,7G</t>
  </si>
  <si>
    <t>MACROGOL + ELECTR SANDOZ PDR CIROENSMAAK 50X13,7G</t>
  </si>
  <si>
    <t>4126157</t>
  </si>
  <si>
    <t>MACROGOL+ELECTROLYTES AB 13,7G PDR SOL     SACH 50</t>
  </si>
  <si>
    <t>MACROGOL+ELECTROLYTES AB 13,7G PDR OPL    ZAKJE 50</t>
  </si>
  <si>
    <t>2713113</t>
  </si>
  <si>
    <t>LAXIDO NATURAL SACH 50 X 13,7 G</t>
  </si>
  <si>
    <t>LAXIDO NATUUR ZAKJES 50 X 13,7 G</t>
  </si>
  <si>
    <t>2713105</t>
  </si>
  <si>
    <t>LAXIDO ORANGE SACH 50 X 13,7 G</t>
  </si>
  <si>
    <t>LAXIDO SINAAS ZAKJES 50 X 13,7 G</t>
  </si>
  <si>
    <t>2902682</t>
  </si>
  <si>
    <t>MACROGOL+ELECTROLYTES JUNIOR EG 6,9G PDR SACH 30</t>
  </si>
  <si>
    <t>21386</t>
  </si>
  <si>
    <t>Groupe Movicol poudre pour solution buvable (or.) junior</t>
  </si>
  <si>
    <t>Groep Movicol poeder voor orale oplossing (or.) junior</t>
  </si>
  <si>
    <t>2902690</t>
  </si>
  <si>
    <t>MACROGOL+ELECTROLYTES JUNIOR EG 6,9G PDR SACH 60</t>
  </si>
  <si>
    <t>0888735</t>
  </si>
  <si>
    <t>PANOTILE GUTT. OTIC. 10 ML</t>
  </si>
  <si>
    <t>14407</t>
  </si>
  <si>
    <t>Groupe Panotile gouttes auriculaires (auric.)</t>
  </si>
  <si>
    <t>Groep Panotile oordruppels (auric.)</t>
  </si>
  <si>
    <t>0894162</t>
  </si>
  <si>
    <t>COLLUDOL SPRAY 30 ML</t>
  </si>
  <si>
    <t>16683</t>
  </si>
  <si>
    <t>hexamidine diisétionate 1 mg + lidocaïne chlorhydrate 2 mg / 1 ml spray (orophar.)</t>
  </si>
  <si>
    <t>hexamidine diisetionaat 1 mg + lidocaïne hydrochloride 2 mg / 1 ml spray (orofar.)</t>
  </si>
  <si>
    <t>0115055</t>
  </si>
  <si>
    <t>HEXOMEDINE SOL  45ML TRANSCUT</t>
  </si>
  <si>
    <t>16659</t>
  </si>
  <si>
    <t>hexamidine diisétionate 1,5 mg / 1 ml solution (cut.)</t>
  </si>
  <si>
    <t>hexamidine diisetionaat 1,5 mg / 1 ml oplossing (cut.)</t>
  </si>
  <si>
    <t>45,000</t>
  </si>
  <si>
    <t>0029157</t>
  </si>
  <si>
    <t>CREMICORT H 1 % CREME 20 G</t>
  </si>
  <si>
    <t>16782</t>
  </si>
  <si>
    <t>hydrocortisone 10 mg / 1 g crème (cut.)</t>
  </si>
  <si>
    <t>hydrocortison 10 mg / 1 g crème (cut.)</t>
  </si>
  <si>
    <t>2689073</t>
  </si>
  <si>
    <t>CONFORMA HYDROCORTISONE CREME 1% 30G</t>
  </si>
  <si>
    <t>16865</t>
  </si>
  <si>
    <t>hydrocortisone acétate 10 mg / 1 g crème (cut.)</t>
  </si>
  <si>
    <t>hydrocortison acetaat 10 mg / 1 g crème (cut.)</t>
  </si>
  <si>
    <t>0686212</t>
  </si>
  <si>
    <t>PANNOCORT CREME DERM 1 X 30 G  1%</t>
  </si>
  <si>
    <t>4291340</t>
  </si>
  <si>
    <t>ALGIDRIN 20MG/ML SUSP BUVABLE SIROP 200ML</t>
  </si>
  <si>
    <t>ALGIDRIN 20MG/ML ORALE SUSP SIROOP 200ML</t>
  </si>
  <si>
    <t>17236</t>
  </si>
  <si>
    <t>ibuprofène 100 mg / 5 ml suspension (or.)</t>
  </si>
  <si>
    <t>ibuprofen 100 mg / 5 ml suspensie (or.)</t>
  </si>
  <si>
    <t>2883031</t>
  </si>
  <si>
    <t>IBUPROFEN EG 40 MG/ML SUSP BUVABLE 100 ML</t>
  </si>
  <si>
    <t>IBUPROFEN EG 40 MG/ML SUSP ORAAL GEBRUIK 100 ML</t>
  </si>
  <si>
    <t>17269</t>
  </si>
  <si>
    <t>ibuprofène 200 mg / 5 ml suspension (or.)</t>
  </si>
  <si>
    <t>ibuprofen 200 mg / 5 ml suspensie (or.)</t>
  </si>
  <si>
    <t>1361161</t>
  </si>
  <si>
    <t>IBUPROFEN TEVA GEL TUBE 50G</t>
  </si>
  <si>
    <t>17350</t>
  </si>
  <si>
    <t>ibuprofène 50 mg / 1 g gel (transderm. local)</t>
  </si>
  <si>
    <t>ibuprofen 50 mg / 1 g gel (transderm. lok.)</t>
  </si>
  <si>
    <t>2765162</t>
  </si>
  <si>
    <t>IBUPROFEN TEVA GEL TUBE 120 G</t>
  </si>
  <si>
    <t>1437961</t>
  </si>
  <si>
    <t>INOTYOL POMMADE 90 G</t>
  </si>
  <si>
    <t>17426</t>
  </si>
  <si>
    <t>ichtammol 15 mg + titane oxyde 50 mg + zinc oxyde 150 mg / 1 g pommade (cut.)</t>
  </si>
  <si>
    <t>ichtammol 15 mg + titaanoxide 50 mg + zinkoxide 150 mg / 1 g zalf (cut.)</t>
  </si>
  <si>
    <t>1585892</t>
  </si>
  <si>
    <t>LACTULOSE EG SACH SIR 20X15ML670/ML</t>
  </si>
  <si>
    <t>19471</t>
  </si>
  <si>
    <t>lactulose 10 g / 15 ml solution (or.)</t>
  </si>
  <si>
    <t>lactulose 10 g / 15 ml oplossing (or.)</t>
  </si>
  <si>
    <t>1588219</t>
  </si>
  <si>
    <t>LACTULOSE EG SACH 30 X 10 G</t>
  </si>
  <si>
    <t>19497</t>
  </si>
  <si>
    <t>lactulose 10 g poudre pour solution buvable (or.)</t>
  </si>
  <si>
    <t>lactulose 10 g poeder voor drank (or.)</t>
  </si>
  <si>
    <t>1342609</t>
  </si>
  <si>
    <t>LACTULOSE EG SIROP 300ML</t>
  </si>
  <si>
    <t>19521</t>
  </si>
  <si>
    <t>lactulose 3,35 g / 5 ml solution (or.)</t>
  </si>
  <si>
    <t>lactulose 3,35 g / 5 ml oplossing (or.)</t>
  </si>
  <si>
    <t>1421726</t>
  </si>
  <si>
    <t>LACTULOSE TEVA SOL PER OS 500 ML</t>
  </si>
  <si>
    <t>1342617</t>
  </si>
  <si>
    <t>LACTULOSE EG SIROP 500ML</t>
  </si>
  <si>
    <t>3973542</t>
  </si>
  <si>
    <t>LASEAXAN CAPS MOLLE  28X 80MG</t>
  </si>
  <si>
    <t>LASEAXAN ZACHTE CAPS  28 X 80MG</t>
  </si>
  <si>
    <t>48884</t>
  </si>
  <si>
    <t>Lavandula angustifolia huile 80 mg capsule (or.)</t>
  </si>
  <si>
    <t>Lavandula angustifolia olie 80 mg capsule (or.)</t>
  </si>
  <si>
    <t>4237491</t>
  </si>
  <si>
    <t>LASEAXAN CAPS MOLLES 42 X 80MG</t>
  </si>
  <si>
    <t>LASEAXAN ZACHTE CAPS 42 X 80MG</t>
  </si>
  <si>
    <t>1411735</t>
  </si>
  <si>
    <t>LEVOTUSS SIR 200 ML</t>
  </si>
  <si>
    <t>20305</t>
  </si>
  <si>
    <t>lévodropropizine 30 mg / 5 ml solution (or.)</t>
  </si>
  <si>
    <t>levodropropizine 30 mg / 5 ml oplossing (or.)</t>
  </si>
  <si>
    <t>4295549</t>
  </si>
  <si>
    <t>JUSTINE 1,5MG COMP  1</t>
  </si>
  <si>
    <t>20479</t>
  </si>
  <si>
    <t>lévonorgestrel 1,5 mg comprimé (or.)</t>
  </si>
  <si>
    <t>levonorgestrel 1,5 mg tablet (or.)</t>
  </si>
  <si>
    <t>3116274</t>
  </si>
  <si>
    <t>LEVODONNA 1,5 MG SANDOZ COMP 1 X 1,5 MG</t>
  </si>
  <si>
    <t>2327302</t>
  </si>
  <si>
    <t>POSTINOR COMP 1 X 1500 UG</t>
  </si>
  <si>
    <t>2263291</t>
  </si>
  <si>
    <t>NORLEVO COMP 1 X 1,5 MG</t>
  </si>
  <si>
    <t>3027794</t>
  </si>
  <si>
    <t>JAYDESS 13,5 MG INTRA UTERIEN SYST 1 IUS</t>
  </si>
  <si>
    <t>20461</t>
  </si>
  <si>
    <t>lévonorgestrel 13,5 mg dispositif intra-utérin (i.utér.)</t>
  </si>
  <si>
    <t>levonorgestrel 13,5 mg intrauterien systeem (i.uter.)</t>
  </si>
  <si>
    <t>3521002</t>
  </si>
  <si>
    <t>KYLEENA 19,5MG SYSTEME INTRA-UTERIN 1</t>
  </si>
  <si>
    <t>KYLEENA 19,5MG SYSTEEM INTRA-UTERIEN 1</t>
  </si>
  <si>
    <t>40246</t>
  </si>
  <si>
    <t>lévonorgestrel 19,5 mg dispositif intra-utérin (i.utér.)</t>
  </si>
  <si>
    <t>levonorgestrel 19,5 mg intrauterien systeem (i.uter.)</t>
  </si>
  <si>
    <t>3376092</t>
  </si>
  <si>
    <t>LEVONORTIS SYSTEME DIFFUS.INTRA-UTERIN 20MCG/24H 1</t>
  </si>
  <si>
    <t>LEVONORTIS SYSTEME DIFFUS.INTRA-UTERIN 20MCG/24U 1</t>
  </si>
  <si>
    <t>40170</t>
  </si>
  <si>
    <t>lévonorgestrel 52 mg dispositif intra-utérin (i.utér.)</t>
  </si>
  <si>
    <t>levonorgestrel 52 mg intrauterien systeem (i.uter.)</t>
  </si>
  <si>
    <t>3114121</t>
  </si>
  <si>
    <t>LEVOSERT SYST DIFF INTRA UTERIN 52MG</t>
  </si>
  <si>
    <t>4235388</t>
  </si>
  <si>
    <t>MIRENA 20MCG/24H ABACUS SYST.DIFF.INTRA UTERIN  1</t>
  </si>
  <si>
    <t>MIRENA 20MCG/24U ABACUS SYSTEEM INTRA UTERIN  1</t>
  </si>
  <si>
    <t>4690129</t>
  </si>
  <si>
    <t>MIRENA PI PHARMA 20MCG/24H SYST.DIFF.INTRA UTERIN1</t>
  </si>
  <si>
    <t>MIRENA PI PHARMA 20MCG/24U SYST.INTRA UTERIN 1 PIP</t>
  </si>
  <si>
    <t>1179902</t>
  </si>
  <si>
    <t>MIRENA 20MCG/24H SYST.DIFF.INTRA UTERIN 1</t>
  </si>
  <si>
    <t>MIRENA 20MCG/24U SYSTEEM INTRA UTERIN 1</t>
  </si>
  <si>
    <t>0428474</t>
  </si>
  <si>
    <t>EMLA 5 % TUBE 1 X 5 GR</t>
  </si>
  <si>
    <t>20594</t>
  </si>
  <si>
    <t>lidocaïne 25 mg + prilocaïne 25 mg / 1 g crème (cut.)</t>
  </si>
  <si>
    <t>1278241</t>
  </si>
  <si>
    <t>EMLA PATCHES 2</t>
  </si>
  <si>
    <t>20602</t>
  </si>
  <si>
    <t>lidocaïne 25 mg + prilocaïne 25 mg / 1 g emplâtre médicamenteux (cut.)</t>
  </si>
  <si>
    <t>lidocaïne 25 mg + prilocaïne 25 mg / 1 g pleister (cut.)</t>
  </si>
  <si>
    <t>2535615</t>
  </si>
  <si>
    <t>OTIPAX 1 % FL 15 ML</t>
  </si>
  <si>
    <t>20669</t>
  </si>
  <si>
    <t>lidocaïne chlorhydrate 10 mg / 1 g gouttes (auric.)</t>
  </si>
  <si>
    <t>lidocaïne hydrochloride 10 mg / 1 g druppels (auric.)</t>
  </si>
  <si>
    <t>0137554</t>
  </si>
  <si>
    <t>XYLOCAINE INJ 1X20ML 1%</t>
  </si>
  <si>
    <t>20677</t>
  </si>
  <si>
    <t>lidocaïne chlorhydrate 10 mg / 1 ml solution injectable (i.artic./p.dural/p.neur.)</t>
  </si>
  <si>
    <t>lidocaïne hydrochloride 10 mg / 1 ml oplossing voor injectie (i.artic./epidur./p.neur.)</t>
  </si>
  <si>
    <t>2721694</t>
  </si>
  <si>
    <t>XYLOCAINE 1% ADRENALINE 1:200 000 SOL INJ 20 ML</t>
  </si>
  <si>
    <t>11551</t>
  </si>
  <si>
    <t>lidocaïne chlorhydrate 10 mg + épinéphrine 5 µg / 1 ml solution injectable (i.artic./p.dural/p.neur.)</t>
  </si>
  <si>
    <t>lidocaïne hydrochloride 10 mg + epinefrine 5 µg / 1 ml oplossing voor injectie (i.artic./epidur./p.neur.)</t>
  </si>
  <si>
    <t>0137562</t>
  </si>
  <si>
    <t>XYLOCAINE INJ 1X20ML 2%</t>
  </si>
  <si>
    <t>20727</t>
  </si>
  <si>
    <t>lidocaïne chlorhydrate 20 mg / 1 ml solution injectable (i.artic./p.dural/p.neur.)</t>
  </si>
  <si>
    <t>lidocaïne hydrochloride 20 mg / 1 ml oplossing voor injectie (i.artic./epidur./p.neur.)</t>
  </si>
  <si>
    <t>2721686</t>
  </si>
  <si>
    <t>XYLOCAINE 2% ADRENALINE 1:200 000 SOL INJ 20 ML</t>
  </si>
  <si>
    <t>11569</t>
  </si>
  <si>
    <t>lidocaïne chlorhydrate 20 mg + épinéphrine 5 µg / 1 ml solution injectable (i.artic./p.dural/p.neur.)</t>
  </si>
  <si>
    <t>lidocaïne hydrochloride 20 mg + epinefrine 5 µg / 1 ml oplossing voor injectie (i.artic./epidur./p.neur.)</t>
  </si>
  <si>
    <t>0090225</t>
  </si>
  <si>
    <t>TRIANAL POMM. 20 G</t>
  </si>
  <si>
    <t>20768</t>
  </si>
  <si>
    <t>lidocaïne chlorhydrate 50 mg + triamcinolone acétonide 0,25 mg / 1 g pommade (cut./rect.)</t>
  </si>
  <si>
    <t>lidocaïne hydrochloride 50 mg + triamcinolon acetonide 0,25 mg / 1 g zalf (cut./rect.)</t>
  </si>
  <si>
    <t>3816568</t>
  </si>
  <si>
    <t>TRIANAL 0,50MG/50MG SUPPO 12</t>
  </si>
  <si>
    <t>20776</t>
  </si>
  <si>
    <t>lidocaïne chlorhydrate 50 mg + triamcinolone acétonide 0,5 mg suppositoire (rect.)</t>
  </si>
  <si>
    <t>lidocaïne hydrochloride 50 mg + triamcinolon acetonide 0,5 mg zetpil (rect.)</t>
  </si>
  <si>
    <t>3500071</t>
  </si>
  <si>
    <t>VICTAN COMP BLISTER  30 X 2 MG</t>
  </si>
  <si>
    <t>12849</t>
  </si>
  <si>
    <t>loflazépate d'éthyle 2 mg comprimé (or.)</t>
  </si>
  <si>
    <t>ethylloflazepaat 2 mg tablet (or.)</t>
  </si>
  <si>
    <t>1430727</t>
  </si>
  <si>
    <t>LOPERAMIDE TEVA CAPS  20 X 2 MG</t>
  </si>
  <si>
    <t>21014</t>
  </si>
  <si>
    <t>lopéramide chlorhydrate 2 mg capsule (or.)</t>
  </si>
  <si>
    <t>loperamide hydrochloride 2 mg capsule (or.)</t>
  </si>
  <si>
    <t>4392528</t>
  </si>
  <si>
    <t>LOPERAMIDE AB 2MG CAPS DUR  20 X 2MG</t>
  </si>
  <si>
    <t>LOPERAMIDE AB 2MG HARDE CAPS  20 X 2MG</t>
  </si>
  <si>
    <t>1125301</t>
  </si>
  <si>
    <t>LOPERAMIDE EG CAPS  20X2MG</t>
  </si>
  <si>
    <t>0888982</t>
  </si>
  <si>
    <t>DORMONOCT COMP 30X1MG</t>
  </si>
  <si>
    <t>21063</t>
  </si>
  <si>
    <t>loprazolam 1 mg comprimé (or.)</t>
  </si>
  <si>
    <t>loprazolam 1 mg tablet (or.)</t>
  </si>
  <si>
    <t>0888990</t>
  </si>
  <si>
    <t>DORMONOCT COMP 30X2MG</t>
  </si>
  <si>
    <t>21071</t>
  </si>
  <si>
    <t>loprazolam 2 mg comprimé (or.)</t>
  </si>
  <si>
    <t>loprazolam 2 mg tablet (or.)</t>
  </si>
  <si>
    <t>0106591</t>
  </si>
  <si>
    <t>TEMESTA EXPIDET COMP 50 X 1,0MG</t>
  </si>
  <si>
    <t>21105</t>
  </si>
  <si>
    <t>lorazépam 1 mg lyophilisat (or.)</t>
  </si>
  <si>
    <t>lorazepam 1 mg lyophilisaat (or.)</t>
  </si>
  <si>
    <t>2993368</t>
  </si>
  <si>
    <t>LORAZEPAM EG COMP 60X2,5MG</t>
  </si>
  <si>
    <t>LORAZEPAM EG TABL 60X2,5MG</t>
  </si>
  <si>
    <t>21139</t>
  </si>
  <si>
    <t>lorazépam 2,5 mg comprimé (or.)</t>
  </si>
  <si>
    <t>lorazepam 2,5 mg tablet (or.)</t>
  </si>
  <si>
    <t>0106914</t>
  </si>
  <si>
    <t>TEMESTA EXPIDET COMP 50 X 2,5MG</t>
  </si>
  <si>
    <t>21121</t>
  </si>
  <si>
    <t>lorazépam 2,5 mg lyophilisat (or.)</t>
  </si>
  <si>
    <t>lorazepam 2,5 mg lyophilisaat (or.)</t>
  </si>
  <si>
    <t>3031291</t>
  </si>
  <si>
    <t>LORMETAZEPAM SANDOZ COMP 30 X 1 MG</t>
  </si>
  <si>
    <t>21154</t>
  </si>
  <si>
    <t>lormétazépam 1 mg comprimé (or.)</t>
  </si>
  <si>
    <t>lormetazepam 1 mg tablet (or.)</t>
  </si>
  <si>
    <t>0390344</t>
  </si>
  <si>
    <t>LORMETAZEPAM EG         COMP 30X1MG</t>
  </si>
  <si>
    <t>LORMETAZEPAM EG         TABL 30X1MG</t>
  </si>
  <si>
    <t>3246170</t>
  </si>
  <si>
    <t>METATOP 2 MG COMP 20 X 2 MG</t>
  </si>
  <si>
    <t>21162</t>
  </si>
  <si>
    <t>lormétazépam 2 mg comprimé (or.)</t>
  </si>
  <si>
    <t>lormetazepam 2 mg tablet (or.)</t>
  </si>
  <si>
    <t>3031705</t>
  </si>
  <si>
    <t>LORMETAZEPAM SANDOZ COMP 30 X 2 MG</t>
  </si>
  <si>
    <t>0671289</t>
  </si>
  <si>
    <t>LORMETAZEPAM EG         COMP 30X2MG</t>
  </si>
  <si>
    <t>LORMETAZEPAM EG         TABL 30X2MG</t>
  </si>
  <si>
    <t>1406107</t>
  </si>
  <si>
    <t>METATOP 2 MG COMP 30 X 2 MG</t>
  </si>
  <si>
    <t>2735967</t>
  </si>
  <si>
    <t>MOVIPREP ORANGE 4 2 X 2 SACHETS</t>
  </si>
  <si>
    <t>MOVIPREP SINAAS 4 2 X 2 ZAKJES</t>
  </si>
  <si>
    <t>35642</t>
  </si>
  <si>
    <t>macrogol 3.350 100 g + sels poudre pour solution buvable (or.) (I) + ascorbate sodium 5,9 g + acide ascorbique 4,7 g poudre pour solution buvable (or.) (II)</t>
  </si>
  <si>
    <t>macrogol 3.350 100 g + zouten poeder voor drank (or.) (I) + ascorbaat natrium 5,9 g + ascorbinezuur 4,7 g poeder voor drank (or.) (II)</t>
  </si>
  <si>
    <t>2392264</t>
  </si>
  <si>
    <t>MOVIPREP 2 X 2 SACHETS TRAITEMENT UNIQUE</t>
  </si>
  <si>
    <t>MOVIPREP 2X2 ZAKJES EENMALIGE BEHANDELING</t>
  </si>
  <si>
    <t>224,000</t>
  </si>
  <si>
    <t>3678190</t>
  </si>
  <si>
    <t>PLENVU PDR SOL BUVABLE SACHETS</t>
  </si>
  <si>
    <t>PLENVU PDR DRINKBARE OPL ZAKJES</t>
  </si>
  <si>
    <t>45864</t>
  </si>
  <si>
    <t>macrogol 3.350 100 g + sels poudre pour solution buvable (or.) (I) + macrogol 3.350 40 g + sels poudre pour solution buvable (or.) (II) + ascorbate sodium 48,11 g + acide ascorbique 7,54 g poudre pour solution buvable (or.) (III)</t>
  </si>
  <si>
    <t>macrogol 3.350 100 g + zouten poeder voor drank (or.) (I) + macrogol 3.350 40 g + zouten poeder voor drank (or.) (II) + ascorbaat natrium 48,11 g + ascorbinezuur 7,54 g poeder voor drank (or.) (III)</t>
  </si>
  <si>
    <t>1097526</t>
  </si>
  <si>
    <t>GASTRICALM COMP  50 X 400 MG</t>
  </si>
  <si>
    <t>21444</t>
  </si>
  <si>
    <t>magaldrate 400 mg comprimé à croquer (or.)</t>
  </si>
  <si>
    <t>magaldraat 400 mg kauwtablet (or.)</t>
  </si>
  <si>
    <t>0436824</t>
  </si>
  <si>
    <t>RIOPAN GEL SACHETS ZAKJES 20X10ML</t>
  </si>
  <si>
    <t>21451</t>
  </si>
  <si>
    <t>magaldrate 800 mg / 10 ml suspension (or.)</t>
  </si>
  <si>
    <t>magaldraat 800 mg / 10 ml suspensie (or.)</t>
  </si>
  <si>
    <t>0096271</t>
  </si>
  <si>
    <t>VERMOX SUSP  30ML 2%</t>
  </si>
  <si>
    <t>21535</t>
  </si>
  <si>
    <t>mébendazole 100 mg / 5 ml suspension (or.)</t>
  </si>
  <si>
    <t>mebendazol 100 mg / 5 ml suspensie (or.)</t>
  </si>
  <si>
    <t>0095091</t>
  </si>
  <si>
    <t>VERMOX COMP   6X100MG</t>
  </si>
  <si>
    <t>21543</t>
  </si>
  <si>
    <t>mébendazole 100 mg comprimé (or.)</t>
  </si>
  <si>
    <t>mebendazol 100 mg tablet (or.)</t>
  </si>
  <si>
    <t>3203403</t>
  </si>
  <si>
    <t>VERMOX 100MG TABL 6 X 100MG PIP</t>
  </si>
  <si>
    <t>4721205</t>
  </si>
  <si>
    <t>VERMOX ORIFARM 100MG COMP 6 PIP</t>
  </si>
  <si>
    <t>VERMOX ORIFARM 100MG TABL 6 PIP</t>
  </si>
  <si>
    <t>0323972</t>
  </si>
  <si>
    <t>LARIAM COMP 8 X 250 MG</t>
  </si>
  <si>
    <t>21691</t>
  </si>
  <si>
    <t>méfloquine 250 mg comprimé (or.)</t>
  </si>
  <si>
    <t>mefloquine 250 mg tablet (or.)</t>
  </si>
  <si>
    <t>8,000</t>
  </si>
  <si>
    <t>4566758</t>
  </si>
  <si>
    <t>MELATONIN AB 2MG LIBERATION PROLONGEE      COMP 21</t>
  </si>
  <si>
    <t>MELATONIN AB 2MG VERLENGDE AFGIFTE         COMP 21</t>
  </si>
  <si>
    <t>21717</t>
  </si>
  <si>
    <t>mélatonine 2 mg comprimé à libération modifiée (or.)</t>
  </si>
  <si>
    <t>melatonine 2 mg tablet met gereguleerde afgifte (or.)</t>
  </si>
  <si>
    <t>21,000</t>
  </si>
  <si>
    <t>2442051</t>
  </si>
  <si>
    <t>CIRCADIN  COMP 21 X 2 MG</t>
  </si>
  <si>
    <t>4566741</t>
  </si>
  <si>
    <t>MELATONIN AB 2MG LIBERATION PROLONGEE      COMP 30</t>
  </si>
  <si>
    <t>MELATONIN AB 2MG VERLENGDE AFGIFTE         COMP 30</t>
  </si>
  <si>
    <t>4566766</t>
  </si>
  <si>
    <t>MELATONIN AB 2MG LIBERATION PROLONGEE      COMP 90</t>
  </si>
  <si>
    <t>MELATONIN AB 2MG VERLENGDE AFGIFTE         COMP 90</t>
  </si>
  <si>
    <t>4246732</t>
  </si>
  <si>
    <t>MELATONINE PHARMA NORD 3MG            COMP PELL 10</t>
  </si>
  <si>
    <t>MELATONINE PHARMA NORD 3MG        FILMOMH TABL 10</t>
  </si>
  <si>
    <t>48975</t>
  </si>
  <si>
    <t>mélatonine 3 mg comprimé (or.)</t>
  </si>
  <si>
    <t>melatonine 3 mg tablet (or.)</t>
  </si>
  <si>
    <t>4131801</t>
  </si>
  <si>
    <t>MELATONINE PHARMA NORD 3MG           COMP PELL 30</t>
  </si>
  <si>
    <t>MELATONINE PHARMA NORD 3MG         FILMOMH TABL 30</t>
  </si>
  <si>
    <t>4274270</t>
  </si>
  <si>
    <t>NOXAREM MELATONINE  3MG COMP  30</t>
  </si>
  <si>
    <t>4349080</t>
  </si>
  <si>
    <t>NOXAREM MELATONINE FORTE  5MG COMP  10</t>
  </si>
  <si>
    <t>51003</t>
  </si>
  <si>
    <t>mélatonine 5 mg comprimé (or.)</t>
  </si>
  <si>
    <t>melatonine 5 mg tablet (or.)</t>
  </si>
  <si>
    <t>4274288</t>
  </si>
  <si>
    <t>NOXAREM MELATONINE FORTE  5MG COMP  30</t>
  </si>
  <si>
    <t>4663738</t>
  </si>
  <si>
    <t>NOXAREM MELATONINE FORTE 5MG               COMP 50</t>
  </si>
  <si>
    <t>NOXAREM MELATONINE FORTE 5MG               TABL 50</t>
  </si>
  <si>
    <t>1696392</t>
  </si>
  <si>
    <t>NEISVAC C DOS 0,5 ML</t>
  </si>
  <si>
    <t>21857</t>
  </si>
  <si>
    <t>méningocoques type C conjugué suspension injectable (i.m.)</t>
  </si>
  <si>
    <t>meningokokken type C geconjugeerd suspensie voor injectie (i.m.)</t>
  </si>
  <si>
    <t>3003696</t>
  </si>
  <si>
    <t>TEMPOCOL           CAPS 60 X 182 MG</t>
  </si>
  <si>
    <t>21899</t>
  </si>
  <si>
    <t>Mentha x piperita huile 182 mg capsule gastro-résistante (or.)</t>
  </si>
  <si>
    <t>Mentha x piperita olie 182 mg maagsapresistente capsule (or.)</t>
  </si>
  <si>
    <t>0323451</t>
  </si>
  <si>
    <t>COLITOFALK LAVEMENT 7X2G/60G</t>
  </si>
  <si>
    <t>22053</t>
  </si>
  <si>
    <t>mésalazine 2 g / 60 ml lavement (rect.)</t>
  </si>
  <si>
    <t>mesalazine 2 g / 60 ml klysma (rect.)</t>
  </si>
  <si>
    <t>420,000</t>
  </si>
  <si>
    <t>0100925</t>
  </si>
  <si>
    <t>ALDOMET COMP  100 X 250 MG</t>
  </si>
  <si>
    <t>22400</t>
  </si>
  <si>
    <t>méthyldopa 250 mg comprimé (or.)</t>
  </si>
  <si>
    <t>methyldopa 250 mg tablet (or.)</t>
  </si>
  <si>
    <t>0676395</t>
  </si>
  <si>
    <t>PRIMPERAN SOL OR 1X200ML 5MG/5ML</t>
  </si>
  <si>
    <t>22764</t>
  </si>
  <si>
    <t>métoclopramide chlorhydrate 5 mg / 5 ml solution (or.)</t>
  </si>
  <si>
    <t>metoclopramide hydrochloride 5 mg / 5 ml oplossing (or.)</t>
  </si>
  <si>
    <t>0282897</t>
  </si>
  <si>
    <t>DAKTOZIN PATE PASTA 90 G</t>
  </si>
  <si>
    <t>23077</t>
  </si>
  <si>
    <t>miconazole nitrate 2,5 mg + zinc oxyde 150 mg / 1 g pâte (cut.)</t>
  </si>
  <si>
    <t>miconazol nitraat 2,5 mg + zinkoxide 150 mg / 1 g pasta (cut.)</t>
  </si>
  <si>
    <t>0014258</t>
  </si>
  <si>
    <t>DAKTARIN CREME DERM 1 X 30G  2%</t>
  </si>
  <si>
    <t>23036</t>
  </si>
  <si>
    <t>miconazole nitrate 20 mg / 1 g crème (cut.)</t>
  </si>
  <si>
    <t>miconazol nitraat 20 mg / 1 g crème (cut.)</t>
  </si>
  <si>
    <t>2051928</t>
  </si>
  <si>
    <t>DAKTARIN SPRAY PULV FL PULV 8 GR 2%</t>
  </si>
  <si>
    <t>23051</t>
  </si>
  <si>
    <t>miconazole nitrate 20 mg / 1 g spray (cut.)</t>
  </si>
  <si>
    <t>miconazol nitraat 20 mg / 1 g spray (cut.)</t>
  </si>
  <si>
    <t>0826024</t>
  </si>
  <si>
    <t>HIRUDOID 300 MG/100 G CREME  50 G</t>
  </si>
  <si>
    <t>23820</t>
  </si>
  <si>
    <t>mucopolysaccharide polysulfate 3 mg / 1 g crème (cut.)</t>
  </si>
  <si>
    <t>mucopolysacharide polysulfaat 3 mg / 1 g crème (cut.)</t>
  </si>
  <si>
    <t>0047662</t>
  </si>
  <si>
    <t>HIRUDOID 300 MG/100 G CREME 100 G</t>
  </si>
  <si>
    <t>0826032</t>
  </si>
  <si>
    <t>HIRUDOID 300 MG/100 G GEL   50 G</t>
  </si>
  <si>
    <t>23838</t>
  </si>
  <si>
    <t>mucopolysaccharide polysulfate 3 mg / 1 g gel (cut.)</t>
  </si>
  <si>
    <t>mucopolysacharide polysulfaat 3 mg / 1 g gel (cut.)</t>
  </si>
  <si>
    <t>0115196</t>
  </si>
  <si>
    <t>HIRUDOID 300 MG/100 G GEL  100 G</t>
  </si>
  <si>
    <t>2567311</t>
  </si>
  <si>
    <t>BACTROBAN POMM DERM 2% TUBE 15G</t>
  </si>
  <si>
    <t>23853</t>
  </si>
  <si>
    <t>mupirocine 20 mg / 1 g pommade (cut.)</t>
  </si>
  <si>
    <t>mupirocine 20 mg / 1 g zalf (cut.)</t>
  </si>
  <si>
    <t>1036466</t>
  </si>
  <si>
    <t>BACTROBAN POMMADE NASALE 2% TUBE  3G</t>
  </si>
  <si>
    <t>BACTROBAN NEUSZALF 2% TUBE  3G</t>
  </si>
  <si>
    <t>23846</t>
  </si>
  <si>
    <t>mupirocine 20 mg / 1 g pommade (nas.)</t>
  </si>
  <si>
    <t>mupirocine 20 mg / 1 g neuszalf (nas.)</t>
  </si>
  <si>
    <t>0137596</t>
  </si>
  <si>
    <t>YOMESAN COMP. 4X500MG</t>
  </si>
  <si>
    <t>24422</t>
  </si>
  <si>
    <t>niclosamide 500 mg comprimé soluble (or.)</t>
  </si>
  <si>
    <t>niclosamide 500 mg oplosbare tablet (or.)</t>
  </si>
  <si>
    <t>0476275</t>
  </si>
  <si>
    <t>FURACINE SOL. DRESSING  30 GR</t>
  </si>
  <si>
    <t>24737</t>
  </si>
  <si>
    <t>nitrofural 2 mg / 1 g pommade (cut.)</t>
  </si>
  <si>
    <t>nitrofural 2 mg / 1 g zalf (cut.)</t>
  </si>
  <si>
    <t>2438539</t>
  </si>
  <si>
    <t>FURACINE NITROFURAL SOL. 250 ML</t>
  </si>
  <si>
    <t>24729</t>
  </si>
  <si>
    <t>nitrofural 2 mg / 1 g solution (cut.)</t>
  </si>
  <si>
    <t>nitrofural 2 mg / 1 g oplossing (cut.)</t>
  </si>
  <si>
    <t>0825547</t>
  </si>
  <si>
    <t>CALMDAY  5MG DRAG  30X 5MG</t>
  </si>
  <si>
    <t>24877</t>
  </si>
  <si>
    <t>nordazépam 5 mg comprimé (or.)</t>
  </si>
  <si>
    <t>nordazepam 5 mg tablet (or.)</t>
  </si>
  <si>
    <t>0867572</t>
  </si>
  <si>
    <t>CALMDAY  5MG DRAG  60X 5MG</t>
  </si>
  <si>
    <t>2993384</t>
  </si>
  <si>
    <t>OXAZEPAM EG COMP  6OX15MG</t>
  </si>
  <si>
    <t>OXAZEPAM EG TABL  6OX15MG</t>
  </si>
  <si>
    <t>25791</t>
  </si>
  <si>
    <t>oxazépam 15 mg comprimé (or.)</t>
  </si>
  <si>
    <t>oxazepam 15 mg tablet (or.)</t>
  </si>
  <si>
    <t>2252088</t>
  </si>
  <si>
    <t>NESIVINE 0,01% SINE CONSERV BABY GUTT NAS      5ML</t>
  </si>
  <si>
    <t>26039</t>
  </si>
  <si>
    <t>oxymétazoline chlorhydrate 0,1 mg / 1 ml gouttes (nas.)</t>
  </si>
  <si>
    <t>oxymetazoline hydrochloride 0,1 mg / 1 ml druppels (nas.)</t>
  </si>
  <si>
    <t>2252104</t>
  </si>
  <si>
    <t>NESIVINE 0,025% SINE CONSERV PED SPRAY NAS    10ML</t>
  </si>
  <si>
    <t>26054</t>
  </si>
  <si>
    <t>oxymétazoline chlorhydrate 0,25 mg / 1 ml spray (nas.)</t>
  </si>
  <si>
    <t>oxymetazoline hydrochloride 0,25 mg / 1 ml spray (nas.)</t>
  </si>
  <si>
    <t>3833126</t>
  </si>
  <si>
    <t>PARACETAMOL CODEINE TEVA 1000MG/60MG COMP PELL  30</t>
  </si>
  <si>
    <t>PARACETAMOL CODEINE TEVA 1000MG/60MG FILM.TABL  30</t>
  </si>
  <si>
    <t>48348</t>
  </si>
  <si>
    <t>paracétamol 1 000 mg + codéine phosphate 60 mg comprimé (or.)</t>
  </si>
  <si>
    <t>paracetamol 1 000 mg + codeïne fosfaat 60 mg tablet (or.)</t>
  </si>
  <si>
    <t>2810919</t>
  </si>
  <si>
    <t>PARACETAMOL TEVA 1 G COMP  10 X 1 G BLISTER</t>
  </si>
  <si>
    <t>PARACETAMOL TEVA 1 G TABL  10 X 1 G BLISTER</t>
  </si>
  <si>
    <t>26500</t>
  </si>
  <si>
    <t>paracétamol 1 g comprimé (or.)</t>
  </si>
  <si>
    <t>paracetamol 1 g tablet (or.)</t>
  </si>
  <si>
    <t>4282315</t>
  </si>
  <si>
    <t>PARACETAMOL AB 1000MG COMP  10</t>
  </si>
  <si>
    <t>4180311</t>
  </si>
  <si>
    <t>PARACETAMOL EG FORTE 1G COMP PELL  10</t>
  </si>
  <si>
    <t>PARACETAMOL EG FORTE 1G FILMOMH TABL  10</t>
  </si>
  <si>
    <t>1484211</t>
  </si>
  <si>
    <t>PANADOL COMP  20X1G</t>
  </si>
  <si>
    <t>3352135</t>
  </si>
  <si>
    <t>ALGOSTASE MONO 1 G COMP 30 X 1 G</t>
  </si>
  <si>
    <t>2736130</t>
  </si>
  <si>
    <t>PARACETAMOL TEVA 1 G COMP  30 X 1 G BLISTER</t>
  </si>
  <si>
    <t>PARACETAMOL TEVA 1 G TABL  30 X 1 G BLISTER</t>
  </si>
  <si>
    <t>3042413</t>
  </si>
  <si>
    <t>PARACETAMOL 1G SANDOZ TABL  30</t>
  </si>
  <si>
    <t>4282331</t>
  </si>
  <si>
    <t>PARACETAMOL AB 1000MG COMP  30</t>
  </si>
  <si>
    <t>1484229</t>
  </si>
  <si>
    <t>PANADOL BOTTLE COMP 50X1G</t>
  </si>
  <si>
    <t>PANADOL BOTTLE TABL 50X1G</t>
  </si>
  <si>
    <t>2881100</t>
  </si>
  <si>
    <t>PARACETAMOL EG FORTE 1G COMP PELL  30</t>
  </si>
  <si>
    <t>PARACETAMOL EG FORTE 1G FILMOMH TABL  30</t>
  </si>
  <si>
    <t>4282349</t>
  </si>
  <si>
    <t>PARACETAMOL AB 1000MG COMP  60</t>
  </si>
  <si>
    <t>3073251</t>
  </si>
  <si>
    <t>PARACETAMOL 1G SANDOZ TABL  60</t>
  </si>
  <si>
    <t>3096872</t>
  </si>
  <si>
    <t>ALGOSTASE MONO 1 G POT COMP 90 X 1 G</t>
  </si>
  <si>
    <t>2839116</t>
  </si>
  <si>
    <t>ALGOSTASE MONO 1 G COMP 90 X 1 G</t>
  </si>
  <si>
    <t>2736155</t>
  </si>
  <si>
    <t>PARACETAMOL TEVA 1 G COMP  90 X 1 G BLISTER</t>
  </si>
  <si>
    <t>PARACETAMOL TEVA 1 G TABL  90 X 1 G BLISTER</t>
  </si>
  <si>
    <t>4282356</t>
  </si>
  <si>
    <t>PARACETAMOL AB 1000MG COMP 100</t>
  </si>
  <si>
    <t>3398856</t>
  </si>
  <si>
    <t>PARACETAMOL TEVA 1 G COMP 100 X 1 G FLACON</t>
  </si>
  <si>
    <t>PARACETAMOL TEVA 1 G TABL 100 X 1 G FLACON</t>
  </si>
  <si>
    <t>2736148</t>
  </si>
  <si>
    <t>PARACETAMOL TEVA 1 G COMP  60 X 1 G BLISTER</t>
  </si>
  <si>
    <t>PARACETAMOL TEVA 1 G TABL  60 X 1 G BLISTER</t>
  </si>
  <si>
    <t>3073277</t>
  </si>
  <si>
    <t>PARACETAMOL 1G SANDOZ TABL 120</t>
  </si>
  <si>
    <t>2810901</t>
  </si>
  <si>
    <t>PARACETAMOL TEVA 1 G COMP 120 X 1 G BLISTER</t>
  </si>
  <si>
    <t>PARACETAMOL TEVA 1 G TABL 120 X 1 G BLISTER</t>
  </si>
  <si>
    <t>2881076</t>
  </si>
  <si>
    <t>PARACETAMOL EG FORTE 1G COMP PELL 120</t>
  </si>
  <si>
    <t>PARACETAMOL EG FORTE 1G FILMOMH TABL 120</t>
  </si>
  <si>
    <t>2881118</t>
  </si>
  <si>
    <t>PARACETAMOL EG FORTE 1G COMP PELL  60</t>
  </si>
  <si>
    <t>PARACETAMOL EG FORTE 1G FILMOMH TABL  60</t>
  </si>
  <si>
    <t>3303708</t>
  </si>
  <si>
    <t>PARACETAMOL EG FORTE 1G COMP PELL 100X1000MG POT</t>
  </si>
  <si>
    <t>PARACETAMOL EG FORTE 1G FILMOM TABL 100X1000MG POT</t>
  </si>
  <si>
    <t>1752534</t>
  </si>
  <si>
    <t>ALGOSTASE MONO 1000 TUBE 2 X 10 COMP EFF</t>
  </si>
  <si>
    <t>26476</t>
  </si>
  <si>
    <t>paracétamol 1 g comprimé effervescent (or.)</t>
  </si>
  <si>
    <t>paracetamol 1 g bruistablet (or.)</t>
  </si>
  <si>
    <t>3050887</t>
  </si>
  <si>
    <t>PARACETAMOL 1G SANDOZ COMP EFF 32</t>
  </si>
  <si>
    <t>PARACETAMOL 1G SANDOZ BRUISTABLETTEN 32</t>
  </si>
  <si>
    <t>32,000</t>
  </si>
  <si>
    <t>4159323</t>
  </si>
  <si>
    <t>PARACETAMOL EG 1000 MG         COMP EFF. 20X1000MG</t>
  </si>
  <si>
    <t>PARACETAMOL EG 1000 MG         BRUISTABL 20X1000MG</t>
  </si>
  <si>
    <t>4165460</t>
  </si>
  <si>
    <t>PARACETAMOL EG INST.FORTE 1G CAPPUCINO     SACH 10</t>
  </si>
  <si>
    <t>PARACETAMOL EG INST.FORTE 1G CAPPUCINO    ZAKJE 10</t>
  </si>
  <si>
    <t>26484</t>
  </si>
  <si>
    <t>paracétamol 1 g granulés (or.)</t>
  </si>
  <si>
    <t>paracetamol 1 g granulaat (or.)</t>
  </si>
  <si>
    <t>1563402</t>
  </si>
  <si>
    <t>PERDOLAN SUPP BABY 12X100MG</t>
  </si>
  <si>
    <t>26427</t>
  </si>
  <si>
    <t>paracétamol 100 mg suppositoire (rect.)</t>
  </si>
  <si>
    <t>paracetamol 100 mg zetpil (rect.)</t>
  </si>
  <si>
    <t>3734886</t>
  </si>
  <si>
    <t>DAFALGAN PEDIATRIE 30MG/ML SIROP             150ML</t>
  </si>
  <si>
    <t>DAFALGAN PEDIATRIE 30MG/ML SIROOP            150ML</t>
  </si>
  <si>
    <t>26435</t>
  </si>
  <si>
    <t>paracétamol 150 mg / 5 ml solution (or.)</t>
  </si>
  <si>
    <t>paracetamol 150 mg / 5 ml oplossing (or.)</t>
  </si>
  <si>
    <t>3606159</t>
  </si>
  <si>
    <t>DAFALGAN PEDIATRIQUE 150MG SUPPO  12</t>
  </si>
  <si>
    <t>DAFALGAN PEDIATRIE 150MG SUPPO  12</t>
  </si>
  <si>
    <t>26443</t>
  </si>
  <si>
    <t>paracétamol 150 mg suppositoire (rect.)</t>
  </si>
  <si>
    <t>paracetamol 150 mg zetpil (rect.)</t>
  </si>
  <si>
    <t>3562170</t>
  </si>
  <si>
    <t>PERDOLAN SIROP NF 200ML</t>
  </si>
  <si>
    <t>PERDOLAN SIROOP NF 200ML</t>
  </si>
  <si>
    <t>26450</t>
  </si>
  <si>
    <t>paracétamol 160 mg / 5 ml solution (or.)</t>
  </si>
  <si>
    <t>paracetamol 160 mg / 5 ml oplossing (or.)</t>
  </si>
  <si>
    <t>1563287</t>
  </si>
  <si>
    <t>PERDOLAN SUPP KLEUT JEUN ENF 12X200MG</t>
  </si>
  <si>
    <t>26542</t>
  </si>
  <si>
    <t>paracétamol 200 mg suppositoire (rect.)</t>
  </si>
  <si>
    <t>paracetamol 200 mg zetpil (rect.)</t>
  </si>
  <si>
    <t>3606167</t>
  </si>
  <si>
    <t>DAFALGAN PEDIATRIQUE 300MG SUPPO  12</t>
  </si>
  <si>
    <t>DAFALGAN PEDIATRIE 300MG SUPPO  12</t>
  </si>
  <si>
    <t>26575</t>
  </si>
  <si>
    <t>paracétamol 300 mg suppositoire (rect.)</t>
  </si>
  <si>
    <t>paracetamol 300 mg zetpil (rect.)</t>
  </si>
  <si>
    <t>1563295</t>
  </si>
  <si>
    <t>PERDOLAN SUPP KIND ENF 12X350MG</t>
  </si>
  <si>
    <t>26583</t>
  </si>
  <si>
    <t>paracétamol 350 mg suppositoire (rect.)</t>
  </si>
  <si>
    <t>paracetamol 350 mg zetpil (rect.)</t>
  </si>
  <si>
    <t>2660272</t>
  </si>
  <si>
    <t>ALGOSTASE NF CAPS. 30</t>
  </si>
  <si>
    <t>26682</t>
  </si>
  <si>
    <t>paracétamol 500 mg + caféine 50 mg capsule (or.)</t>
  </si>
  <si>
    <t>paracetamol 500 mg + coffeïne 50 mg capsule (or.)</t>
  </si>
  <si>
    <t>2511541</t>
  </si>
  <si>
    <t>NEVRINE CODEINE 30 MG COMP 20</t>
  </si>
  <si>
    <t>26641</t>
  </si>
  <si>
    <t>paracétamol 500 mg + codéine phosphate 30 mg + caféine 50 mg comprimé (or.)</t>
  </si>
  <si>
    <t>paracetamol 500 mg + codeïne fosfaat 30 mg + coffeïne 50 mg tablet (or.)</t>
  </si>
  <si>
    <t>3833092</t>
  </si>
  <si>
    <t>PARACETAMOL CODEINE TEVA  500MG/30MG COMP PELL  30</t>
  </si>
  <si>
    <t>PARACETAMOL CODEINE TEVA  500MG/30MG FILM.TABL  30</t>
  </si>
  <si>
    <t>26666</t>
  </si>
  <si>
    <t>paracétamol 500 mg + codéine phosphate 30 mg comprimé (or.)</t>
  </si>
  <si>
    <t>paracetamol 500 mg + codeïne fosfaat 30 mg tablet (or.)</t>
  </si>
  <si>
    <t>1482223</t>
  </si>
  <si>
    <t>DAFALGAN CODEINE 500MG TABL 30</t>
  </si>
  <si>
    <t>2271278</t>
  </si>
  <si>
    <t>ALGOCOD COMP EFF 32</t>
  </si>
  <si>
    <t>26633</t>
  </si>
  <si>
    <t>paracétamol 500 mg + codéine phosphate 30 mg comprimé effervescent (or.)</t>
  </si>
  <si>
    <t>paracetamol 500 mg + codeïne fosfaat 30 mg bruistablet (or.)</t>
  </si>
  <si>
    <t>4295101</t>
  </si>
  <si>
    <t>PARACETAMOL KRUIDVAT HEALTH  500MG COMP  20</t>
  </si>
  <si>
    <t>26799</t>
  </si>
  <si>
    <t>paracétamol 500 mg comprimé (or.)</t>
  </si>
  <si>
    <t>paracetamol 500 mg tablet (or.)</t>
  </si>
  <si>
    <t>0107011</t>
  </si>
  <si>
    <t>PE-TAM TABL 20 X 500 MG</t>
  </si>
  <si>
    <t>3551140</t>
  </si>
  <si>
    <t>PARACETAMOL TEVA 500MG NF TABL  30 X 500MG</t>
  </si>
  <si>
    <t>4490355</t>
  </si>
  <si>
    <t>PARACETAMOL TEVA FASTTABS COMP PELL  30 X 500MG</t>
  </si>
  <si>
    <t>PARACETAMOL TEVA FASTTABS FILMOMH TABL  30 X 500MG</t>
  </si>
  <si>
    <t>2933893</t>
  </si>
  <si>
    <t>DAFALGAN 500MG SEC COMP 20</t>
  </si>
  <si>
    <t>DAFALGAN 500MG DROOG TABL 20</t>
  </si>
  <si>
    <t>2881084</t>
  </si>
  <si>
    <t>PARACETAMOL EG  500 MG COMP PELL  30</t>
  </si>
  <si>
    <t>PARACETAMOL EG  500 MG FILMOMH TABL  30</t>
  </si>
  <si>
    <t>4282307</t>
  </si>
  <si>
    <t>PARACETAMOL AB  500MG COMP  30</t>
  </si>
  <si>
    <t>3096898</t>
  </si>
  <si>
    <t>ALGOSTASE MONO 500MG POT COMP 100 X 500 MG</t>
  </si>
  <si>
    <t>3551157</t>
  </si>
  <si>
    <t>PARACETAMOL TEVA 500MG NF TABL 100 X 500MG</t>
  </si>
  <si>
    <t>4282323</t>
  </si>
  <si>
    <t>PARACETAMOL AB  500MG COMP 100</t>
  </si>
  <si>
    <t>3768843</t>
  </si>
  <si>
    <t>PANADOL               COMP 60X500MG</t>
  </si>
  <si>
    <t>2765238</t>
  </si>
  <si>
    <t>ALGOSTASE MONO 500MG COMP 100 X 500 MG</t>
  </si>
  <si>
    <t>4185898</t>
  </si>
  <si>
    <t>PARACETAMOL EG 500MG COMP PELL 120 BLISTER</t>
  </si>
  <si>
    <t>PARACETAMOL EG 500MG FILMOMH TABL 120 BLISTER</t>
  </si>
  <si>
    <t>3303690</t>
  </si>
  <si>
    <t>PARACETAMOL EG  500MG COMP PELL 100 POT</t>
  </si>
  <si>
    <t>PARACETAMOL EG  500MG FILMOMH TABL 100 POT</t>
  </si>
  <si>
    <t>4159307</t>
  </si>
  <si>
    <t>PARACETAMOL EG 500 MG           COMP EFF. 20X500MG</t>
  </si>
  <si>
    <t>PARACETAMOL EG 500 MG           BRUISTABL 20X500MG</t>
  </si>
  <si>
    <t>26625</t>
  </si>
  <si>
    <t>paracétamol 500 mg comprimé effervescent (or.)</t>
  </si>
  <si>
    <t>paracetamol 500 mg bruistablet (or.)</t>
  </si>
  <si>
    <t>1752948</t>
  </si>
  <si>
    <t>ALGOSTASE MONO  500 TUBE 2 X 16 COMP EFF</t>
  </si>
  <si>
    <t>4165221</t>
  </si>
  <si>
    <t>PARACETAMOL EG INST.500MG VANILLE-FRAISE    SACH20</t>
  </si>
  <si>
    <t>PARACETAMOL EG INST.500MG VANIL-AARDBEI   ZAKJE 20</t>
  </si>
  <si>
    <t>26732</t>
  </si>
  <si>
    <t>paracétamol 500 mg granulés (or.)</t>
  </si>
  <si>
    <t>paracetamol 500 mg granulaat (or.)</t>
  </si>
  <si>
    <t>1563303</t>
  </si>
  <si>
    <t>PERDOLAN SUPP AD 12X500MG</t>
  </si>
  <si>
    <t>26807</t>
  </si>
  <si>
    <t>paracétamol 500 mg suppositoire (rect.)</t>
  </si>
  <si>
    <t>paracetamol 500 mg zetpil (rect.)</t>
  </si>
  <si>
    <t>3606134</t>
  </si>
  <si>
    <t>DAFALGAN PEDIATRIQUE  80MG SUPPO  12</t>
  </si>
  <si>
    <t>DAFALGAN PEDIATRIE  80MG SUPPO  12</t>
  </si>
  <si>
    <t>26831</t>
  </si>
  <si>
    <t>paracétamol 80 mg suppositoire (rect.)</t>
  </si>
  <si>
    <t>paracetamol 80 mg zetpil (rect.)</t>
  </si>
  <si>
    <t>2854420</t>
  </si>
  <si>
    <t>SEDISTRESS 200      COMP ENROBE  42</t>
  </si>
  <si>
    <t>SEDISTRESS 200     OMHULDE TABL  42</t>
  </si>
  <si>
    <t>26922</t>
  </si>
  <si>
    <t>Passiflora incarnata extrait sec 200 mg comprimé (or.)</t>
  </si>
  <si>
    <t>Passiflora incarnata droog extract 200 mg tablet (or.)</t>
  </si>
  <si>
    <t>1683929</t>
  </si>
  <si>
    <t>RHINATHIOL ANTIRHINITIS TABL 40</t>
  </si>
  <si>
    <t>13946</t>
  </si>
  <si>
    <t>phényléphrine chlorhydrate 10 mg + chlorphénamine maléate 4 mg comprimé (or.)</t>
  </si>
  <si>
    <t>fenylefrine hydrochloride 10 mg + chloorfenamine maleaat 4 mg tablet (or.)</t>
  </si>
  <si>
    <t>3391315</t>
  </si>
  <si>
    <t>CLEEN ENEMA 11G/24G SOL RECTALE FL 133ML</t>
  </si>
  <si>
    <t>CLEEN ENEMA 11G/24G OPL RECTAAL GEBRUIK   FL 133ML</t>
  </si>
  <si>
    <t>23515</t>
  </si>
  <si>
    <t>phosphate monosodium 181 mg + phosphate disodium 80 mg / 1 ml lavement (rect.)</t>
  </si>
  <si>
    <t>fosfaat mononatrium 181 mg + fosfaat dinatrium 80 mg / 1 ml klysma (rect.)</t>
  </si>
  <si>
    <t>133,000</t>
  </si>
  <si>
    <t>3391323</t>
  </si>
  <si>
    <t>CLEEN ENEMA PEDIATRIC 5G/12G SOL RECTALE  FL  66ML</t>
  </si>
  <si>
    <t>CLEEN ENEMA PEDIATRIC 5G/12G OPL RECT.GEBR.FL 66ML</t>
  </si>
  <si>
    <t>0685727</t>
  </si>
  <si>
    <t>LAVEMENT AU PHOSPHATE 130 ML</t>
  </si>
  <si>
    <t>FOSFAAT LAVEMENT 130 ML</t>
  </si>
  <si>
    <t>23523</t>
  </si>
  <si>
    <t>phosphate monosodium 182 mg + phosphate disodium 80 mg / 1 ml lavement (rect.)</t>
  </si>
  <si>
    <t>fosfaat mononatrium 182 mg + fosfaat dinatrium 80 mg / 1 ml klysma (rect.)</t>
  </si>
  <si>
    <t>130,000</t>
  </si>
  <si>
    <t>1497643</t>
  </si>
  <si>
    <t>VITAMON K 25 ML</t>
  </si>
  <si>
    <t>15412</t>
  </si>
  <si>
    <t>phytoménadione 0,145 mg / 1 ml gouttes (or.)</t>
  </si>
  <si>
    <t>fytomenadion 0,145 mg / 1 ml druppels (or.)</t>
  </si>
  <si>
    <t>0613513</t>
  </si>
  <si>
    <t>KONAKION AMP 10 X 1 ML/10 MG</t>
  </si>
  <si>
    <t>15420</t>
  </si>
  <si>
    <t>phytoménadione 10 mg / 1 ml solution injectable/buvable (i.v./or.)</t>
  </si>
  <si>
    <t>fytomenadion 10 mg / 1 ml oplossing voor injectie/oraal gebruik (i.v./or.)</t>
  </si>
  <si>
    <t>1321850</t>
  </si>
  <si>
    <t>KONAKION PAEDIATRIC AMP 5 0,2ML/2MG</t>
  </si>
  <si>
    <t>15438</t>
  </si>
  <si>
    <t>phytoménadione 2 mg / 0,2 ml solution injectable/buvable (i.m./i.v./or.)</t>
  </si>
  <si>
    <t>fytomenadion 2 mg / 0,2 ml oplossing voor injectie/oraal gebruik (i.m./i.v./or.)</t>
  </si>
  <si>
    <t>0813220</t>
  </si>
  <si>
    <t>FRUCTINES COMP. 30</t>
  </si>
  <si>
    <t>27490</t>
  </si>
  <si>
    <t>picosulfate sodium 5 mg pastille (or.)</t>
  </si>
  <si>
    <t>picosulfaat natrium 5 mg zuigtablet (or.)</t>
  </si>
  <si>
    <t>0053330</t>
  </si>
  <si>
    <t>LAXOBERON GUTT.  15 ML</t>
  </si>
  <si>
    <t>27508</t>
  </si>
  <si>
    <t>picosulfate sodium 7,5 mg / 1 ml gouttes (or.)</t>
  </si>
  <si>
    <t>picosulfaat natrium 7,5 mg / 1 ml druppels (or.)</t>
  </si>
  <si>
    <t>1349422</t>
  </si>
  <si>
    <t>PIRACETAM EG         COMP 56X1200MG</t>
  </si>
  <si>
    <t>PIRACETAM EG         TABL 56X1200MG</t>
  </si>
  <si>
    <t>27698</t>
  </si>
  <si>
    <t>piracétam 1,2 g comprimé (or.)</t>
  </si>
  <si>
    <t>piracetam 1,2 g tablet (or.)</t>
  </si>
  <si>
    <t>2173912</t>
  </si>
  <si>
    <t>PIRACETAM UCB 1200MG COMP 100X1200MG</t>
  </si>
  <si>
    <t>1349430</t>
  </si>
  <si>
    <t>PIRACETAM EG        COMP 112X1200MG</t>
  </si>
  <si>
    <t>PIRACETAM EG        TABL 112X1200MG</t>
  </si>
  <si>
    <t>112,000</t>
  </si>
  <si>
    <t>2079739</t>
  </si>
  <si>
    <t>PIRACETAM EG 2400 MG PULV SACH  28</t>
  </si>
  <si>
    <t>27722</t>
  </si>
  <si>
    <t>piracétam 2,4 g poudre pour solution buvable (or.)</t>
  </si>
  <si>
    <t>piracetam 2,4 g poeder voor drank (or.)</t>
  </si>
  <si>
    <t>0249409</t>
  </si>
  <si>
    <t>PIRACETAM EG          COMP 60X800MG</t>
  </si>
  <si>
    <t>PIRACETAM EG          TABL 60X800MG</t>
  </si>
  <si>
    <t>27730</t>
  </si>
  <si>
    <t>piracétam 800 mg comprimé (or.)</t>
  </si>
  <si>
    <t>piracetam 800 mg tablet (or.)</t>
  </si>
  <si>
    <t>0476283</t>
  </si>
  <si>
    <t>COLOFIBER SACH. GRAN. 20 X 7 GR</t>
  </si>
  <si>
    <t>27888</t>
  </si>
  <si>
    <t>Plantago ovata graine 4,55 g + Plantago ovata tégument de la graine 0,15 g granulés (or.)</t>
  </si>
  <si>
    <t>Plantago ovata zaad 4,55 g + Plantago ovata zaadvlies 0,15 g granulaat (or.)</t>
  </si>
  <si>
    <t>140,000</t>
  </si>
  <si>
    <t>1547462</t>
  </si>
  <si>
    <t>SPAGULAX EFFERV SACH 20 X 5 G</t>
  </si>
  <si>
    <t>27896</t>
  </si>
  <si>
    <t>Plantago ovata tégument de la graine 2,14 g poudre effervescente (or.)</t>
  </si>
  <si>
    <t>Plantago ovata zaadvlies 2,14 g bruispoeder (or.)</t>
  </si>
  <si>
    <t>0082982</t>
  </si>
  <si>
    <t>SPAGULAX MUCILAGE 700 G</t>
  </si>
  <si>
    <t>27904</t>
  </si>
  <si>
    <t>Plantago ovata tégument de la graine 3,5 g / 5 g granulés (or.)</t>
  </si>
  <si>
    <t>Plantago ovata zaadvlies 3,5 g / 5 g granulaat (or.)</t>
  </si>
  <si>
    <t>700,000</t>
  </si>
  <si>
    <t>4200440</t>
  </si>
  <si>
    <t>PREVENAR 13 ABACUS SUSP INJ SER PREREMPLIE 1</t>
  </si>
  <si>
    <t>PREVENAR 13 ABACUS SUSP INJ VOORGEVULDE SPUIT 1</t>
  </si>
  <si>
    <t>27938</t>
  </si>
  <si>
    <t>pneumocoques, 13 types polysaccharides, conjugué suspension injectable en seringue préremplie (i.m.)</t>
  </si>
  <si>
    <t>pneumokokken, 13 types polysachariden, geconjugeerd suspensie voor injectie in voorgevulde spuit (i.m.)</t>
  </si>
  <si>
    <t>3496528</t>
  </si>
  <si>
    <t>PREVENAR 13 SUSP INJ SERINGUE PRER. 1 X 0,5ML PIP</t>
  </si>
  <si>
    <t>PREVENAR 13 SUSP INJ VOORGEVULDE SPUIT 1X0,5ML PIP</t>
  </si>
  <si>
    <t>2657088</t>
  </si>
  <si>
    <t>PREVENAR 13 SER PRE REMPLIE 0,5 ML</t>
  </si>
  <si>
    <t>4201778</t>
  </si>
  <si>
    <t>PREVENAR 13 ORIFARM SUSP INJ FL INJ 1 X 0,5ML</t>
  </si>
  <si>
    <t>4499844</t>
  </si>
  <si>
    <t>APEXXNAR (PREVENAR 20) SUSP INJ SER PRER. 0,5ML</t>
  </si>
  <si>
    <t>APEXXNAR (PREVENAR 20) SUSP INJ VOORGEV.SPUIT0,5ML</t>
  </si>
  <si>
    <t>52985</t>
  </si>
  <si>
    <t>pneumocoques, 20 types polysaccharides, conjugué suspension injectable en seringue préremplie (i.m.)</t>
  </si>
  <si>
    <t>pneumokokken, 20 types polysachariden, geconjugeerd suspensie voor injectie in voorgevulde spuit (i.m.)</t>
  </si>
  <si>
    <t>3395761</t>
  </si>
  <si>
    <t>PNEUMOVAX 23 SOL INJ SERINGUE PREREMPLI 1 X 0,5ML</t>
  </si>
  <si>
    <t>PNEUMOVAX 23 OPL INJ VOORGEVULDE SPUIT 1 X 0,5ML</t>
  </si>
  <si>
    <t>37366</t>
  </si>
  <si>
    <t>pneumocoques, 23 types polysaccharides solution injectable (i.m./s.c.)</t>
  </si>
  <si>
    <t>pneumokokken, 23 types polysachariden oplossing voor injectie (i.m./s.c.)</t>
  </si>
  <si>
    <t>0134957</t>
  </si>
  <si>
    <t>ULTRA K SOL. POTASSIUM  200 ML</t>
  </si>
  <si>
    <t>19174</t>
  </si>
  <si>
    <t>potassium gluconate 4,68 g / 15 ml solution (or.)</t>
  </si>
  <si>
    <t>kalium gluconaat 4,68 g / 15 ml oplossing (or.)</t>
  </si>
  <si>
    <t>0859595</t>
  </si>
  <si>
    <t>BRAUNOL GEL  20G</t>
  </si>
  <si>
    <t>28076</t>
  </si>
  <si>
    <t>povidone iodée 100 mg / 1 g gel (cut.)</t>
  </si>
  <si>
    <t>povidon-jood 100 mg / 1 g gel (cut.)</t>
  </si>
  <si>
    <t>2200640</t>
  </si>
  <si>
    <t>ISO BETADINE GEL  TUBE 30 G</t>
  </si>
  <si>
    <t>1522010</t>
  </si>
  <si>
    <t>ISO BETADINE GEL TUBE 100 G</t>
  </si>
  <si>
    <t>2990257</t>
  </si>
  <si>
    <t>ISO BETADINE IMPEXECO DERM 10% 125ML PIP</t>
  </si>
  <si>
    <t>28092</t>
  </si>
  <si>
    <t>povidone iodée 100 mg / 1 ml solution (cut.)</t>
  </si>
  <si>
    <t>povidon-jood 100 mg / 1 ml oplossing (cut.)</t>
  </si>
  <si>
    <t>1112598</t>
  </si>
  <si>
    <t>ISO BETADINE DERM 10% 125ML</t>
  </si>
  <si>
    <t>3255700</t>
  </si>
  <si>
    <t>ISO BETADINE 1% NF SOL BUCC 200ML  READY TO USE</t>
  </si>
  <si>
    <t>ISO BETADINE 1% NF MONDWATER 200ML READY TO USE</t>
  </si>
  <si>
    <t>28134</t>
  </si>
  <si>
    <t>povidone iodée 50 mg / 5 ml solution pour gargarisme/bain de bouche (oromuq./orophar.)</t>
  </si>
  <si>
    <t>povidon-jood 50 mg / 5 ml gorgeldrank/mondspoeling (orofar./oromuc.)</t>
  </si>
  <si>
    <t>2759231</t>
  </si>
  <si>
    <t>ISO BETADINE SAVON GERMICIDE 7,5%            125ML</t>
  </si>
  <si>
    <t>ISO BETADINE GERMICIDE ZEEP 7,5%             125ML</t>
  </si>
  <si>
    <t>28159</t>
  </si>
  <si>
    <t>povidone iodée 75 mg / 1 ml savon (cut.)</t>
  </si>
  <si>
    <t>povidon-jood 75 mg / 1 ml zeep (cut.)</t>
  </si>
  <si>
    <t>0050435</t>
  </si>
  <si>
    <t>ISO BETADINE SAVON LIQUIDE    500ML</t>
  </si>
  <si>
    <t>ISO BETADINE ZEEP VLOEIBAAR   500ML</t>
  </si>
  <si>
    <t>0100495</t>
  </si>
  <si>
    <t>ISO BETADINE TULLES COMPR  5 10X10</t>
  </si>
  <si>
    <t>28191</t>
  </si>
  <si>
    <t>povidone iodée compresse imprégnée (cut.)</t>
  </si>
  <si>
    <t>povidon-jood geïmpregneerd verbandgaas (cut.)</t>
  </si>
  <si>
    <t>0490573</t>
  </si>
  <si>
    <t>ISO BETADINE TULLES COMPR 10</t>
  </si>
  <si>
    <t>2620797</t>
  </si>
  <si>
    <t>PRAZEPAM EG 10 MG TABL  20 X 10 MG</t>
  </si>
  <si>
    <t>28340</t>
  </si>
  <si>
    <t>prazépam 10 mg comprimé (or.)</t>
  </si>
  <si>
    <t>prazepam 10 mg tablet (or.)</t>
  </si>
  <si>
    <t>3022183</t>
  </si>
  <si>
    <t>PRAZEPAM EG 10MG COMP 60X10MG</t>
  </si>
  <si>
    <t>PRAZEPAM EG 10MG TABL 60X10MG</t>
  </si>
  <si>
    <t>2620813</t>
  </si>
  <si>
    <t>PRAZEPAM EG SOL BUV GUTT 20 ML 15 MG/ML</t>
  </si>
  <si>
    <t>PRAZEPAM EG DRUPPELS ORAAL GEBR 20 ML 15 MG/ML</t>
  </si>
  <si>
    <t>28357</t>
  </si>
  <si>
    <t>prazépam 15 mg / 1 ml gouttes (or.)</t>
  </si>
  <si>
    <t>prazepam 15 mg / 1 ml druppels (or.)</t>
  </si>
  <si>
    <t>3022191</t>
  </si>
  <si>
    <t>PRAZEPAM EG 20 MG TABL  60 X 20 MG</t>
  </si>
  <si>
    <t>28365</t>
  </si>
  <si>
    <t>prazépam 20 mg comprimé (or.)</t>
  </si>
  <si>
    <t>prazepam 20 mg tablet (or.)</t>
  </si>
  <si>
    <t>1654086</t>
  </si>
  <si>
    <t>CIRRUS COMP 14</t>
  </si>
  <si>
    <t>28852</t>
  </si>
  <si>
    <t>pseudoéphédrine chlorhydrate 120 mg + cétirizine dichlorhydrate 5 mg comprimé à libération modifiée (or.)</t>
  </si>
  <si>
    <t>pseudo-efedrine hydrochloride 120 mg + cetirizine dihydrochloride 5 mg tablet met gereguleerde afgifte (or.)</t>
  </si>
  <si>
    <t>3236007</t>
  </si>
  <si>
    <t>AERINAZE 2,5MG/120MG COMP A LIBERATION MODIFEE 10</t>
  </si>
  <si>
    <t>AERINAZE 2,5MG/120MG COMP GEREGULEERDE AFGIFTE 10</t>
  </si>
  <si>
    <t>28845</t>
  </si>
  <si>
    <t>pseudoéphédrine sulfate 120 mg + desloratadine 2,5 mg comprimé à libération modifiée (or.)</t>
  </si>
  <si>
    <t>pseudo-efedrine sulfaat 120 mg + desloratadine 2,5 mg tablet met gereguleerde afgifte (or.)</t>
  </si>
  <si>
    <t>0482778</t>
  </si>
  <si>
    <t>CLARINASE REPETABS 14</t>
  </si>
  <si>
    <t>28878</t>
  </si>
  <si>
    <t>pseudoéphédrine sulfate 120 mg + loratadine 5 mg comprimé à libération modifiée (or.)</t>
  </si>
  <si>
    <t>pseudo-efedrine sulfaat 120 mg + loratadine 5 mg tablet met gereguleerde afgifte (or.)</t>
  </si>
  <si>
    <t>1281500</t>
  </si>
  <si>
    <t>CLARINASE 240/10 ONCE DAILY COMP 7</t>
  </si>
  <si>
    <t>28886</t>
  </si>
  <si>
    <t>pseudoéphédrine sulfate 240 mg + loratadine 10 mg comprimé à libération modifiée (or.)</t>
  </si>
  <si>
    <t>pseudo-efedrine sulfaat 240 mg + loratadine 10 mg tablet met gereguleerde afgifte (or.)</t>
  </si>
  <si>
    <t>7,000</t>
  </si>
  <si>
    <t>1848589</t>
  </si>
  <si>
    <t>VIT B6 IM/IV AMP   3 X 100MG/2ML</t>
  </si>
  <si>
    <t>28928</t>
  </si>
  <si>
    <t>pyridoxine chlorhydrate 100 mg / 2 ml solution injectable/pour perfusion/buvable (i.m./i.v./or.)</t>
  </si>
  <si>
    <t>pyridoxine hydrochloride 100 mg / 2 ml oplossing voor injectie/infusie/oraal gebruik (i.m./i.v./or.)</t>
  </si>
  <si>
    <t>2895035</t>
  </si>
  <si>
    <t>TIORFIX 10 MG BABY GRANULE SUSPENSION ORALE 16</t>
  </si>
  <si>
    <t>TIORFIX 10 MG BABY GRANULAAT ORALE SUSPENSIE 16</t>
  </si>
  <si>
    <t>29165</t>
  </si>
  <si>
    <t>racécadotril 10 mg granulés pour suspension buvable (or.)</t>
  </si>
  <si>
    <t>racecadotril 10 mg granulaat voor suspensie (or.)</t>
  </si>
  <si>
    <t>16,000</t>
  </si>
  <si>
    <t>2895050</t>
  </si>
  <si>
    <t>TIORFIX 100 MG ADULTES CAPS DUR  20</t>
  </si>
  <si>
    <t>TIORFIX 100 MG VOLWASSENEN HARDE CAPS  20</t>
  </si>
  <si>
    <t>29157</t>
  </si>
  <si>
    <t>racécadotril 100 mg capsule (or.)</t>
  </si>
  <si>
    <t>racecadotril 100 mg capsule (or.)</t>
  </si>
  <si>
    <t>2895043</t>
  </si>
  <si>
    <t>TIORFIX 30 MG JUNIOR GRANULE SUSPENSION ORALE 16</t>
  </si>
  <si>
    <t>TIORFIX 30 MG JUNIOR GRANULAAT ORALE SUSPENSIE  16</t>
  </si>
  <si>
    <t>29173</t>
  </si>
  <si>
    <t>racécadotril 30 mg granulés pour suspension buvable (or.)</t>
  </si>
  <si>
    <t>racecadotril 30 mg granulaat voor suspensie (or.)</t>
  </si>
  <si>
    <t>4183133</t>
  </si>
  <si>
    <t>ROTARIX ABACUS SUSP BUV. 1X1,5ML TUBE</t>
  </si>
  <si>
    <t>ROTARIX ABACUS ORALE SUSP 1X1,5ML TUBE</t>
  </si>
  <si>
    <t>30205</t>
  </si>
  <si>
    <t>rotavirus, 1 type vivants atténués suspension (or.)</t>
  </si>
  <si>
    <t>rotavirus, 1 type levend verzwakt suspensie (or.)</t>
  </si>
  <si>
    <t>1,500</t>
  </si>
  <si>
    <t>2663532</t>
  </si>
  <si>
    <t>ROTARIX SUSP BUV 1,5 ML TUBE</t>
  </si>
  <si>
    <t>2322436</t>
  </si>
  <si>
    <t>ROTATEQ 1 TUBE 1 DOSE = 2 ML</t>
  </si>
  <si>
    <t>30213</t>
  </si>
  <si>
    <t>rotavirus, 5 types vivants atténués solution (or.)</t>
  </si>
  <si>
    <t>rotavirus, 5 types levend verzwakt oplossing (or.)</t>
  </si>
  <si>
    <t>4280848</t>
  </si>
  <si>
    <t>ROTATEQ ABACUS SOL BUVABLE TUBE 1 X 2ML</t>
  </si>
  <si>
    <t>ROTATEQ ABACUS ORALE OPLOSSING TUBE 1 X 2ML</t>
  </si>
  <si>
    <t>2231934</t>
  </si>
  <si>
    <t>TYPHIM VI 25MCG/DOSE SER PRER. 1 X 0,5ML+1 AIG SEP</t>
  </si>
  <si>
    <t>TYPHIM VI 25MCG/DOSIS VOORG.SP 1 X 0,5ML+1 AFZ NLD</t>
  </si>
  <si>
    <t>30569</t>
  </si>
  <si>
    <t>Salmonella typhi polyoside Vi 25 µg / 0,5 ml solution injectable (i.m./s.c.)</t>
  </si>
  <si>
    <t>Salmonella typhi polyoside Vi 25 µg / 0,5 ml oplossing voor injectie (i.m./s.c.)</t>
  </si>
  <si>
    <t>MICROLAX  4 X 5 ML</t>
  </si>
  <si>
    <t>31237</t>
  </si>
  <si>
    <t>sorbitol 625 mg + citrate sodium 90 mg + laurylsulfoacétate sodium 9 mg / 1 ml lavement (rect.)</t>
  </si>
  <si>
    <t>sorbitol 625 mg + citraat natrium 90 mg + laurylsulfoacetaat natrium 9 mg / 1 ml klysma (rect.)</t>
  </si>
  <si>
    <t>3003688</t>
  </si>
  <si>
    <t>EZICLEN CONCENT BOISSON 2FL X 176 ML/PAR BOUTEILLE</t>
  </si>
  <si>
    <t>EZICLEN CONCENT DRANK 2 FL X 176 ML/PER FLES</t>
  </si>
  <si>
    <t>40238</t>
  </si>
  <si>
    <t>sulfate sodium 17,51 g + sulfate magnésium 3,276 g + sulfate potassium 3,13 g / 176 ml solution à diluer pour solution buvable (or.)</t>
  </si>
  <si>
    <t>sulfaat natrium 17,51 g + sulfaat magnesium 3,276 g + sulfaat kalium 3,13 g / 176 ml concentraat voor drank (or.)</t>
  </si>
  <si>
    <t>352,000</t>
  </si>
  <si>
    <t>1074210</t>
  </si>
  <si>
    <t>VIT B1 IM/IV AMP   3 X 100MG/2ML</t>
  </si>
  <si>
    <t>32615</t>
  </si>
  <si>
    <t>thiamine chlorhydrate 100 mg / 2 ml solution injectable (i.m./i.v.)</t>
  </si>
  <si>
    <t>thiamine hydrochloride 100 mg / 2 ml oplossing voor injectie (i.m./i.v.)</t>
  </si>
  <si>
    <t>0103614</t>
  </si>
  <si>
    <t>BENERVA TABL  20 X 300 MG</t>
  </si>
  <si>
    <t>32631</t>
  </si>
  <si>
    <t>thiamine chlorhydrate 300 mg comprimé gastro-résistant (or.)</t>
  </si>
  <si>
    <t>thiamine hydrochloride 300 mg maagsapresistente tablet (or.)</t>
  </si>
  <si>
    <t>0824607</t>
  </si>
  <si>
    <t>FLUIMUCIL ANTIBIOTIC FL1+AMP 1TOPIC</t>
  </si>
  <si>
    <t>32607</t>
  </si>
  <si>
    <t>thiamphénicol glycinate acétylcystéinate 405 mg solution pour instillation nasale/inhalation par nébuliseur (endotrach./inhal./nas.)</t>
  </si>
  <si>
    <t>thiamfenicol glycinaatacetylcysteïnaat 405 mg oplossing voor neusdruppels/verneveling (endotrach./inhal./nas.)</t>
  </si>
  <si>
    <t>0042887</t>
  </si>
  <si>
    <t>FLUIMUCIL ANTIBIOTIC FL3+AMP 3TOPIC</t>
  </si>
  <si>
    <t>2407658</t>
  </si>
  <si>
    <t>TOULARYNX THYM SIROP          180ML</t>
  </si>
  <si>
    <t>TOULARYNX THYM SIROOP         180ML</t>
  </si>
  <si>
    <t>32656</t>
  </si>
  <si>
    <t>Thymus vulgaris extrait fluide 325 mg / 5 ml sirop, solution (or.)</t>
  </si>
  <si>
    <t>Thymus vulgaris vloeibaar extract 325 mg / 5 ml siroop, oplossing (or.)</t>
  </si>
  <si>
    <t>1086610</t>
  </si>
  <si>
    <t>THYMOSEPTINE SIROP            150ML</t>
  </si>
  <si>
    <t>THYMOSEPTINE SIROOP           150ML</t>
  </si>
  <si>
    <t>1958</t>
  </si>
  <si>
    <t>Thymus vulgaris extrait fluide 750 mg / 5 ml solution (or.)</t>
  </si>
  <si>
    <t>Thymus vulgaris vloeibaar extract 750 mg / 5 ml oplossing (or.)</t>
  </si>
  <si>
    <t>0106435</t>
  </si>
  <si>
    <t>CLONAZONE 250MG COMP POUR SOLUTIION TUBE COMP 60</t>
  </si>
  <si>
    <t>CLONAZONE 250MG COMP VOOR OPLOSSING TUBE COMP 60</t>
  </si>
  <si>
    <t>33316</t>
  </si>
  <si>
    <t>tosylchloramide sodium 250 mg comprimé pour solution (cut./or.)</t>
  </si>
  <si>
    <t>tosylchlooramide natrium 250 mg tablet voor oplossing (cut./or.)</t>
  </si>
  <si>
    <t>0031468</t>
  </si>
  <si>
    <t>CLONAZONE 250MG PDR POUR SOLUTION TUBE 20G</t>
  </si>
  <si>
    <t>CLONAZONE 250MG PDR VOOR OPLOSSING TUBE 20G</t>
  </si>
  <si>
    <t>33340</t>
  </si>
  <si>
    <t>tosylchloramide sodium poudre pour solution (cut./or.)</t>
  </si>
  <si>
    <t>tosylchlooramide natrium poeder voor oplossing (cut./or.)</t>
  </si>
  <si>
    <t>0291948</t>
  </si>
  <si>
    <t>HALCION TABL  10 X 0,250 MG</t>
  </si>
  <si>
    <t>33811</t>
  </si>
  <si>
    <t>triazolam 0,25 mg comprimé (or.)</t>
  </si>
  <si>
    <t>triazolam 0,25 mg tablet (or.)</t>
  </si>
  <si>
    <t>3691714</t>
  </si>
  <si>
    <t>ELLAONE 30MG COMP PELL 1 X 30MG</t>
  </si>
  <si>
    <t>ELLAONE 30MG FILMOMH TABL 1 X 30MG</t>
  </si>
  <si>
    <t>33977</t>
  </si>
  <si>
    <t>ulipristal acétate 30 mg comprimé (or.)</t>
  </si>
  <si>
    <t>ulipristal acetaat 30 mg tablet (or.)</t>
  </si>
  <si>
    <t>3622396</t>
  </si>
  <si>
    <t>RELAXINE 500MG         COMP PELL 30</t>
  </si>
  <si>
    <t>RELAXINE 500MG      FILMOMH TABL 30</t>
  </si>
  <si>
    <t>34132</t>
  </si>
  <si>
    <t>Valeriana officinalis extrait sec 500 mg comprimé (or.)</t>
  </si>
  <si>
    <t>Valeriana officinalis droog extract 500 mg tablet (or.)</t>
  </si>
  <si>
    <t>3404290</t>
  </si>
  <si>
    <t>SEDISTRESS SLEEP       COMP PELL 28</t>
  </si>
  <si>
    <t>SEDISTRESS SLEEP    FILMOMH TABL 28</t>
  </si>
  <si>
    <t>0083063</t>
  </si>
  <si>
    <t>IMOVAX POLIO SER. 0,5 ML</t>
  </si>
  <si>
    <t>27995</t>
  </si>
  <si>
    <t>virus de la poliomyélite types I, II, III inactivés suspension injectable (i.m./s.c.)</t>
  </si>
  <si>
    <t>poliomyelitisvirus types I, II, III geïnactiveerd suspensie voor injectie (i.m./s.c.)</t>
  </si>
  <si>
    <t>1149939</t>
  </si>
  <si>
    <t>HAVRIX 1440 SER INJ IM 1ML</t>
  </si>
  <si>
    <t>16527</t>
  </si>
  <si>
    <t>virus de l'hépatite A inactivés 1 440 U.Elisa / 1 ml suspension injectable (i.m./s.c.)</t>
  </si>
  <si>
    <t>hepatitis A-virus geïnactiveerd 1 440 Elisa E / 1 ml suspensie voor injectie (i.m./s.c.)</t>
  </si>
  <si>
    <t>1345545</t>
  </si>
  <si>
    <t>HAVRIX JUNIOR 720 SER INJ IM 0,5ML</t>
  </si>
  <si>
    <t>16568</t>
  </si>
  <si>
    <t>virus de l'hépatite A inactivés 720 U.Elisa / 0,5 ml suspension injectable (i.m./s.c.)</t>
  </si>
  <si>
    <t>hepatitis A-virus geïnactiveerd 720 Elisa E / 0,5 ml suspensie voor injectie (i.m./s.c.)</t>
  </si>
  <si>
    <t>1327485</t>
  </si>
  <si>
    <t>TWINRIX PEDIAT VACCIN SER INJ IM 0,5ML</t>
  </si>
  <si>
    <t>16576</t>
  </si>
  <si>
    <t>virus de l'hépatite A inactivés 720 U.Elisa + virus de l'hépatite B antigènes de surface 20 µg / 1 ml suspension injectable (i.m./s.c.)</t>
  </si>
  <si>
    <t>hepatitis A-virus geïnactiveerd 720 Elisa E + hepatitis B-virus oppervlakte-antigenen 20 µg / 1 ml suspensie voor injectie (i.m./s.c.)</t>
  </si>
  <si>
    <t>1272665</t>
  </si>
  <si>
    <t>TWINRIX AD VACCIN SER INJ IM 1 ML</t>
  </si>
  <si>
    <t>1035849</t>
  </si>
  <si>
    <t>ENGERIX B 10 JUNIOR SER IM 0,5 ML</t>
  </si>
  <si>
    <t>16584</t>
  </si>
  <si>
    <t>virus de l'hépatite B antigènes de surface 10 µg / 0,5 ml suspension injectable (i.m./s.c.)</t>
  </si>
  <si>
    <t>hepatitis B-virus oppervlakte-antigenen 10 µg / 0,5 ml suspensie voor injectie (i.m./s.c.)</t>
  </si>
  <si>
    <t>0061358</t>
  </si>
  <si>
    <t>ENGERIX B 20 SER IM 1 ML</t>
  </si>
  <si>
    <t>16618</t>
  </si>
  <si>
    <t>virus de l'hépatite B antigènes de surface 20 µg / 1 ml suspension injectable (i.m./s.c.)</t>
  </si>
  <si>
    <t>hepatitis B-virus oppervlakte-antigenen 20 µg / 1 ml suspensie voor injectie (i.m./s.c.)</t>
  </si>
  <si>
    <t>4670576</t>
  </si>
  <si>
    <t>ALPHARIX-TETRA SUSP INJ SER PREREMPLIE 0,5ML 2023</t>
  </si>
  <si>
    <t>ALPHARIX-TETRA SUSP INJ VOORGEV.SPUIT  0,5ML 2023</t>
  </si>
  <si>
    <t>36830</t>
  </si>
  <si>
    <t>virus influenza inactivés, tétravalent suspension injectable (i.m.) (dose standard)</t>
  </si>
  <si>
    <t>influenzavirus geïnactiveerd, tetravalent suspensie voor injectie (i.m.) (standaardgedoseerd)</t>
  </si>
  <si>
    <t xml:space="preserve">MG </t>
  </si>
  <si>
    <t>4674438</t>
  </si>
  <si>
    <t>VAXIGRIP TETRA SUSP INJ SER PREREMP.  0,5 ML 2023</t>
  </si>
  <si>
    <t>VAXIGRIP TETRA SUSP INJ VOORGEV.SPUIT 0,5 ML 2023</t>
  </si>
  <si>
    <t>44982</t>
  </si>
  <si>
    <t>virus influenza inactivés, tétravalent suspension injectable (i.m./s.c.) (dose standard)</t>
  </si>
  <si>
    <t>influenzavirus geïnactiveerd, tetravalent suspensie voor injectie (i.m./s.c.) (standaardgedoseerd)</t>
  </si>
  <si>
    <t>4665212</t>
  </si>
  <si>
    <t>INFLUVAC TETRA SUSP INJ SER PREREMPL. 1X0,5ML 2023</t>
  </si>
  <si>
    <t>INFLUVAC TETRA SUSP INJ VOORGEV.SPUIT 1X0,5ML 2023</t>
  </si>
  <si>
    <t>4674446</t>
  </si>
  <si>
    <t>EFLUELDA SUSP INJ SERINGUE PREREMPLIE 1X0,7ML 2023</t>
  </si>
  <si>
    <t>EFLUELDA OPL INJ VOORGEVULDE SPUIT  1X0,7ML 2023</t>
  </si>
  <si>
    <t>53181</t>
  </si>
  <si>
    <t>virus influenza inactivés, tétravalent suspension injectable (i.m./s.c.) (haute dose)</t>
  </si>
  <si>
    <t>influenzavirus geïnactiveerd, tetravalent suspensie voor injectie (i.m./s.c.) (hooggedoseerd)</t>
  </si>
  <si>
    <t>0,700</t>
  </si>
  <si>
    <t>0105965</t>
  </si>
  <si>
    <t>CERULYX SOL. 10 ML</t>
  </si>
  <si>
    <t>34785</t>
  </si>
  <si>
    <t>xylol 455 mg / 10 ml gouttes (auric.)</t>
  </si>
  <si>
    <t>xylol 455 mg / 10 ml druppels (auric.)</t>
  </si>
  <si>
    <t>3573235</t>
  </si>
  <si>
    <t>XYLOMARIS 1MG/ML SOL PULVERISATION NASALE 1 X 10ML</t>
  </si>
  <si>
    <t>XYLOMARIS 1MG/ML NEUSSPRAY OPL 1 X 10ML</t>
  </si>
  <si>
    <t>34827</t>
  </si>
  <si>
    <t>xylométazoline chlorhydrate 1 mg / 1 ml spray (nas.)</t>
  </si>
  <si>
    <t>xylometazoline hydrochloride 1 mg / 1 ml spray (nas.)</t>
  </si>
  <si>
    <t>3025418</t>
  </si>
  <si>
    <t>RHINIVEX 1MG/ML SPRAY NASAL SOL 10ML</t>
  </si>
  <si>
    <t>RHINIVEX 1MG/ML NEUSSPRAY OPL 10ML</t>
  </si>
  <si>
    <t>2718211</t>
  </si>
  <si>
    <t>ZOLPIDEM SANDOZ 10MG TABL 10 X 10 MG</t>
  </si>
  <si>
    <t>35022</t>
  </si>
  <si>
    <t>zolpidem hémitartrate 10 mg comprimé (or.)</t>
  </si>
  <si>
    <t>zolpidem hemitartraat 10 mg tablet (or.)</t>
  </si>
  <si>
    <t>1700012</t>
  </si>
  <si>
    <t>ZOLPIDEM TEVA COMP PELL  30 X 10 MG</t>
  </si>
  <si>
    <t>ZOLPIDEM TEVA FILMOMH TABL  30 X 10 MG</t>
  </si>
  <si>
    <t>1690817</t>
  </si>
  <si>
    <t>ZOLPIDEM VIATRIS 10MG COMP 30</t>
  </si>
  <si>
    <t>ZOLPIDEM VIATRIS 10MG TABL 30</t>
  </si>
  <si>
    <t>1695691</t>
  </si>
  <si>
    <t>ZOLPIDEM EG 10 MG COMP PELL 30 X 10 MG</t>
  </si>
  <si>
    <t>ZOLPIDEM EG 10 MG FILMOMH TABL 30 X 10 MG</t>
  </si>
  <si>
    <t>1676634</t>
  </si>
  <si>
    <t>ZOLPIDEM SANDOZ 10MG TABL 30 X 10 MG</t>
  </si>
  <si>
    <t>2837789</t>
  </si>
  <si>
    <t>ZOLPIDEM SANDOZ IMPEXECO 10 MG COMP PELL 30 PIP</t>
  </si>
  <si>
    <t>ZOLPIDEM SANDOZ IMPEXECO 10 MG FILMOMH TABL 30 PIP</t>
  </si>
  <si>
    <t>2605640</t>
  </si>
  <si>
    <t>ZOLPITOP 10 MG TABL PELL 30 X 10 MG</t>
  </si>
  <si>
    <t>ZOLPITOP 10 MG FILMOMH TABL 30 X 10 MG</t>
  </si>
  <si>
    <t>3122751</t>
  </si>
  <si>
    <t>ZOLPEDUAR 10 MG COMP SUBL 30 X 10 MG</t>
  </si>
  <si>
    <t>35030</t>
  </si>
  <si>
    <t>zolpidem hémitartrate 10 mg comprimé (subling.)</t>
  </si>
  <si>
    <t>zolpidem hemitartraat 10 mg tablet (subling.)</t>
  </si>
  <si>
    <t>1560937</t>
  </si>
  <si>
    <t>ZOPICLONE VIATRIS 7,5MG COMP 30</t>
  </si>
  <si>
    <t>ZOPICLONE VIATRIS 7,5MG TABL 30</t>
  </si>
  <si>
    <t>35055</t>
  </si>
  <si>
    <t>zopiclone 7,5 mg comprimé (or.)</t>
  </si>
  <si>
    <t>zopiclon 7,5 mg tablet (or.)</t>
  </si>
  <si>
    <t>1690544</t>
  </si>
  <si>
    <t>ZOPICLONE TEVA 7,5MG TABL 30 X 7,5 MG</t>
  </si>
  <si>
    <t>1590868</t>
  </si>
  <si>
    <t>ZOPICLONE EG    COMP ENROB 30X7,5MG</t>
  </si>
  <si>
    <t>ZOPICLONE EG  OMHULDE TABL 30X7,5MG</t>
  </si>
  <si>
    <t>2604478</t>
  </si>
  <si>
    <t>AEROCHAMBER PLUS A/STATIC+FLOW-VU-MOUTHPIECE ADULT</t>
  </si>
  <si>
    <t>2604460</t>
  </si>
  <si>
    <t>AEROCHAMBER PLUS A/STATIC+FLOW-VU-MASK ADULT</t>
  </si>
  <si>
    <t>1536176</t>
  </si>
  <si>
    <t>MICRODROP RONDELLE 42X2MM    660109</t>
  </si>
  <si>
    <t>MICRODROP RING 42X2MM        660109</t>
  </si>
  <si>
    <t>2512143</t>
  </si>
  <si>
    <t>AEROCHAMBER PLUS WITH FLOW-VU MASK CHILD</t>
  </si>
  <si>
    <t>1047794</t>
  </si>
  <si>
    <t>AEROCHAMBER 15 MM            R82500</t>
  </si>
  <si>
    <t>1047778</t>
  </si>
  <si>
    <t>AEROCHAMBER ADULTE A/MASQUE  R80500</t>
  </si>
  <si>
    <t>AEROCHAMBER VOLWAS M/MASKER  R80500</t>
  </si>
  <si>
    <t>0257220</t>
  </si>
  <si>
    <t>AEROSOL MASQUE 7002</t>
  </si>
  <si>
    <t>AEROSOL MASKER 7002</t>
  </si>
  <si>
    <t>4725461</t>
  </si>
  <si>
    <t>LANSINOH PRO SMART TIRE LAIT LOCATION + SACHOCHE</t>
  </si>
  <si>
    <t>LANSINOH PRO SMART HUURKOLF + DRAAGTAS</t>
  </si>
  <si>
    <t>4369666</t>
  </si>
  <si>
    <t>NEWGENE BIOENGIN.KIT A/GENE TEST COVID-19 5  I.MED</t>
  </si>
  <si>
    <t>NEWGENE BIOENGIN.A/GEEN TEST DETECTIE KIT 5  I.MED</t>
  </si>
  <si>
    <t>0284919</t>
  </si>
  <si>
    <t>PARI MASQUE AD *367413</t>
  </si>
  <si>
    <t>2485027</t>
  </si>
  <si>
    <t>MEDELA SYMPHONY TIRE-LAIT</t>
  </si>
  <si>
    <t>MEDELA SYMPHONY BORSTPOMP</t>
  </si>
  <si>
    <t>1536077</t>
  </si>
  <si>
    <t>MICRODROP MASTERJET TUYAU    660008</t>
  </si>
  <si>
    <t>MICRODROP MASTERJET DARM     660008</t>
  </si>
  <si>
    <t>1441518</t>
  </si>
  <si>
    <t>AEROSTAR MASQUE ENFANT     LA120413</t>
  </si>
  <si>
    <t>AEROSTAR MASKER KIND       LA120413</t>
  </si>
  <si>
    <t>1047760</t>
  </si>
  <si>
    <t>AEROCHAMBER ENFANT A/MASQUE  R78500</t>
  </si>
  <si>
    <t>AEROCHAMBER KIND MET MASKER  R78500</t>
  </si>
  <si>
    <t>0259408</t>
  </si>
  <si>
    <t>AEROSOL RECIPIENT</t>
  </si>
  <si>
    <t>1536069</t>
  </si>
  <si>
    <t>MICRODROP MASTERJET MASQUE AD</t>
  </si>
  <si>
    <t>MICRODROP MASTERJET MASKER VOLW</t>
  </si>
  <si>
    <t>1784677</t>
  </si>
  <si>
    <t>PATCH PHARMA AEROSOL ULTRASON FILTRE NB-08L</t>
  </si>
  <si>
    <t>PATCH PHARMA AEROSOL ULTRASOON FILTER NB-08L</t>
  </si>
  <si>
    <t>1784669</t>
  </si>
  <si>
    <t>PATCH PHARMA AEROSOL ULTRASON TUBE NB-08L</t>
  </si>
  <si>
    <t>PATCH PHARMA AEROSOL ULTRASOON TUBE NB-08L</t>
  </si>
  <si>
    <t>4781324</t>
  </si>
  <si>
    <t>NAN SINERGITY 2 800G</t>
  </si>
  <si>
    <t>4622940</t>
  </si>
  <si>
    <t>SARS-COV-2 KIT GRIP A/GEN  VRS OR COLL.</t>
  </si>
  <si>
    <t>SARS-COV-2 KIT INFLUENZA A/GEEN RSV COLL.GOUD</t>
  </si>
  <si>
    <t>4581195</t>
  </si>
  <si>
    <t>NAN EVOLIA HYDROLYSED PROTEIN 1              4X26G</t>
  </si>
  <si>
    <t>4484895</t>
  </si>
  <si>
    <t>FLUORECARE KIT A/GEN TEST SARS-COV-2  5 PH20</t>
  </si>
  <si>
    <t>FLUORECARE KIT A/GEEN TEST SARS-COV-2  5 PH20</t>
  </si>
  <si>
    <t>4667432</t>
  </si>
  <si>
    <t>ALL IN COVID VIRO TRIPLEX TEST</t>
  </si>
  <si>
    <t>4499778</t>
  </si>
  <si>
    <t>BIOSYNEX COVID-19 AG+ A/GENIQ. AUTOTEST 5 BIOSYNEX</t>
  </si>
  <si>
    <t>BIOSYNEX COVID-19 AG+ A/GEEN ZELFTEST   5 BIOSYNEX</t>
  </si>
  <si>
    <t>3522240</t>
  </si>
  <si>
    <t>KIT EXPRESSION TIRE LAIT KITETT 30 SMALL</t>
  </si>
  <si>
    <t>KIT EXPRESSION MELKTREKKER KITETT 30 SMALL</t>
  </si>
  <si>
    <t>4482477</t>
  </si>
  <si>
    <t>NEWGENE COVID-19 A/GEN TEST KIT ECOUV.NAS. 5 REBIS</t>
  </si>
  <si>
    <t>NEWGENE COVID-19 A/GEEN TEST KIT NEUSSWAB  5 REBIS</t>
  </si>
  <si>
    <t>4781332</t>
  </si>
  <si>
    <t>NAN SINERGITY 1 800G</t>
  </si>
  <si>
    <t>0322925</t>
  </si>
  <si>
    <t>PULMO-AIDE DEVILB.MIST NEB. IPI4100</t>
  </si>
  <si>
    <t>4781316</t>
  </si>
  <si>
    <t>NAN SINERGITY 1 400G</t>
  </si>
  <si>
    <t>4667457</t>
  </si>
  <si>
    <t>ALL IN COVID VIRO DUO TEST</t>
  </si>
  <si>
    <t>4622932</t>
  </si>
  <si>
    <t>SARS-COV-2 KIT A/GEN OR COLL. SALIVE</t>
  </si>
  <si>
    <t>SARS-COV-2 KIT A/GEEN COLL.GOUD SALIVA</t>
  </si>
  <si>
    <t>4506127</t>
  </si>
  <si>
    <t>PARI BOY CLASSIC RENTAL SET</t>
  </si>
  <si>
    <t>1153246</t>
  </si>
  <si>
    <t>PULMO-AIDE DEVILBISS FILT 5650D-602</t>
  </si>
  <si>
    <t>0284521</t>
  </si>
  <si>
    <t>PULMO-AIDE DEVILBISS MASQUE AD</t>
  </si>
  <si>
    <t>3614120</t>
  </si>
  <si>
    <t>AEROCHAMBER ADULTE AVEC MASQUE SMALL</t>
  </si>
  <si>
    <t>AEROCHAMBER VOLWASSENEN MET MASKER SMALL</t>
  </si>
  <si>
    <t>2604536</t>
  </si>
  <si>
    <t>AEROCHAMBER PLUS A/STATIC+FLOW-VU-MASK BABY</t>
  </si>
  <si>
    <t>1536184</t>
  </si>
  <si>
    <t>MICRODROP FILTRE A AIR 28X28MM 5</t>
  </si>
  <si>
    <t>MICRODROP LUCHTFILTER 28X28MM 5</t>
  </si>
  <si>
    <t>1536168</t>
  </si>
  <si>
    <t>MICRODROP CALIMERO TUYAU     660108</t>
  </si>
  <si>
    <t>MICRODROP CALIMERO DARM      660108</t>
  </si>
  <si>
    <t>1796978</t>
  </si>
  <si>
    <t>PATCH PHARMA AEROSOL ULTRASON MEDICATION CUP NB08L</t>
  </si>
  <si>
    <t>1047802</t>
  </si>
  <si>
    <t>AEROCHAMBER 22 MM            R87500</t>
  </si>
  <si>
    <t>1047752</t>
  </si>
  <si>
    <t>AEROCHAMBER BEBE A/MASQUE    R88500</t>
  </si>
  <si>
    <t>AEROCHAMBER BABY MET MASKER  R88500</t>
  </si>
  <si>
    <t>4362679</t>
  </si>
  <si>
    <t>NEWGENE BIOENGIN.KIT A/GENE TEST COVID-19 5 O'LIFE</t>
  </si>
  <si>
    <t>NEWGENE BIOENGIN.A/GEEN TEST DETECTIE KIT 5 O'LIFE</t>
  </si>
  <si>
    <t>3614112</t>
  </si>
  <si>
    <t>AEROCHAMBER YOUTH AVEC EMBOUT BUCCAL</t>
  </si>
  <si>
    <t>AEROCHAMBER YOUTH MET MONDSTUK</t>
  </si>
  <si>
    <t>2604528</t>
  </si>
  <si>
    <t>AEROCHAMBER PLUS A/STATIC+FLOW-VU-MASK CHILD</t>
  </si>
  <si>
    <t>1047786</t>
  </si>
  <si>
    <t>AEROCHAMBER AEROVENT         R85550</t>
  </si>
  <si>
    <t>4667440</t>
  </si>
  <si>
    <t>ALL IN COVID VIRO TEST</t>
  </si>
  <si>
    <t>4506135</t>
  </si>
  <si>
    <t>PARI BOY CASE BOY PRO/CLASSIC</t>
  </si>
  <si>
    <t>PARI BOY KOFFER BOY PRO/CLASSIC</t>
  </si>
  <si>
    <t>4413985</t>
  </si>
  <si>
    <t>NEWGENE BIOENGIN.KIT A/GENE TEST COVID-19 25 PH-20</t>
  </si>
  <si>
    <t>NEWGENE BIOENGIN.A/GEEN TEST DETECTIE KIT 25 PH-20</t>
  </si>
  <si>
    <t>4401501</t>
  </si>
  <si>
    <t>NAN OPTIPRO 3                 1,2KG</t>
  </si>
  <si>
    <t>1536143</t>
  </si>
  <si>
    <t>MICRODROP CALIMERO TETE JAUN 660106</t>
  </si>
  <si>
    <t>MICRODROP CALIMERO GELE KOP  660106</t>
  </si>
  <si>
    <t>1536085</t>
  </si>
  <si>
    <t>MICRODROP MASTERJET EMBOUT BUCCAL</t>
  </si>
  <si>
    <t>MICRODROP MASTERJET MONDSTUK</t>
  </si>
  <si>
    <t>1047745</t>
  </si>
  <si>
    <t>AEROCHAMBER ADULTE/VOLW      R79500</t>
  </si>
  <si>
    <t>1536192</t>
  </si>
  <si>
    <t>MICRODROP CABLE/ SNOER 1,5M  660011</t>
  </si>
  <si>
    <t>1536150</t>
  </si>
  <si>
    <t>MICRODROP CALIMERO MASQ ENF  660107</t>
  </si>
  <si>
    <t>MICRODROP CALIMERO MASK KIND 660107</t>
  </si>
  <si>
    <t>2512168</t>
  </si>
  <si>
    <t>AEROCHAMBER PLUS WITH FLOW-VU MASK BABY</t>
  </si>
  <si>
    <t>4778049</t>
  </si>
  <si>
    <t>NAN EVOLIA 1 500ML</t>
  </si>
  <si>
    <t>3706116</t>
  </si>
  <si>
    <t>NUTRILON 1 MINI BIBERON      1X70ML</t>
  </si>
  <si>
    <t>NUTRILON 1 MINI FLESJE       1X70ML</t>
  </si>
  <si>
    <t>2801603</t>
  </si>
  <si>
    <t>NUTRILON PREMATURE           1X70ML</t>
  </si>
  <si>
    <t>NUTRILON PREMATUUR           1X70ML</t>
  </si>
  <si>
    <t>2801637</t>
  </si>
  <si>
    <t>NUTRILON EX-PREMATURE        1X90ML</t>
  </si>
  <si>
    <t>NUTRILON EX-PREMATUUR        1X90ML</t>
  </si>
  <si>
    <t>1082296</t>
  </si>
  <si>
    <t>MEDIX MASQUE AD</t>
  </si>
  <si>
    <t>MEDIX MASKER VOLW</t>
  </si>
  <si>
    <t>1082288</t>
  </si>
  <si>
    <t>MEDIX MASQUE ENF</t>
  </si>
  <si>
    <t>MEDIX MASKER KIND</t>
  </si>
  <si>
    <t>2196798</t>
  </si>
  <si>
    <t>HUDSON RCI MASQUE AEROSOL ADULTE              1083</t>
  </si>
  <si>
    <t>HUDSON RCI AEROSOLMASKER VOLW                 1083</t>
  </si>
  <si>
    <t>2393981</t>
  </si>
  <si>
    <t>OMRON COUVERCLE FILTRE POUR OMRON C28/C29</t>
  </si>
  <si>
    <t>OMRON FILTERDEKSEL VOOR OMRON C28/C29</t>
  </si>
  <si>
    <t>2196814</t>
  </si>
  <si>
    <t>HUDSON RCI MASQUE AEROSOL PEDIATRIQUE        41085</t>
  </si>
  <si>
    <t>HUDSON RCI AEROSOLMASKER PEDIATRIE           41085</t>
  </si>
  <si>
    <t>4602017</t>
  </si>
  <si>
    <t>OMRON EMBOUT BUCCAL         NEB6019</t>
  </si>
  <si>
    <t>OMRON MONDSTUK              NEB6019</t>
  </si>
  <si>
    <t>2078525</t>
  </si>
  <si>
    <t>OXINOVA MASQUE ADULTE</t>
  </si>
  <si>
    <t>OXINOVA MASKER VOLWASSENEN</t>
  </si>
  <si>
    <t>1100833</t>
  </si>
  <si>
    <t>MICROPORE 3M 12,5MMX9,1M NOUV.DEROULEUR   1530P-0D</t>
  </si>
  <si>
    <t>MICROPORE 3M 12,5MMX9,1M NIEUWE DISPENSER 1530P-0D</t>
  </si>
  <si>
    <t>2393957</t>
  </si>
  <si>
    <t>OMRON EMBOUT NASAL POUR SET NEBUL. VVT</t>
  </si>
  <si>
    <t>OMRON NEUSSTUK VOOR VVT VERSTUIFKIT</t>
  </si>
  <si>
    <t>4602009</t>
  </si>
  <si>
    <t>OMRON ADAPTATEUR            NEB6015</t>
  </si>
  <si>
    <t>OMRON ADAPTER               NEB6015</t>
  </si>
  <si>
    <t>2393940</t>
  </si>
  <si>
    <t>OMRON EMBOUT BUCCAL POUR SET NEBUL. VVT</t>
  </si>
  <si>
    <t>OMRON MONDSTUK VOOR VVT VERSTUIFKIT</t>
  </si>
  <si>
    <t>2078533</t>
  </si>
  <si>
    <t>OXINOVA MASQUE ENFANT</t>
  </si>
  <si>
    <t>OXINOVA MASKER KIND</t>
  </si>
  <si>
    <t>2925030</t>
  </si>
  <si>
    <t>OMRON COUVERCLE DE FILTRE POUR C801KD</t>
  </si>
  <si>
    <t>OMRON DEKSEL LUCHTFILTER VOOR C801KD</t>
  </si>
  <si>
    <t>3418076</t>
  </si>
  <si>
    <t>OMRON FILTRE AIR POUR AEROSOL  3</t>
  </si>
  <si>
    <t>OMRON LUCHTFILTER VOOR AEROSOL 3</t>
  </si>
  <si>
    <t>3019692</t>
  </si>
  <si>
    <t>SIDESTREAM KIT DISPOSABLE AVEC EMBOUT</t>
  </si>
  <si>
    <t>SIDESTREAM KIT DISPOSABLE MET MONDSTUK</t>
  </si>
  <si>
    <t>1082304</t>
  </si>
  <si>
    <t>MEDIX EMBOUT BUCCAL-T</t>
  </si>
  <si>
    <t>MEDIX T-MONDSTUK</t>
  </si>
  <si>
    <t>4710323</t>
  </si>
  <si>
    <t>NAN OPTIPRO 1    500ML</t>
  </si>
  <si>
    <t>4386694</t>
  </si>
  <si>
    <t>NEWGENE COVID19 AG KIT DETECTION NASAL 1 ALCOLINE</t>
  </si>
  <si>
    <t>NEWGENE COVID19 AG DETECTION KIT NASAL 1 ALCOLINE</t>
  </si>
  <si>
    <t>3271889</t>
  </si>
  <si>
    <t>NAN OPTIPRO EVOLIA 1 LAIT POUDRE             4X26G</t>
  </si>
  <si>
    <t>NAN OPTIPRO EVOLIA  1 MELKPOEDER             4X26G</t>
  </si>
  <si>
    <t>1664044</t>
  </si>
  <si>
    <t>AEROMEDIC TUYAU RACCORD</t>
  </si>
  <si>
    <t>AEROMEDIC VERBINDINGSDARM</t>
  </si>
  <si>
    <t>4497665</t>
  </si>
  <si>
    <t>OMRON C28P SUPPORT ADAPTER MASQUE ENFANT</t>
  </si>
  <si>
    <t>OMRON C28P SUPPORT ADAPTER KINDERMASKER</t>
  </si>
  <si>
    <t>3019676</t>
  </si>
  <si>
    <t>SIDESTREAM KIT DISPOSABLE AVEC MASQUE ADULTE</t>
  </si>
  <si>
    <t>SIDESTREAM KIT DISPOSABLE MET MASKER VOLW</t>
  </si>
  <si>
    <t>1383991</t>
  </si>
  <si>
    <t>WOLF MOUCHE NEZ BEBE STERILISABLE</t>
  </si>
  <si>
    <t>WOLF NEUSSNUITER BABY STERILISEERB.</t>
  </si>
  <si>
    <t>2393999</t>
  </si>
  <si>
    <t>OMRON COUVERCLE FILTRE POUR OMRON C30</t>
  </si>
  <si>
    <t>OMRON FILTERDEKSEL VOOR OMRON C30</t>
  </si>
  <si>
    <t>3707106</t>
  </si>
  <si>
    <t>NUTRILON 1                    5X23G CFR 4291043</t>
  </si>
  <si>
    <t>0286286</t>
  </si>
  <si>
    <t>LIFECARE AEROSOL MASQUE ADULTE   3000</t>
  </si>
  <si>
    <t>LIFECARE AEROSOL MASKER VOLW   3000</t>
  </si>
  <si>
    <t>4667473</t>
  </si>
  <si>
    <t>ANBIO COVID&amp;GRIPPE A+B COMBO TEST    1 HESS PHARMA</t>
  </si>
  <si>
    <t>3019684</t>
  </si>
  <si>
    <t>SIDESTREAM KIT DISPOSABLE AVEC MASQUE ENFANT</t>
  </si>
  <si>
    <t>SIDESTREAM KIT DISPOSABLE MET MASKER KIND</t>
  </si>
  <si>
    <t>2954253</t>
  </si>
  <si>
    <t>NAN AR1 LAIT POUDRE         4X26,2G</t>
  </si>
  <si>
    <t>NAN AR1 MELKPOEDER          4X26,2G</t>
  </si>
  <si>
    <t>2969004</t>
  </si>
  <si>
    <t>MASQUE DE REANIMATION</t>
  </si>
  <si>
    <t>BEADEMINGSVELD KISS OF LIFE</t>
  </si>
  <si>
    <t>1100825</t>
  </si>
  <si>
    <t>MICROPORE 3M 25,0MMX9,1M NOUV.DEROULEUR   1530P-1D</t>
  </si>
  <si>
    <t>MICROPORE 3M 25,0MMX9,1M NIEUWE DISPENSER 1530P-1D</t>
  </si>
  <si>
    <t>0241422</t>
  </si>
  <si>
    <t>LIFECARE AEROSOL MASQUE ENFANT 3002</t>
  </si>
  <si>
    <t>LIFECARE AEROSOL MASKER KIND   3002</t>
  </si>
  <si>
    <t>2442416</t>
  </si>
  <si>
    <t>OMRON FILTRE AIR POUR AEROSOL C30/C801KD  5</t>
  </si>
  <si>
    <t>OMRON LUCHTFILTER VOOR AEROSOL C30/C801KD  5</t>
  </si>
  <si>
    <t>3020468</t>
  </si>
  <si>
    <t>VIXONE KIT AEROSOL ENFANT      WOLF</t>
  </si>
  <si>
    <t>VIXONE KIT AEROSOL KIND        WOLF</t>
  </si>
  <si>
    <t>3020476</t>
  </si>
  <si>
    <t>VIXONE KIT AEROSOL ADULTE      WOLF</t>
  </si>
  <si>
    <t>VIXONE KIT AEROSOL VOLW        WOLF</t>
  </si>
  <si>
    <t>2169704</t>
  </si>
  <si>
    <t>ALGOSTASE MONO PULV OR SACH 32 X 500 MG</t>
  </si>
  <si>
    <t>1378876</t>
  </si>
  <si>
    <t>EUROSOL CHAMBRE DE MEDICATION JET.</t>
  </si>
  <si>
    <t>EUROSOL MEDICATIEKAMER WEGWERP</t>
  </si>
  <si>
    <t>2055028</t>
  </si>
  <si>
    <t>OMRON EMBOUT BUCCAL POUR OMRON U22</t>
  </si>
  <si>
    <t>OMRON MONDSTUK VOOR OMRON U22</t>
  </si>
  <si>
    <t>2681898</t>
  </si>
  <si>
    <t>SET NEBULISATION AVEC MASQUE ADULTE      HENROTECH</t>
  </si>
  <si>
    <t>AEROSOLSET MASKER VOLW                   HENROTECH</t>
  </si>
  <si>
    <t>2573764</t>
  </si>
  <si>
    <t>MEDELA EPONGE POUR SWING TIRE LAIT</t>
  </si>
  <si>
    <t>MEDELA INLEGSPONSJE VOOR SWING BORSTKOLF</t>
  </si>
  <si>
    <t>3089398</t>
  </si>
  <si>
    <t>SAMI THE SEAL FILTRE 5</t>
  </si>
  <si>
    <t>SAMI THE SEAL FILTER 5</t>
  </si>
  <si>
    <t>1462845</t>
  </si>
  <si>
    <t>OMNIFIX HARTM ELAST  10CMX2M               9006012</t>
  </si>
  <si>
    <t>3720448</t>
  </si>
  <si>
    <t>OMRON ADAPTATEUR MASQUE POUR OMRON U100</t>
  </si>
  <si>
    <t>OMRON TUSSENSTUK MASKER  VOOR OMRON U100</t>
  </si>
  <si>
    <t>2681872</t>
  </si>
  <si>
    <t>SET NEBULISATION AVEC MASQUE ENFANT      HENROTECH</t>
  </si>
  <si>
    <t>AEROSOLSET MASKER KIND                   HENROTECH</t>
  </si>
  <si>
    <t>3183407</t>
  </si>
  <si>
    <t>CURAPOR PANS CHIRURG. STERILE   7CMX 5CM   5 32902</t>
  </si>
  <si>
    <t>CURAPOR VERB CHIRURG. STERIEL   7CMX 5CM   5 32902</t>
  </si>
  <si>
    <t>4291043</t>
  </si>
  <si>
    <t>NUTRILON 1 LAIT NOURRISSONS 5X22,9G REMPL.3707106</t>
  </si>
  <si>
    <t>NUTRILON 1 ZUIGELINGENMELK    5X22,9G VERV.3707106</t>
  </si>
  <si>
    <t>2988210</t>
  </si>
  <si>
    <t>URGOTUL PANSEMENT STER HYDROCOL.     5CM X  5CM  3</t>
  </si>
  <si>
    <t>URGOTUL VERBAND STER HYDROCOL.       5CM X  5CM  3</t>
  </si>
  <si>
    <t>2681880</t>
  </si>
  <si>
    <t>SET NEBULISATION AVEC EMBOUT BUCCALE     HENROTECH</t>
  </si>
  <si>
    <t>AEROSOLSET MONDSTUK                      HENROTECH</t>
  </si>
  <si>
    <t>1135417</t>
  </si>
  <si>
    <t>MEDIX SET EMBOUT-T</t>
  </si>
  <si>
    <t>MEDIX VERNEVELSET T-MONDSTUK</t>
  </si>
  <si>
    <t>4497673</t>
  </si>
  <si>
    <t>OMRON C28P TUYAU AIR</t>
  </si>
  <si>
    <t>OMRON C28P LUCHTSLANG</t>
  </si>
  <si>
    <t>2393908</t>
  </si>
  <si>
    <t>OMRON MASQUE ADULTE PVC (C28/C29/C30)</t>
  </si>
  <si>
    <t>OMRON MASKER VOLW PVC (C28/C29/C30)</t>
  </si>
  <si>
    <t>2925006</t>
  </si>
  <si>
    <t>OMRON MASQUE POUR NOURRISSON PVC POUR COMPAIR</t>
  </si>
  <si>
    <t>OMRON MASKER KL.KINDEREN PVC VOOR OMRON COMPAIR</t>
  </si>
  <si>
    <t>2393924</t>
  </si>
  <si>
    <t>OMRON MASQUE ENFANT PVC (C28/C29/C30)</t>
  </si>
  <si>
    <t>OMRON MASKER KIND PVC (C28/C29/C30)</t>
  </si>
  <si>
    <t>3090958</t>
  </si>
  <si>
    <t>AQUACEL EXTRA PANS HYDROFIBER+RENF.FIBR. 5X 5CM  3</t>
  </si>
  <si>
    <t>AQUACEL EXTRA VERB HYDROFIBER+VERSTERK.  5X 5CM  3</t>
  </si>
  <si>
    <t>2133502</t>
  </si>
  <si>
    <t>PHYSIODOSE SOL NASAL-OPHTALMIQUE 15X5ML</t>
  </si>
  <si>
    <t>PHYSIODOSE NEUS-OOGOPLOSSING     15X5ML</t>
  </si>
  <si>
    <t>1354141</t>
  </si>
  <si>
    <t>EUROSOL TUYAU/ TUBING</t>
  </si>
  <si>
    <t>4441358</t>
  </si>
  <si>
    <t>AEROSOL AIGLONGREEN FILTRE NOIRE</t>
  </si>
  <si>
    <t>AEROSOL AIGLONGREEN FILTER ZWART</t>
  </si>
  <si>
    <t>2383636</t>
  </si>
  <si>
    <t>AQUACEL AG PANS HYDROFIBER STER   5X 5CM  3 403705</t>
  </si>
  <si>
    <t>AQUACEL AG VERB HYDROFIBER STER   5X 5CM  3 403705</t>
  </si>
  <si>
    <t>2110989</t>
  </si>
  <si>
    <t>SHAMPOUX PEIGNE A POUX</t>
  </si>
  <si>
    <t>SHAMPOUX LUIZENKAM</t>
  </si>
  <si>
    <t>2755510</t>
  </si>
  <si>
    <t>MEDIK FILTRE POUR AEROSOL COMPRESSEUR 10</t>
  </si>
  <si>
    <t>MEDIK FILTER VOOR AEROSOL COMPRESSOR 10</t>
  </si>
  <si>
    <t>3955531</t>
  </si>
  <si>
    <t>EPS KIT ADULTE AEROSOL Q1</t>
  </si>
  <si>
    <t>EPS SET AEROSOL VOLWASSENEN</t>
  </si>
  <si>
    <t>3951761</t>
  </si>
  <si>
    <t>NUTRILON AR 1 MINIPACK        5X22G</t>
  </si>
  <si>
    <t>3542230</t>
  </si>
  <si>
    <t>AEROSOL SET ADULT EUREKA CARE MR AEROSOL</t>
  </si>
  <si>
    <t>AEROSOL SET VOLWASSENE EUREKA CARE MR AEROSOL</t>
  </si>
  <si>
    <t>2914778</t>
  </si>
  <si>
    <t>NUBY MOUCHE-BEBE POIRE BOUT SOUPLE</t>
  </si>
  <si>
    <t>NUBY NEUSPEER</t>
  </si>
  <si>
    <t>2791267</t>
  </si>
  <si>
    <t>NUTRILON OMNEO 1 LAIT NOURRIS. PDR TRIALPACK 5X23G</t>
  </si>
  <si>
    <t>NUTRILON OMNEO 1 MELK ZUIG.MELK PDR TRIALPACK5X23G</t>
  </si>
  <si>
    <t>2511525</t>
  </si>
  <si>
    <t>BIOPAX MASQUE AEROSOL KIT ATOMISAT. ADULTE HSINER</t>
  </si>
  <si>
    <t>BIOPAX AEROSOLMASKER VERSTUIFKIT VOLW HSINER</t>
  </si>
  <si>
    <t>3955523</t>
  </si>
  <si>
    <t>EPS KIT ENFANT AEROSOL Q1</t>
  </si>
  <si>
    <t>EPS SET AEROSOL KIND</t>
  </si>
  <si>
    <t>3945870</t>
  </si>
  <si>
    <t>NUTRILON PROFUTURA 1       5X23G NF</t>
  </si>
  <si>
    <t>2511533</t>
  </si>
  <si>
    <t>BIOPAX MASQUE AEROSOL KIT ATOMISAT. ENFANT HSINER</t>
  </si>
  <si>
    <t>BIOPAX AEROSOLMASKER VERSTUIFKIT KIND HSINER</t>
  </si>
  <si>
    <t>4133880</t>
  </si>
  <si>
    <t>NAN AR 0-12M LAIT POUDRE NF 4X26,2G</t>
  </si>
  <si>
    <t>NAN AR 0-12M MELKPOEDER NF  4X26,2G</t>
  </si>
  <si>
    <t>4641130</t>
  </si>
  <si>
    <t>NAN EXPERT PRO COMPLETE 0-12M STICKS 4X26,2G</t>
  </si>
  <si>
    <t>4641122</t>
  </si>
  <si>
    <t>NAN EXPERT PRO A/REGURGITATIONS     STICKS 4X26,2G</t>
  </si>
  <si>
    <t>4349338</t>
  </si>
  <si>
    <t>BIOSYNEX COVID 19 A/GENES BSS SELF-TEST          1</t>
  </si>
  <si>
    <t>2442408</t>
  </si>
  <si>
    <t>OMRON FILTRE AIR POUR OMRON AEROSOL C28/C29  5</t>
  </si>
  <si>
    <t>OMRON LUCHTFILTER VOOR AEROSOL OMRON C28/C29  5</t>
  </si>
  <si>
    <t>2274587</t>
  </si>
  <si>
    <t>AQUINEB SET AEROSOL ENF</t>
  </si>
  <si>
    <t>AQUINEB SET AEROSOL KIND</t>
  </si>
  <si>
    <t>4415154</t>
  </si>
  <si>
    <t>ALLTEST BERIGHT COVID-19 A/GEN TEST LIQ. 1 INTERM.</t>
  </si>
  <si>
    <t>4482469</t>
  </si>
  <si>
    <t>NEWGENE COVID-19 A/GEN TEST KIT ECOUV.NAS. 1 REBIS</t>
  </si>
  <si>
    <t>NEWGENE COVID-19 A/GEEN TEST KIT NEUSSWAB  1 REBIS</t>
  </si>
  <si>
    <t>4383980</t>
  </si>
  <si>
    <t>NEWGENE BIOENGIN.KIT A/GENE TEST COVID-19  1 PH-20</t>
  </si>
  <si>
    <t>NEWGENE BIOENGIN.A/GEEN TEST DETECTIE KIT  1 PH-20</t>
  </si>
  <si>
    <t>4769055</t>
  </si>
  <si>
    <t>TEST COVID19 NASAL SELFTEST 1 BOIRON</t>
  </si>
  <si>
    <t>4622684</t>
  </si>
  <si>
    <t>FLUORECARE COMBI RSV/FLU/COVID AUTOTEST    1 MAGIS</t>
  </si>
  <si>
    <t>FLUORECARE COMBI RSV/FLU/COVID ZELFTEST    1 MAGIS</t>
  </si>
  <si>
    <t>4751871</t>
  </si>
  <si>
    <t>NEWGENE COVID-19 A/GEN TEST KIT 1 DENTALBEL</t>
  </si>
  <si>
    <t>NEWGENE COVID-19 A/GEEN TEST KIT 1 DENTALBEL</t>
  </si>
  <si>
    <t>4484887</t>
  </si>
  <si>
    <t>FLUORECARE KIT A/GEN TEST SARS-COV-2  1 PH20</t>
  </si>
  <si>
    <t>FLUORECARE KIT A/GEEN TEST SARS-COV-2  1 PH20</t>
  </si>
  <si>
    <t>4436184</t>
  </si>
  <si>
    <t>NEWGENE COVID-19 A/GEN TEST            1 BNA SANTE</t>
  </si>
  <si>
    <t>NEWGENE COVID-19 A/GEEN TEST           1 BNA SANTE</t>
  </si>
  <si>
    <t>4510137</t>
  </si>
  <si>
    <t>PRIMACOVID COVID-19 NASAL SELF-TEST              1</t>
  </si>
  <si>
    <t>4363701</t>
  </si>
  <si>
    <t>NEWGENE BIOENGIN.KIT A/GENE TEST COVID-19 1 BEDEL.</t>
  </si>
  <si>
    <t>NEWGENE BIOENGIN.A/GEEN TEST DETECTIE KIT 1 BEDEL.</t>
  </si>
  <si>
    <t>4352068</t>
  </si>
  <si>
    <t>NEWGENE BIOENGIN.KIT A/GENE TEST COVID-19 1  I.MED</t>
  </si>
  <si>
    <t>NEWGENE BIOENGIN.A/GEEN TEST DETECTIE KIT 1  I.MED</t>
  </si>
  <si>
    <t>4347852</t>
  </si>
  <si>
    <t>NEWGENE COVID-19 ANTIGEN TEST  1 MAGIS</t>
  </si>
  <si>
    <t>NEWGENE COVID-19 ANTIGEEN TEST  1 MAGIS</t>
  </si>
  <si>
    <t>4485850</t>
  </si>
  <si>
    <t>NEWGENE COVID-19 A/GEN TEST KIT DE DETECTION 1 XML</t>
  </si>
  <si>
    <t>NEWGENE COVID-19 A/GEEN TEST DETECTIEKIT 1 XML</t>
  </si>
  <si>
    <t>4377032</t>
  </si>
  <si>
    <t>NEWGENE BIOENGIN.COVID-19 DETECT.KIT 1 LENSFACTORY</t>
  </si>
  <si>
    <t>4495040</t>
  </si>
  <si>
    <t>BIOSYNEX COVID-19 AG+ A/GENIQ. AUTOTEST 1 BIOSYNEX</t>
  </si>
  <si>
    <t>BIOSYNEX COVID-19 AG+ A/GEEN ZELFTEST   1 BIOSYNEX</t>
  </si>
  <si>
    <t>4483707</t>
  </si>
  <si>
    <t>ALLTEST COVID-19 A/GEN AUTOTEST NASAL 1 BOIRON</t>
  </si>
  <si>
    <t>ALLTEST COVID-19 A/GEEN AUTOTEST NEUSSWAB 1 BOIRON</t>
  </si>
  <si>
    <t>4476396</t>
  </si>
  <si>
    <t>NEWGENE BIOENGIN.KIT A/GENE TEST COVID-19 1 DJBMED</t>
  </si>
  <si>
    <t>NEWGENE BIOENGIN.A/GEEN TEST DETECTIE KIT 1 DJBMED</t>
  </si>
  <si>
    <t>4485470</t>
  </si>
  <si>
    <t>NEWGENE COVID-19 A/GEN TEST KIT 1 MYHEALTH</t>
  </si>
  <si>
    <t>NEWGENE COVID-19 A/GEEN TEST KIT 1 MYHEALTH</t>
  </si>
  <si>
    <t>4483525</t>
  </si>
  <si>
    <t>NEWGENE COVID-19 A/GEN AUTOTEST NASAL 1 BOIRON</t>
  </si>
  <si>
    <t>NEWGENE COVID-19 A/GEEN AUTOTEST NEUSSWAB 1 BOIRON</t>
  </si>
  <si>
    <t>4415527</t>
  </si>
  <si>
    <t>BOSON BIOTECH AUTOTEST A/GEN.SARS-COV-2   1 BNA</t>
  </si>
  <si>
    <t>BOSON BIOTECH ZELFTEST A/GEEN SARS-COV-2   1 BNA</t>
  </si>
  <si>
    <t>4637112</t>
  </si>
  <si>
    <t>CAMERON MEDICAL AUTOTEST COVID19 A/GEN 1 BNA SANTE</t>
  </si>
  <si>
    <t>CAMERON MEDICAL ZELFTEST COVID19 A/GEEN 1 BNASANTE</t>
  </si>
  <si>
    <t>4604930</t>
  </si>
  <si>
    <t>SARS-COV-2 KIT A/GEN OR COLL.       1 MEDI SUPPORT</t>
  </si>
  <si>
    <t>SARS-COV-2 KIT A/GEEN COLL.GOUD     1 MEDI SUPPORT</t>
  </si>
  <si>
    <t>4510129</t>
  </si>
  <si>
    <t>PRIMACOVID COVID-19 SALIVA SELF-TEST             1</t>
  </si>
  <si>
    <t>4364287</t>
  </si>
  <si>
    <t>NEWGENE COVID-19 ANTIGEN TEST             1 EUREKA</t>
  </si>
  <si>
    <t>NEWGENE COVID-19 ANTIGEEN TEST            1 EUREKA</t>
  </si>
  <si>
    <t>4363271</t>
  </si>
  <si>
    <t>NEWGENE BIOENGIN.KIT A/GENE TEST COVID-19 1 O'LIFE</t>
  </si>
  <si>
    <t>NEWGENE BIOENGIN.A/GEEN TEST DETECTIE KIT 1 O'LIFE</t>
  </si>
  <si>
    <t>2274579</t>
  </si>
  <si>
    <t>AQUINEB SET AEROSOL AD</t>
  </si>
  <si>
    <t>AQUINEB SET AEROSOL VOLW</t>
  </si>
  <si>
    <t>4424834</t>
  </si>
  <si>
    <t>ALLTEST COVID-19 A/GEN TEST SALIVAIRE 1 BNA SANTE</t>
  </si>
  <si>
    <t>ALLTEST COVID-19 A/GEN SPEEKSELTEST    1 BNA SANTE</t>
  </si>
  <si>
    <t>4415147</t>
  </si>
  <si>
    <t>ALLTEST BERIGHT COVID-19 A/GEN TEST SWAB 1 INTERM.</t>
  </si>
  <si>
    <t>4385274</t>
  </si>
  <si>
    <t>SUGENTECH SGTI-FLEX A/GENE TEST COVID-19   1 I.MED</t>
  </si>
  <si>
    <t>SUGENTECH SGTI-FLEX A/GEEN TEST COVID-19   1 I.MED</t>
  </si>
  <si>
    <t>0127068</t>
  </si>
  <si>
    <t>PYRIDOXINE COMP. 20X250MG</t>
  </si>
  <si>
    <t>2402154</t>
  </si>
  <si>
    <t>KIT AEROSOL ENFANT                   AE029533 WOLF</t>
  </si>
  <si>
    <t>KIT AEROSOL KIND                     AE029533 WOLF</t>
  </si>
  <si>
    <t>2402162</t>
  </si>
  <si>
    <t>KIT AEROSOL ADULTE                   AE029533 WOLF</t>
  </si>
  <si>
    <t>KIT AEROSOL VOLWASSENE               AE029533 WOLF</t>
  </si>
  <si>
    <t>0315523</t>
  </si>
  <si>
    <t>BRAUNODERM LIQ SPRAY COLOR 250ML</t>
  </si>
  <si>
    <t>3403771</t>
  </si>
  <si>
    <t>KLINION ADV. KLINIDERM FOAM SIL. LITE BORD.4X5CM10</t>
  </si>
  <si>
    <t>1779354</t>
  </si>
  <si>
    <t>MEC KIT AEROSOL SIDESTREAM AD JETABLE+MASQUE AD</t>
  </si>
  <si>
    <t>MEC VERSTUIVINGSKIT SIDESTREAM WEGWERP VOLW+MASKER</t>
  </si>
  <si>
    <t>2078491</t>
  </si>
  <si>
    <t>OXINOVA SET BUCCAL (EMBOUT BUCC.+NEBULISEUR+TUYAU)</t>
  </si>
  <si>
    <t>OXINOVA MONDSET (MASKER+MONDSTUK+SLANG)</t>
  </si>
  <si>
    <t>1779370</t>
  </si>
  <si>
    <t>MEC KIT AEROSOL SIDESTREAM ENF JETABLE+MASQUE ENF</t>
  </si>
  <si>
    <t>MEC VERSTUIVINGSKIT SIDESTREAM WEGWERP KIND+MASKER</t>
  </si>
  <si>
    <t>1779362</t>
  </si>
  <si>
    <t>MEC KIT AEROSOL SIDESTREAM JETABLE+PIECE BUCCAL</t>
  </si>
  <si>
    <t>MEC VERSTUIVINGSKIT SIDESTREAM WEGWERP+MONDSTUK</t>
  </si>
  <si>
    <t>3719531</t>
  </si>
  <si>
    <t>AEROSOL KIT BEBE SUCETTE</t>
  </si>
  <si>
    <t>AEROSOL KIT BABY FOPSPEEN</t>
  </si>
  <si>
    <t>3452612</t>
  </si>
  <si>
    <t>SONORA SET AEROSOL ENFANT MEDICA</t>
  </si>
  <si>
    <t>SONORA SET AEROSOL MEDICAKIND</t>
  </si>
  <si>
    <t>3452638</t>
  </si>
  <si>
    <t>SONORA SET AEROSOL ADULTE  MEDICA</t>
  </si>
  <si>
    <t>SONORA SET AEROSOL MEDICA VOLW</t>
  </si>
  <si>
    <t>3435534</t>
  </si>
  <si>
    <t>MASQUE OXYGENE ENFANT                     COVARMED</t>
  </si>
  <si>
    <t>ZUURSTOFMASKER MET AANSLUITKABEL KIND     COVARMED</t>
  </si>
  <si>
    <t>3435542</t>
  </si>
  <si>
    <t>MASQUE OXYGENE ADULTE                     COVARMED</t>
  </si>
  <si>
    <t>ZUURSTOFMASKER MET AANSLUITKABEL VOLW     COVARMED</t>
  </si>
  <si>
    <t>1785708</t>
  </si>
  <si>
    <t>MICELFLUSS FILTRE          6044 ACA</t>
  </si>
  <si>
    <t>MICELFLUSS FILTER          6044 ACA</t>
  </si>
  <si>
    <t>3150885</t>
  </si>
  <si>
    <t>FILTRE ACANEB/PRIMONEB NM</t>
  </si>
  <si>
    <t>FILTER ACANEB/PRIMONEB NM</t>
  </si>
  <si>
    <t>2197960</t>
  </si>
  <si>
    <t>HUDSON RCI AQUAPAK EAU DISTIL. STERILE SEULE 340ML</t>
  </si>
  <si>
    <t>HUDSON RCI AQUAPAK GEDISTIL. WATER ALLEEN    340ML</t>
  </si>
  <si>
    <t>2585479</t>
  </si>
  <si>
    <t>OTOCALMINE 2 % 18 ML</t>
  </si>
  <si>
    <t>18,000</t>
  </si>
  <si>
    <t>2055069</t>
  </si>
  <si>
    <t>OMRON ADAPTATEUR MASQUE POUR OMRON U22</t>
  </si>
  <si>
    <t>OMRON TUSSENSTUK VOOR MASKER VOOR OMRON U22</t>
  </si>
  <si>
    <t>2173003</t>
  </si>
  <si>
    <t>CURAPOR TRANSPARENT STERIL      7CMX 5CM   5 13099</t>
  </si>
  <si>
    <t>CURAPOR TRANSPARANT STERIEL     7CMX 5CM   5 13099</t>
  </si>
  <si>
    <t>1136506</t>
  </si>
  <si>
    <t>RESPIRON SET AEROSOL ENFANT                 PONTOS</t>
  </si>
  <si>
    <t>RESPIRON AEROSOLSET KINDEREN                PONTOS</t>
  </si>
  <si>
    <t>1136514</t>
  </si>
  <si>
    <t>RESPIRON SET AEROSOL ADULTE                 PONTOS</t>
  </si>
  <si>
    <t>RESPIRON AEROSOLSET VOLWASSENE              PONTOS</t>
  </si>
  <si>
    <t>0083097</t>
  </si>
  <si>
    <t>STEROPOTASSIUM AMP PER OS 10X20ML</t>
  </si>
  <si>
    <t>4522470</t>
  </si>
  <si>
    <t>ECOTEST COVID-19 ANTIGEN NASAL TEST KIT  5</t>
  </si>
  <si>
    <t>2196780</t>
  </si>
  <si>
    <t>HUDSON RCI PIEGE A EAU                        1679</t>
  </si>
  <si>
    <t>HUDSON RCI WATERKLEM                          1679</t>
  </si>
  <si>
    <t>2196806</t>
  </si>
  <si>
    <t>HUDSON RCI MASQUE OXYGENE ADULTE 3EN1        41061</t>
  </si>
  <si>
    <t>HUDSON RCI ZUURSTOFMASKER VOLW 3IN1          41061</t>
  </si>
  <si>
    <t>2277523</t>
  </si>
  <si>
    <t>ACA MASK SET ENFANT</t>
  </si>
  <si>
    <t>ACA MASK SET KIND</t>
  </si>
  <si>
    <t>4460036</t>
  </si>
  <si>
    <t>MEDEL FAMILY PLUS AEROSOL FILTRES SET 5</t>
  </si>
  <si>
    <t>MEDEL FAMILY PLUS AEROSOL FILTERS SET 5</t>
  </si>
  <si>
    <t>4756383</t>
  </si>
  <si>
    <t>FEBELCARE AERO KIT NEBULISEUR BEBE</t>
  </si>
  <si>
    <t>FEBELCARE AERO KIT VERSTUIVER BABY</t>
  </si>
  <si>
    <t>2277515</t>
  </si>
  <si>
    <t>ACA MASK SET ADULTE</t>
  </si>
  <si>
    <t>ACA MASK SET VOLWASSENEN</t>
  </si>
  <si>
    <t>0047738</t>
  </si>
  <si>
    <t>CORSODYL 2MG/ML SOL BAIN BOUCHE 200ML</t>
  </si>
  <si>
    <t>CORSODYL 2MG/ML OPL MONDWATER 200ML</t>
  </si>
  <si>
    <t>3757705</t>
  </si>
  <si>
    <t>BIOPAX MASQUE AEROSOL KIT ATOMISAT.JET.BEBE HSINER</t>
  </si>
  <si>
    <t>BIOPAX AEROSOLMASKER VERSTUIFKIT BABY HSINER</t>
  </si>
  <si>
    <t>2970713</t>
  </si>
  <si>
    <t>DIFRAX RACCORDEMENT TIRE-LAIT  618</t>
  </si>
  <si>
    <t>DIFRAX KOLFAANSLUITING INCL BEWAARBAKJE   618</t>
  </si>
  <si>
    <t>0816579</t>
  </si>
  <si>
    <t>HIBITANE SOL CONC 5% SOL 250ML</t>
  </si>
  <si>
    <t>3183399</t>
  </si>
  <si>
    <t>CURAPOR PANS CHIRURG. STERILE  10CMX 8CM   5 32903</t>
  </si>
  <si>
    <t>CURAPOR VERB CHIRURG. STERIEL  10CMX 8CM   5 32903</t>
  </si>
  <si>
    <t>3194479</t>
  </si>
  <si>
    <t>SET AEROSOL BEBE MASQUE + TUYAU</t>
  </si>
  <si>
    <t>SET AEROSOL BABY MASKER + SLANG</t>
  </si>
  <si>
    <t>1310853</t>
  </si>
  <si>
    <t>VENTURI AEROSOL SET ADULTE TUYAU-MASQ-AMP</t>
  </si>
  <si>
    <t>VENTURI AEROSOL SET VOLW SLANG-MASK-AMP</t>
  </si>
  <si>
    <t>1310861</t>
  </si>
  <si>
    <t>VENTURI AEROSOL SET ENFANT TUYAU-MASQ-AMP</t>
  </si>
  <si>
    <t>VENTURI AEROSOL SET KIND SLANG-MASK-AMP</t>
  </si>
  <si>
    <t>1448810</t>
  </si>
  <si>
    <t>OXINOVA SET AEROSOL ENF/ KIND</t>
  </si>
  <si>
    <t>1448802</t>
  </si>
  <si>
    <t>OXINOVA SET AEROSOL AD/ VOLW</t>
  </si>
  <si>
    <t>2266757</t>
  </si>
  <si>
    <t>FM85 LAIT POUDRE 1AGE          200G</t>
  </si>
  <si>
    <t>FM85 POEDERMELK 1LFTD          200G</t>
  </si>
  <si>
    <t>4663985</t>
  </si>
  <si>
    <t>SONORA SET AEROSOL JEUNE ENFANT MEDICA</t>
  </si>
  <si>
    <t>SONORA SET AEROSOL MEDICA JONG KIND</t>
  </si>
  <si>
    <t>3516598</t>
  </si>
  <si>
    <t>SONORA FILTRE AEROSOL ACTINEB</t>
  </si>
  <si>
    <t>SONORA FILTER AEROSOL ACTINEB</t>
  </si>
  <si>
    <t>3403300</t>
  </si>
  <si>
    <t>KLINION ADV. KLINIDERM FOAM SIL.5X5CM 40514823 5</t>
  </si>
  <si>
    <t>2773869</t>
  </si>
  <si>
    <t>ACAPELLA CHOICE MOUTHPIECE N/ST 1</t>
  </si>
  <si>
    <t>2270965</t>
  </si>
  <si>
    <t>SUPRASORB F ROULEAU N/ST         10CMX 1M  1 20467</t>
  </si>
  <si>
    <t>SUPRASORB F ROL N/ST             10CMX 1M  1 20467</t>
  </si>
  <si>
    <t>2549921</t>
  </si>
  <si>
    <t>HIBI LIQUID HAND RUB+         500ML</t>
  </si>
  <si>
    <t>1685197</t>
  </si>
  <si>
    <t>LOMATUELL H COMPRESSE STER  5X 5CM 10 23314</t>
  </si>
  <si>
    <t>LOMATUELL H KOMPRES STER  5X 5CM 10 23314</t>
  </si>
  <si>
    <t>1116128</t>
  </si>
  <si>
    <t>MASQUE AEROSOL ADULTE                          ALM</t>
  </si>
  <si>
    <t>MASKER AEROSOL VOLWASSENEN                     ALM</t>
  </si>
  <si>
    <t>4497624</t>
  </si>
  <si>
    <t>OMRON C28P SET NEBULISATION</t>
  </si>
  <si>
    <t>OMRON C28P VERSTUIFKIT</t>
  </si>
  <si>
    <t>3562733</t>
  </si>
  <si>
    <t>INHALATEUR PLASTIQUE ACP</t>
  </si>
  <si>
    <t>INHALATOR PLASTIC ACP</t>
  </si>
  <si>
    <t>0674630</t>
  </si>
  <si>
    <t>MASQUE AEROSOL ENFANT 1                        ALM</t>
  </si>
  <si>
    <t>AEROSOL MASKER KIND 1                          ALM</t>
  </si>
  <si>
    <t>2965978</t>
  </si>
  <si>
    <t>AIGLON AEROSOL SORTIE D'AIR NOIRE</t>
  </si>
  <si>
    <t>AIGLON AEROSOL MASKER UITGANG ZWART</t>
  </si>
  <si>
    <t>2336972</t>
  </si>
  <si>
    <t>ASPEGIC 1000 PI PHARMA SACH 20X1000MG AD PIP</t>
  </si>
  <si>
    <t>4786745</t>
  </si>
  <si>
    <t>SONORA MASQUE BOUCHE A BOUCHE REANIMATION</t>
  </si>
  <si>
    <t>SONORA MOND-OP-MONDBEADEMING REANIMATIE</t>
  </si>
  <si>
    <t>1354174</t>
  </si>
  <si>
    <t>EUROSOL SET EMBOUT BUCCAL JETABLE</t>
  </si>
  <si>
    <t>EUROSOL SET MONDSTUK WEGWERP</t>
  </si>
  <si>
    <t>3750577</t>
  </si>
  <si>
    <t>AEROSOL SET ADULT DUAL SPEED EUREKA CARE MR AEROS.</t>
  </si>
  <si>
    <t>AEROSOL SET VOLW.DUAL SPEED EUREKA CARE MR AEROSOL</t>
  </si>
  <si>
    <t>3750569</t>
  </si>
  <si>
    <t>AEROSOL SET ENF. DUAL SPEED EUREKA CARE MR AEROS.</t>
  </si>
  <si>
    <t>AEROSOL SET KIND DUAL SPEED EUREKA CARE MR AEROSOL</t>
  </si>
  <si>
    <t>4273074</t>
  </si>
  <si>
    <t>DR. BROWN'S VALVES TIRE-LAIT 2</t>
  </si>
  <si>
    <t>DR. BROWN'S BORSTKOLF VENTIEL 2</t>
  </si>
  <si>
    <t>2274603</t>
  </si>
  <si>
    <t>AEROSOL AIGLON FILTRE NEW</t>
  </si>
  <si>
    <t>AEROSOL AIGLON FILTER NEW</t>
  </si>
  <si>
    <t>1447747</t>
  </si>
  <si>
    <t>GASTROLYTE ORS RIZ BANANE PDR SACH 12</t>
  </si>
  <si>
    <t>GASTROLYTE ORS RIJST BANAAN PDR ZAKJE 12</t>
  </si>
  <si>
    <t>2063873</t>
  </si>
  <si>
    <t>SMILE SOURIRE PRESERVATIFS 12</t>
  </si>
  <si>
    <t>SMILE SOURIRE CONDOOMS 12</t>
  </si>
  <si>
    <t>2212207</t>
  </si>
  <si>
    <t>OMRON ADAPTATEUR/CONNECTEUR 22MM POUR OMRON U17</t>
  </si>
  <si>
    <t>OMRON ADAPTER/CONNECTOR 22MM VOOR OMRON U17</t>
  </si>
  <si>
    <t>3117777</t>
  </si>
  <si>
    <t>INNOSPIRE COMP REPL FILTERS 4-PACK</t>
  </si>
  <si>
    <t>3759271</t>
  </si>
  <si>
    <t>KLINION ADV. KLINIDERM FIBER CMC  5X 5CM  5</t>
  </si>
  <si>
    <t>0433870</t>
  </si>
  <si>
    <t>LOMATUELL H COMPRESSE STER 10X10CM 10 23315</t>
  </si>
  <si>
    <t>LOMATUELL H KOMPRES STER 10X10CM 10 23315</t>
  </si>
  <si>
    <t>4667465</t>
  </si>
  <si>
    <t>CORDX INFLUENZA A/B+COVID/RSV COMBO AG TEST 1 OSMS</t>
  </si>
  <si>
    <t>4281903</t>
  </si>
  <si>
    <t>RINOSEL SPRAY NASAL ISOTONIQUE               100ML</t>
  </si>
  <si>
    <t>RINOSEL ISOTONISCHE NEUSSPRAY 100ML</t>
  </si>
  <si>
    <t>3551710</t>
  </si>
  <si>
    <t>MASQUE BEBE CHAMBER SPACER MR AEROSOL</t>
  </si>
  <si>
    <t>MASKER BABY CHAMBER SPACER MR AEROSOL</t>
  </si>
  <si>
    <t>2055085</t>
  </si>
  <si>
    <t>OMRON COUVERCLE POUR OMRON U22</t>
  </si>
  <si>
    <t>OMRON DEKSEL VOOR OMRON U22</t>
  </si>
  <si>
    <t>2055093</t>
  </si>
  <si>
    <t>OMRON COUVERCLE PILE POUR OMRON U22</t>
  </si>
  <si>
    <t>OMRON BATTERIJDEKSEL VOOR OMRON U22</t>
  </si>
  <si>
    <t>1139195</t>
  </si>
  <si>
    <t>VIVISOL AEROSOL MASQUE ADULTE</t>
  </si>
  <si>
    <t>VIVISOL AEROSOL MASKER VOLWASSENEN</t>
  </si>
  <si>
    <t>2196830</t>
  </si>
  <si>
    <t>HUDSON RCI MASQUE MULTI-VENT PEDIAT+TBE 210 41089</t>
  </si>
  <si>
    <t>HUDSON RCI MASKER MULTI-VENT PED.+SLANG210CM41089</t>
  </si>
  <si>
    <t>3152840</t>
  </si>
  <si>
    <t>SMILE PRESERVATIF FUN&amp;SMILE 12</t>
  </si>
  <si>
    <t>SMILE FUN&amp;SMILE CONDOOMS 12</t>
  </si>
  <si>
    <t>3435575</t>
  </si>
  <si>
    <t>MASQUE OXYGENE AVEC RESERVOIR ADULTE      COVARMED</t>
  </si>
  <si>
    <t>ZUURSTOFMASKER MET RESERVOIR VOLW         COVARMED</t>
  </si>
  <si>
    <t>3435567</t>
  </si>
  <si>
    <t>MASQUE OXYGENE AVEC RESERVOIR ENFANT      COVARMED</t>
  </si>
  <si>
    <t>ZUURSTOFMASKER MET RESERVOIR KIND         COVARMED</t>
  </si>
  <si>
    <t>4655684</t>
  </si>
  <si>
    <t>SARS-COV-2 KIT A/GEN OR COLL.       5 MEDI SUPPORT</t>
  </si>
  <si>
    <t>SARS-COV-2 KIT A/GEEN COLL.GOUD     5 MEDI SUPPORT</t>
  </si>
  <si>
    <t>0434365</t>
  </si>
  <si>
    <t>BISOLVON SOL ORAL 1X100ML 2MG/ML</t>
  </si>
  <si>
    <t>BISOLVON SOL ORAAL 1X100ML 2MG/ML</t>
  </si>
  <si>
    <t>3719523</t>
  </si>
  <si>
    <t>AEROSOL KIT BEBE NEBULISEUR + SUCETTE</t>
  </si>
  <si>
    <t>AEROSOL KIT BABY VERNEVELAAR + FOPSPEEN</t>
  </si>
  <si>
    <t>1682236</t>
  </si>
  <si>
    <t>MUCO RHINATHIOL 2% SIR INF 200ML</t>
  </si>
  <si>
    <t>3551728</t>
  </si>
  <si>
    <t>MASQUE ENFANT CHAMBER SPACER MR AEROSOL</t>
  </si>
  <si>
    <t>MASKER KIND CHAMBER SPACER MR AEROSOL</t>
  </si>
  <si>
    <t>3551702</t>
  </si>
  <si>
    <t>MASQUE ADULT CHAMBER SPACER MR AEROSOL</t>
  </si>
  <si>
    <t>MASKER VOLWASSENE CHAMBER SPACER MR AEROSOL</t>
  </si>
  <si>
    <t>1570100</t>
  </si>
  <si>
    <t>STERIMAR CU AEROSOL POCKET     50ML</t>
  </si>
  <si>
    <t>2200038</t>
  </si>
  <si>
    <t>PROCHAMBER EMBOUT BUCCAL</t>
  </si>
  <si>
    <t>PROCHAMBER MONDSTUK</t>
  </si>
  <si>
    <t>0109207</t>
  </si>
  <si>
    <t>DICYNONE AMP. 6X2 ML 250 MG</t>
  </si>
  <si>
    <t>3540556</t>
  </si>
  <si>
    <t>AEROSOL FILTRE EUREKA CARE MR AERO.NEB HI-NEB DROP</t>
  </si>
  <si>
    <t>AEROSOLE FILT. EUREKA CARE MR AERO.NEB HI-NEB DROP</t>
  </si>
  <si>
    <t>3586641</t>
  </si>
  <si>
    <t>FISAMED KIT AEROSOL NEBULISEUR ADULTE      OTC SOL</t>
  </si>
  <si>
    <t>FISAMED AEROSOL VERSTUIFKIT VOLWASSENEN    OTC SOL</t>
  </si>
  <si>
    <t>3586633</t>
  </si>
  <si>
    <t>FISAMED KIT AEROSOL NEBULISEUR ENFANTS     OTC SOL</t>
  </si>
  <si>
    <t>FISAMED AEROSOL VERSTUIFKIT KINDEREN       OTC SOL</t>
  </si>
  <si>
    <t>3586625</t>
  </si>
  <si>
    <t>FISAMED KIT AEROSOL NEBULISEUR BABY        OTC SOL</t>
  </si>
  <si>
    <t>FISAMED AEROSOL VERSTUIFKIT BABY           OTC SOL</t>
  </si>
  <si>
    <t>0484741</t>
  </si>
  <si>
    <t>SOPARYX SACHETS - ZAKJES 15</t>
  </si>
  <si>
    <t>2172989</t>
  </si>
  <si>
    <t>CURAPOR TRANSPARENT STERIL     10CMX 8CM   5 13100</t>
  </si>
  <si>
    <t>CURAPOR TRANSPARANT STERIEL    10CMX 8CM   5 13100</t>
  </si>
  <si>
    <t>1334754</t>
  </si>
  <si>
    <t>NEO GOLASEPTINE SPRAY 30 G</t>
  </si>
  <si>
    <t>2274595</t>
  </si>
  <si>
    <t>AEROSOL AIGLON SAC</t>
  </si>
  <si>
    <t>AEROSOL AIGLON ZAK</t>
  </si>
  <si>
    <t>2672145</t>
  </si>
  <si>
    <t>BIATAIN SOFT HOLD PANS MOUSSE  5,0X 7,0CM  5 33473</t>
  </si>
  <si>
    <t>BIATAIN SOFT HOLD SCHUIMVERB   5,0X 7,0CM  5 33473</t>
  </si>
  <si>
    <t>3108115</t>
  </si>
  <si>
    <t>PHYSIODOSE SERUM PHYSIO UD STER      40X5ML 608099</t>
  </si>
  <si>
    <t>PHYSIODOSE SERUM FYSIO UD STER       40X5ML 608099</t>
  </si>
  <si>
    <t>4664116</t>
  </si>
  <si>
    <t>SONORA FILTRE AEROSOL HOSPINEB&amp;EOLO              2</t>
  </si>
  <si>
    <t>SONORA FILTER AEROSOL HOSPINEB&amp;EOLO              2</t>
  </si>
  <si>
    <t>3460607</t>
  </si>
  <si>
    <t>PHYSIOLOGICA SEPTINASAL SPRAY                 50ML</t>
  </si>
  <si>
    <t>3516606</t>
  </si>
  <si>
    <t>SONORA FILTRE AEROSOL AIGLON METAL</t>
  </si>
  <si>
    <t>SONORA FILTER AEROSOL AIGLON METAAL</t>
  </si>
  <si>
    <t>1138387</t>
  </si>
  <si>
    <t>INHALATEUR PLASTIQUE                        PONTOS</t>
  </si>
  <si>
    <t>INHALATOR PLASTIEK                          PONTOS</t>
  </si>
  <si>
    <t>1680081</t>
  </si>
  <si>
    <t>INHALATEUR 2 PIECES                        JU50030</t>
  </si>
  <si>
    <t>INHALATOR 2 STUKS                          JU50030</t>
  </si>
  <si>
    <t>3356029</t>
  </si>
  <si>
    <t>SUPRASORB G COMPRESSE NEW        5X6,5CM   5 33630</t>
  </si>
  <si>
    <t>SUPRASORB G KOMPRES NEW          5X6,5CM   5 33630</t>
  </si>
  <si>
    <t>2586048</t>
  </si>
  <si>
    <t>WOLF TIRE LAIT POLYCARBONATE STERILISABLE</t>
  </si>
  <si>
    <t>WOLF MELKPOMP POLYCARBONAAT STERILISEERBAAR</t>
  </si>
  <si>
    <t>0626598</t>
  </si>
  <si>
    <t>PHARMEX INHALATEUR NICOLAY PLAST</t>
  </si>
  <si>
    <t>PHARMEX INHALATOR NICOLAY PLAST</t>
  </si>
  <si>
    <t>1448133</t>
  </si>
  <si>
    <t>RHINATHIOL ANTIRHINITIS SIROP 200ML</t>
  </si>
  <si>
    <t>0083428</t>
  </si>
  <si>
    <t>STODAL SIROP                  200ML BOIRON</t>
  </si>
  <si>
    <t>STODAL SIROOP                 200ML BOIRON</t>
  </si>
  <si>
    <t>3452620</t>
  </si>
  <si>
    <t>SONORA SET AEROSOL LIFECARE ADULTE</t>
  </si>
  <si>
    <t>SONORA SET AERROSOL VOLWASSEN</t>
  </si>
  <si>
    <t>3452604</t>
  </si>
  <si>
    <t>SONORA SET AEROSOL LIFECARE ENFANT</t>
  </si>
  <si>
    <t>SONORA SET AEROSOL LIFECAREKIND</t>
  </si>
  <si>
    <t>2612513</t>
  </si>
  <si>
    <t>PHYSIODOSE SERUM PHYSIO UD STER 40X5ML+5 GRATUIT</t>
  </si>
  <si>
    <t>PHYSIODOSE SERUM FYSIO UD STER 40X5ML+5 GRATIS</t>
  </si>
  <si>
    <t>1080274</t>
  </si>
  <si>
    <t>BELVITAL MOUCHE BB PLASTIQUE</t>
  </si>
  <si>
    <t>BELVITAL NEUSSNUITER PLASTIEK</t>
  </si>
  <si>
    <t>3981776</t>
  </si>
  <si>
    <t>MEDIK AEROMEDIK SET AEROSOL BEBE</t>
  </si>
  <si>
    <t>MEDIK AEROMEDIK SET AEROSOL BABY</t>
  </si>
  <si>
    <t>2680973</t>
  </si>
  <si>
    <t>MEDIK AEROMEDIK SET AEROSOL ENFANT</t>
  </si>
  <si>
    <t>MEDIK AEROMEDIK SET AEROSOL KIND</t>
  </si>
  <si>
    <t>2680981</t>
  </si>
  <si>
    <t>MEDIK AEROMEDIK SET AEROSOL ADULTE</t>
  </si>
  <si>
    <t>MEDIK AEROMEDIK SET AEROSOL VOLW</t>
  </si>
  <si>
    <t>2973709</t>
  </si>
  <si>
    <t>DIFRAX BTOB TUYAUX PR TIRE-LAIT                615</t>
  </si>
  <si>
    <t>DIFRAX BTOB RESERVE SLANGEN VR KOLF            615</t>
  </si>
  <si>
    <t>3682515</t>
  </si>
  <si>
    <t>EUREKA CARE THERMOMETRE 10SEC EMBOUT FLEXIBLE</t>
  </si>
  <si>
    <t>EUREKA CARE THERMOMETER 10SEC FLEXIBELE TIP</t>
  </si>
  <si>
    <t>1139203</t>
  </si>
  <si>
    <t>VIVISOL AEROSOL MASQUE PEDIATRIQUE</t>
  </si>
  <si>
    <t>VIVISOL AEROSOL MASKER PEDIATRIE</t>
  </si>
  <si>
    <t>2924595</t>
  </si>
  <si>
    <t>MAALOX ANTACID LEMON 230MG/400MG SUSP OR. 20X4,3ML</t>
  </si>
  <si>
    <t>86,000</t>
  </si>
  <si>
    <t>3222783</t>
  </si>
  <si>
    <t>RESULTZ PEIGNE A POUX REMPL.2979995</t>
  </si>
  <si>
    <t>RESULTZ LUIZENKAM      VERV.2979995</t>
  </si>
  <si>
    <t>3116373</t>
  </si>
  <si>
    <t>LRP DEO PHYSIO AEROSOL 150ML -20%</t>
  </si>
  <si>
    <t>2987881</t>
  </si>
  <si>
    <t>URGOTUL AG LITE BORD PANS STER L-C   8CM X  8CM  3</t>
  </si>
  <si>
    <t>URGOTUL AG LITE BORD VERB STER L-C   8CM X  8CM  3</t>
  </si>
  <si>
    <t>2409365</t>
  </si>
  <si>
    <t>PHYSIOLOGICA 0,9% NACL AMP 40X5ML UD REMPL1746-148</t>
  </si>
  <si>
    <t>PHYSIOLOGICA 0,9% NACL AMP 40X5ML UD VERV.1746-148</t>
  </si>
  <si>
    <t>3437852</t>
  </si>
  <si>
    <t>OMRON JOINT SILICONE POUR OMRON U780</t>
  </si>
  <si>
    <t>OMRON SLUITRING SILICOON VOOR OMRON U780</t>
  </si>
  <si>
    <t>2987840</t>
  </si>
  <si>
    <t>URGOTUL AG LITE BORD PANS STER L-C 6.5CM X 10CM  3</t>
  </si>
  <si>
    <t>URGOTUL AG LITE BORD VERB STER L-C 6.5CM X 10CM  3</t>
  </si>
  <si>
    <t>2954618</t>
  </si>
  <si>
    <t>PHYSIOLOGICA SEPTINASAL 0,9% NACL  SOL 20X 5ML</t>
  </si>
  <si>
    <t>PHYSIOLOGICA SEPTINASAL 0,9% NACL  OPL 20X 5ML</t>
  </si>
  <si>
    <t>3452752</t>
  </si>
  <si>
    <t>SONORA TIRE LAIT STANDARD</t>
  </si>
  <si>
    <t>SONORA MELKTREKKER STANDAARD</t>
  </si>
  <si>
    <t>2994523</t>
  </si>
  <si>
    <t>PHILIPS NEBULIZER KIT PR SAMI THE SEAL AEROSOL</t>
  </si>
  <si>
    <t>PHILIPS VERNEVELKIT VR SAMI THE SEAL AEROSOL.</t>
  </si>
  <si>
    <t>2471381</t>
  </si>
  <si>
    <t>KALIUM RETARD 600     COMP 40X600MG</t>
  </si>
  <si>
    <t>4641817</t>
  </si>
  <si>
    <t>TEST COVID19&amp;FLU 2EN1 NASAL SELFTEST  1 BOIRON T&amp;C</t>
  </si>
  <si>
    <t>TEST COVID19&amp;FLU 2IN1 NASAL SELFTEST  1 BOIRON T&amp;C</t>
  </si>
  <si>
    <t>2633360</t>
  </si>
  <si>
    <t>GASTROLYTE ORS RIZ BANANE PDR SACH  6</t>
  </si>
  <si>
    <t>GASTROLYTE ORS RIJST BANAAN PDR ZAKJE  6</t>
  </si>
  <si>
    <t>2311579</t>
  </si>
  <si>
    <t>GASTROLYTE ORS ORANGE PDR SACH 10</t>
  </si>
  <si>
    <t>GASTROLYTE ORS ORANGE PDR ZAKJE 10</t>
  </si>
  <si>
    <t>3748597</t>
  </si>
  <si>
    <t>AERO ECLIPSE II BAN DISPOSABLE</t>
  </si>
  <si>
    <t>3558418</t>
  </si>
  <si>
    <t>SOPARYX ORS              SACHET  15</t>
  </si>
  <si>
    <t>SOPARYX ORS               ZAKJE  15</t>
  </si>
  <si>
    <t>3174869</t>
  </si>
  <si>
    <t>MARIMER BABY EAU MER ISOTONIQUE SPRAY        100ML</t>
  </si>
  <si>
    <t>MARIMER BABY ISOTONISCH ZEEWATER SPRAY       100ML</t>
  </si>
  <si>
    <t>3174828</t>
  </si>
  <si>
    <t>MARIMER EAU MER ISOTONIQUE SPRAY 100ML</t>
  </si>
  <si>
    <t>MARIMER ISOTONISCH ZEEWATER SPRAY 100ML</t>
  </si>
  <si>
    <t>0285924</t>
  </si>
  <si>
    <t>WOLF INHALATEUR PLASTIQUE BLANC</t>
  </si>
  <si>
    <t>WOLF INHALATOR PLASTIEK WIT</t>
  </si>
  <si>
    <t>1754258</t>
  </si>
  <si>
    <t>COSMOPOR E PANS STER ADH      15,0X 9CM 10 9008991</t>
  </si>
  <si>
    <t>COSMOPOR E VERB STER ADH      15,0X 9CM 10 9008991</t>
  </si>
  <si>
    <t>3174844</t>
  </si>
  <si>
    <t>MARIMER EAU MER HYPERTONIQUE SPRAY            30ML</t>
  </si>
  <si>
    <t>MARIMER HYPERTONISCH ZEEWATER SPRAY           30ML</t>
  </si>
  <si>
    <t>3002581</t>
  </si>
  <si>
    <t>HENROTECH DISPOSABLE SIDESTREAM ADULT 5 L</t>
  </si>
  <si>
    <t>HENROTECH DISPOSABLE SIDESTREAM VOLW  5 L</t>
  </si>
  <si>
    <t>3002599</t>
  </si>
  <si>
    <t>HENROTECH DISPOSABLE SIDESTREAM ADULT 6 XL</t>
  </si>
  <si>
    <t>HENROTECH DISPOSABLE SIDESTREAM VOLW  6 XL</t>
  </si>
  <si>
    <t>3002565</t>
  </si>
  <si>
    <t>HENROTECH DISPOSABLE SIDESTREAM ENFANT 3 (3-6 ANS)</t>
  </si>
  <si>
    <t>HENROTECH DISPOSABLE SIDESTREAM KIND 3 (3-6 JAAR)</t>
  </si>
  <si>
    <t>3002540</t>
  </si>
  <si>
    <t>HENROTECH DISPOSABLE SIDESTREAM BABY 1 (0-1 ANS)</t>
  </si>
  <si>
    <t>HENROTECH DISPOSABLE SIDESTREAM BABY 1 (0-1 JAAR)</t>
  </si>
  <si>
    <t>3002573</t>
  </si>
  <si>
    <t>HENROTECH DISPOSABLE SIDESTREAM ADULT 4 M</t>
  </si>
  <si>
    <t>HENROTECH DISPOSABLE SIDESTREAM VOLW  4 M</t>
  </si>
  <si>
    <t>3002557</t>
  </si>
  <si>
    <t>HENROTECH DISPOSABLE SIDESTREAM ENFANT 2 (1-3 ANS)</t>
  </si>
  <si>
    <t>HENROTECH DISPOSABLE SIDESTREAM KIND 2 (1-3 JAAR)</t>
  </si>
  <si>
    <t>3382041</t>
  </si>
  <si>
    <t>SIDESTREAM DISPOSABLE BEBE NEONATALE</t>
  </si>
  <si>
    <t>SIDESTREAM DISPOSABLE BABY NEONATAAL</t>
  </si>
  <si>
    <t>2903391</t>
  </si>
  <si>
    <t>LITE TOUCH SMALL MASK POUR OPTICHAMBER DIAMOND</t>
  </si>
  <si>
    <t>LITE TOUCH SMALL MASK VOOR OPTICHAMBER DIAMOND</t>
  </si>
  <si>
    <t>2903375</t>
  </si>
  <si>
    <t>LITE TOUCH LARGE MASK POUR OPTICHAMBER DIAMOND</t>
  </si>
  <si>
    <t>LITE TOUCH LARGE MASK VOOR OPTICHAMBER DIAMOND</t>
  </si>
  <si>
    <t>2903383</t>
  </si>
  <si>
    <t>LITE TOUCH MEDIUM MASK POUR OPTICHAMBER DIAMOND</t>
  </si>
  <si>
    <t>LITE TOUCH MEDIUM MASK VOOR OPTICHAMBER DIAMOND</t>
  </si>
  <si>
    <t>3902640</t>
  </si>
  <si>
    <t>ANTIMETIL                   COMP 36</t>
  </si>
  <si>
    <t>ANTIMETIL TABL 36</t>
  </si>
  <si>
    <t>2902633</t>
  </si>
  <si>
    <t>MEDIX FILTRE DE SORTIE 2</t>
  </si>
  <si>
    <t>MEDIX UITLAATFILTER 2</t>
  </si>
  <si>
    <t>2902625</t>
  </si>
  <si>
    <t>MEDIX FILTRE D'ENTREE 2</t>
  </si>
  <si>
    <t>MEDIX INLAATFILTER 2</t>
  </si>
  <si>
    <t>0860395</t>
  </si>
  <si>
    <t>LIFECARE SET NEBULISATION ENFANT + MASQUE 6004</t>
  </si>
  <si>
    <t>LIFECARE VERSTUIFSET KIND MET MASKER 6004</t>
  </si>
  <si>
    <t>0825083</t>
  </si>
  <si>
    <t>LIFECARE SET NEBULISATION ADULTE + MASQUE 6003</t>
  </si>
  <si>
    <t>LIFECARE VERSTUIFSET VOLW MET MASKER 6003</t>
  </si>
  <si>
    <t>3891314</t>
  </si>
  <si>
    <t>DELTA POCKET CABLE USB AEROSOL</t>
  </si>
  <si>
    <t>DELTA POCKET USB KABEL VERNEVELAAR</t>
  </si>
  <si>
    <t>2480291</t>
  </si>
  <si>
    <t>CURASORB CALCIUM ALG.DRESS.STER  5CMX5,0CM 10 9232</t>
  </si>
  <si>
    <t>0121350</t>
  </si>
  <si>
    <t>NEO-SABENYL DESINFECTANT      200ML</t>
  </si>
  <si>
    <t>NEO-SABENYL ONTSMETTING       200ML</t>
  </si>
  <si>
    <t>1613819</t>
  </si>
  <si>
    <t>URGOSORB PANSEMENT STERIL         5X 5CM 10 501667</t>
  </si>
  <si>
    <t>URGOSORB VERBAND STERIEL          5X 5CM 10 501667</t>
  </si>
  <si>
    <t>3174877</t>
  </si>
  <si>
    <t>MARIMER BABY EAU MER HYPERTONIQUE SPRAY      100ML</t>
  </si>
  <si>
    <t>MARIMER BABY HYPERTONISCH ZEEWATER SPRAY     100ML</t>
  </si>
  <si>
    <t>4630406</t>
  </si>
  <si>
    <t>FLUORECARE COMBI RSV/FLU/COVID AUTOTEST    DJB MED</t>
  </si>
  <si>
    <t>FLUORECARE COMBI RSV/FLU/COVID ZELFTEST    DJB MED</t>
  </si>
  <si>
    <t>0603647</t>
  </si>
  <si>
    <t>STERIMAR AEROSOL              100ML</t>
  </si>
  <si>
    <t>0838946</t>
  </si>
  <si>
    <t>VOLUMATIC - GLAXO</t>
  </si>
  <si>
    <t>3174836</t>
  </si>
  <si>
    <t>MARIMER EAU MER HYPERTONIQUE SPRAY           100ML</t>
  </si>
  <si>
    <t>MARIMER HYPERTONISCH ZEEWATER SPRAY          100ML</t>
  </si>
  <si>
    <t>3586088</t>
  </si>
  <si>
    <t>PHYSIOLOGICA ISONASAL UNIDOSE      50+10X5ML PROMO</t>
  </si>
  <si>
    <t>0842211</t>
  </si>
  <si>
    <t>NORMACOL GRIS VERT 375 G</t>
  </si>
  <si>
    <t>NORMACOL GRIJS GROEN 375 G</t>
  </si>
  <si>
    <t>375,000</t>
  </si>
  <si>
    <t>0685750</t>
  </si>
  <si>
    <t>NORMACOL SACH. 30 X 10 G</t>
  </si>
  <si>
    <t>3621299</t>
  </si>
  <si>
    <t>IZZYRING 0,120MG/0,015MG 24H ANNEAU VAGINAL 1</t>
  </si>
  <si>
    <t>IZZYRING 0,120MG/0,015MG 24U VAGINALE RING 1</t>
  </si>
  <si>
    <t>Z</t>
  </si>
  <si>
    <t>4279881</t>
  </si>
  <si>
    <t>PHYSIOLOGICA ISONASAL SPRAY   150ML</t>
  </si>
  <si>
    <t>3501350</t>
  </si>
  <si>
    <t>HAIRWAYS NON AEROSOL HAIRSPRAY 75ML</t>
  </si>
  <si>
    <t>2512135</t>
  </si>
  <si>
    <t>ZOLPIDEM EG PI PHARMA 10MG COMP PELL 30X10MG PIP</t>
  </si>
  <si>
    <t>ZOLPIDEM EG PI PHARMA 10MG FILMOM TABL 30X10MG PIP</t>
  </si>
  <si>
    <t>3173630</t>
  </si>
  <si>
    <t>PHYSIOLOGICA HYPERNASAL SPRAY 100ML</t>
  </si>
  <si>
    <t>3889896</t>
  </si>
  <si>
    <t>SUAVINEX ZEROZERO TETERELLE TIRELAIT MEDIUM</t>
  </si>
  <si>
    <t>SUAVINEX ZEROZERO BORSTSCHILD BORSTPOMP MEDIUM</t>
  </si>
  <si>
    <t>3889888</t>
  </si>
  <si>
    <t>SUAVINEX ZEROZERO TETERELLE TIRELAIT SMALL</t>
  </si>
  <si>
    <t>SUAVINEX ZEROZERO BORSTSCHILD BORSTPOMP SMALL</t>
  </si>
  <si>
    <t>1232958</t>
  </si>
  <si>
    <t>SORBALGON HARTM STER         5CMX 5CM   10 9995985</t>
  </si>
  <si>
    <t>1078450</t>
  </si>
  <si>
    <t>KALTOSTAT PANS  5,0X 5,0CM STER 10P</t>
  </si>
  <si>
    <t>KALTOSTAT VERB  5,0X 5,0CM STER 10S</t>
  </si>
  <si>
    <t>3407244</t>
  </si>
  <si>
    <t>KLINION ADV. KLINIDERM FOAM 5X5CM 174810 10</t>
  </si>
  <si>
    <t>2480259</t>
  </si>
  <si>
    <t>CURASORB ZN CA ALG. DRESSING STER   5X 5CM 10 9354</t>
  </si>
  <si>
    <t>2304939</t>
  </si>
  <si>
    <t>TEGADERM FOAM DRESSING         5,0X 5,0CM 10 90600</t>
  </si>
  <si>
    <t>2304855</t>
  </si>
  <si>
    <t>TEGADERM ALGINATE STERIL         5CMX 5CM 10 90110</t>
  </si>
  <si>
    <t>1544444</t>
  </si>
  <si>
    <t>SUPRASORB A CP STERIL             5X 5CM  10 20440</t>
  </si>
  <si>
    <t>SUPRASORB A KP STERIEL            5X 5CM  10 20440</t>
  </si>
  <si>
    <t>2975860</t>
  </si>
  <si>
    <t>SUPRASORB P MOUSSE PU N/ADH WCL  5,0X 5,0 10 20405</t>
  </si>
  <si>
    <t>SUPRASORB P SCHUIMVERB PU N/ADH WCL  5,0X 5,0CM 10</t>
  </si>
  <si>
    <t>3407590</t>
  </si>
  <si>
    <t>KLINION ADV. KLINIDERM ALGINATE STANDARD 5X5CM 10</t>
  </si>
  <si>
    <t>2880649</t>
  </si>
  <si>
    <t>LACRYSTAT COLLYRE FL 2X10ML NF</t>
  </si>
  <si>
    <t>2253615</t>
  </si>
  <si>
    <t>LAMIDERM CREME BRULURES 1°+2°            TUBE 60ML</t>
  </si>
  <si>
    <t>LAMIDERM CREME BRANDWONDEN 1°+2°         TUBE 60ML</t>
  </si>
  <si>
    <t>3152832</t>
  </si>
  <si>
    <t>SMILE PRESERVATIF TOUCH&amp;SMILE FIN 24</t>
  </si>
  <si>
    <t>SMILE TOUCH&amp;SMILE CONDOOMS FIJN 24</t>
  </si>
  <si>
    <t>3443157</t>
  </si>
  <si>
    <t>TOULAKIDS SIROP               180ML</t>
  </si>
  <si>
    <t>TOULAKIDS SIROOP              180ML</t>
  </si>
  <si>
    <t>3006392</t>
  </si>
  <si>
    <t>AMSA EMBOUT NASAL PETIT</t>
  </si>
  <si>
    <t>AMSA NEUSSTUK KLEIN</t>
  </si>
  <si>
    <t>3006384</t>
  </si>
  <si>
    <t>AMSA EMBOUT NASAL MOYENNE</t>
  </si>
  <si>
    <t>AMSA NEUSSTUK MEDIUM</t>
  </si>
  <si>
    <t>3006400</t>
  </si>
  <si>
    <t>AMSA EMBOUT NASAL LARGE</t>
  </si>
  <si>
    <t>AMSA NEUSSTUK GROOT</t>
  </si>
  <si>
    <t>4695029</t>
  </si>
  <si>
    <t>HELICOBACTER PYLORI ANTIGEN TEST 1</t>
  </si>
  <si>
    <t>2355279</t>
  </si>
  <si>
    <t>SUPRASORB A+AG CP ALG. CALC        5X 5CM 10 20570</t>
  </si>
  <si>
    <t>SUPRASORB A+AG KP ALG. CALC.       5X 5CM 10 20570</t>
  </si>
  <si>
    <t>4515102</t>
  </si>
  <si>
    <t>NUTRILON BMF TIN           PDR 200G</t>
  </si>
  <si>
    <t>2393965</t>
  </si>
  <si>
    <t>OMRON TUYAU AIR PVC (C28/C29/C30)</t>
  </si>
  <si>
    <t>OMRON LUCHTSLANG PVC (C28/C29/C30)</t>
  </si>
  <si>
    <t>4313722</t>
  </si>
  <si>
    <t>KERRACEL 5X5CM 10</t>
  </si>
  <si>
    <t>4664157</t>
  </si>
  <si>
    <t>SONORA TIRE LAIT&amp;POMPE POUPY</t>
  </si>
  <si>
    <t>SONORA TIRE LAIT&amp;PUMP POUPY</t>
  </si>
  <si>
    <t>2441962</t>
  </si>
  <si>
    <t>MEPILEX AG PANSEMENT STERIL   6,0X 8,5CM  5 287021</t>
  </si>
  <si>
    <t>MEPILEX AG VERBAND STERIEL    6,0X 8,5CM  5 287021</t>
  </si>
  <si>
    <t>0636050</t>
  </si>
  <si>
    <t>FLAMIGEL TUBE  50G</t>
  </si>
  <si>
    <t>1139179</t>
  </si>
  <si>
    <t>VIVINEB AEROSOL KIT JETABLE</t>
  </si>
  <si>
    <t>VIVINEB AEROSOL KIT WEGWERP</t>
  </si>
  <si>
    <t>2643286</t>
  </si>
  <si>
    <t>HYDROTAC PANS N/ADH STER DIAM.6CM       10 6858490</t>
  </si>
  <si>
    <t>HYDROTAC VERB N/ADH STER DIAM.6CM       10 6858490</t>
  </si>
  <si>
    <t>3042009</t>
  </si>
  <si>
    <t>SUPRASORB LIQUACEL PANS FIBRES HYDROACT. 5X 5CM 10</t>
  </si>
  <si>
    <t>SUPRASORB LIQUACEL VEZELVERB HYDROACT.  5X 5CM 10</t>
  </si>
  <si>
    <t>1118892</t>
  </si>
  <si>
    <t>FEMIDOM PRESERVATIFS FEMMES 3</t>
  </si>
  <si>
    <t>FEMIDOM VROUWENCONDOOM 3</t>
  </si>
  <si>
    <t>2393973</t>
  </si>
  <si>
    <t>OMRON TUYAU AIR SILICONE 100CM (C28/C29/C30)</t>
  </si>
  <si>
    <t>OMRON LUCHTSLANG SILICOON 100CM (C28/C29/C30)</t>
  </si>
  <si>
    <t>3789039</t>
  </si>
  <si>
    <t>NAN OPTIPRO 2 NF               800G</t>
  </si>
  <si>
    <t>4390506</t>
  </si>
  <si>
    <t>NAN SANS LACTOSE           PDR 400G</t>
  </si>
  <si>
    <t>NAN ZONDER LACTOSE         PDR 400G</t>
  </si>
  <si>
    <t>2339703</t>
  </si>
  <si>
    <t>MEPILEX BORDER SIL ADH STER NF  7,5X 7,5  5 295200</t>
  </si>
  <si>
    <t>3960622</t>
  </si>
  <si>
    <t>PERMAFOAM CLASSIC 6CM 10 ROND 8820041</t>
  </si>
  <si>
    <t>3048758</t>
  </si>
  <si>
    <t>LOMATUELL PRO COMPRESSE STER  5X 5CM 10 30870</t>
  </si>
  <si>
    <t>LOMATUELL PRO KOMPRES STER  5X 5CM 10 30870</t>
  </si>
  <si>
    <t>1779388</t>
  </si>
  <si>
    <t>MEC KIT AEROSOL SIDESTREAM NEONATOL.JETABLE+MASQUE</t>
  </si>
  <si>
    <t>MEC VERSTUIVINGSKIT SIDESTREAM WEGW.NEONATOL.+MASK</t>
  </si>
  <si>
    <t>2988228</t>
  </si>
  <si>
    <t>URGOTUL PANSEMENT STER HYDROCOL.     5CM X  5CM 10</t>
  </si>
  <si>
    <t>URGOTUL VERBAND STER HYDROCOL.       5CM X  5CM 10</t>
  </si>
  <si>
    <t>3945581</t>
  </si>
  <si>
    <t>SUPRASORB H HYDROCOL. FIN         5X 5CM 10 108860</t>
  </si>
  <si>
    <t>3148103</t>
  </si>
  <si>
    <t>PROTECTIS ORS         PDR SACH 6</t>
  </si>
  <si>
    <t>PROTECTIS ORS        PDR ZAKJE 6</t>
  </si>
  <si>
    <t>4206363</t>
  </si>
  <si>
    <t>HELTIQ TEEKWEG AEROSOL 38ML + CARTE TIC</t>
  </si>
  <si>
    <t>HELTIQ TEEKWEG AEROSOL 38ML + TEKENKAART</t>
  </si>
  <si>
    <t>3707114</t>
  </si>
  <si>
    <t>NUTRILON 2                    PDR 800G CFR 4291035</t>
  </si>
  <si>
    <t>NUTRILON 2                   PDR 800G  CFR 4291035</t>
  </si>
  <si>
    <t>3707130</t>
  </si>
  <si>
    <t>NUTRILON 1+                   PDR 800G CFR 4291027</t>
  </si>
  <si>
    <t>4122255</t>
  </si>
  <si>
    <t>NUTRILON 3+                 PDR 800G CFR 4299855</t>
  </si>
  <si>
    <t>4122248</t>
  </si>
  <si>
    <t>NUTRILON 2+  800G CFR 4299848</t>
  </si>
  <si>
    <t>4205381</t>
  </si>
  <si>
    <t>OBSERVANCE CHAMBRE INHALATION ADULTE SANS MASQUE</t>
  </si>
  <si>
    <t>OBSERVANCE VOLWASSEN INHALATIEKAMER ZONDER MASKER</t>
  </si>
  <si>
    <t>2073989</t>
  </si>
  <si>
    <t>MEC AEROSOLTHERAPIE KIT SIDESTREAM JET. BB 6-15M</t>
  </si>
  <si>
    <t>MEC AEROSOLTHERAPIE KIT SIDESTREAM WEGW BB 6-15M</t>
  </si>
  <si>
    <t>2073997</t>
  </si>
  <si>
    <t>MEC AEROSOLTHERAPIE KIT SIDESTREAM JET. ENF 16-24M</t>
  </si>
  <si>
    <t>MEC AEROSOLTHERAPIE KIT SIDESTREAM WEGW KIND16-24M</t>
  </si>
  <si>
    <t>2393932</t>
  </si>
  <si>
    <t>OMRON MASQUE ENFANT SEBS</t>
  </si>
  <si>
    <t>OMRON MASKER KIND SEBS</t>
  </si>
  <si>
    <t>2393916</t>
  </si>
  <si>
    <t>OMRON MASQUE ADULTE SEBS (C28/C29/C30)</t>
  </si>
  <si>
    <t>OMRON MASKER VOLW SEBS (C28/C29/C30)</t>
  </si>
  <si>
    <t>3079373</t>
  </si>
  <si>
    <t>AER-PARI LCS SPRINT LIGHT SP EMBOUT BUCCAL AD</t>
  </si>
  <si>
    <t>AER-PARI LCS SPRINT LIGHT SP MONDSTUK VOLW</t>
  </si>
  <si>
    <t>3079357</t>
  </si>
  <si>
    <t>AER-PARI LCS SPRINT LIGHT SP MASQUE ADULT</t>
  </si>
  <si>
    <t>AER-PARI LCS SPRINT LIGHT SP MASKER VOLW</t>
  </si>
  <si>
    <t>3079365</t>
  </si>
  <si>
    <t>AER-PARI LCS SPRINT LIGHT SP MASQUE ENFANT</t>
  </si>
  <si>
    <t>AER-PARI LCS SPRINT LIGHT SP MASKER KIND</t>
  </si>
  <si>
    <t>2228179</t>
  </si>
  <si>
    <t>VORTEX MASQUE ENFANT  +2ANS</t>
  </si>
  <si>
    <t>VORTEX KINDERMASKER +2JAAR</t>
  </si>
  <si>
    <t>2228161</t>
  </si>
  <si>
    <t>VORTEX MASQUE BEBE 0-2ANS</t>
  </si>
  <si>
    <t>VORTEX BABYMASKER 0-2JAAR</t>
  </si>
  <si>
    <t>4205357</t>
  </si>
  <si>
    <t>OBSERVANCE CHAMBRE INHALATION NOURRISSON</t>
  </si>
  <si>
    <t>OBSERVANCE ZUIGELINGENINHALATIEKAMER</t>
  </si>
  <si>
    <t>4205373</t>
  </si>
  <si>
    <t>OBSERVANCE CHAMBRE INHALATION ADULTE</t>
  </si>
  <si>
    <t>OBSERVANCE VOLWASSEN INHALATIEKAMER</t>
  </si>
  <si>
    <t>4205365</t>
  </si>
  <si>
    <t>OBSERVANCE CHAMBRE INHALATION ENFANT</t>
  </si>
  <si>
    <t>OBSERVANCE KINDINHALATIEKAMER</t>
  </si>
  <si>
    <t>2991594</t>
  </si>
  <si>
    <t>NUTRILON 2 LAIT DE SUITE SATIETE EAZYPACK 800G</t>
  </si>
  <si>
    <t>NUTRILON 2 OPVOLGMELK VERZADIGING EAZYPACK 800G</t>
  </si>
  <si>
    <t>2981959</t>
  </si>
  <si>
    <t>SIDESTREAM PLUS TUYAU AEROSOL</t>
  </si>
  <si>
    <t>SIDESTREAM PLUS AEROSOL TUBING</t>
  </si>
  <si>
    <t>3122694</t>
  </si>
  <si>
    <t>AERO ECLIPSE COMFORTSEAL MASQUE NEBUL. SMALL</t>
  </si>
  <si>
    <t>AERO ECLIPSE COMFORTSEAL MASKER VERNEVELAAR  SMALL</t>
  </si>
  <si>
    <t>3122702</t>
  </si>
  <si>
    <t>AERO ECLIPSE COMFORTSEAL MASQUE NEBUL. MEDIUM</t>
  </si>
  <si>
    <t>AERO ECLIPSE COMFORTSEAL MASKER VERNEVELAAR MEDIUM</t>
  </si>
  <si>
    <t>3108198</t>
  </si>
  <si>
    <t>SIDESTREAM KIT REUSABLE + MASQUE ENF ET AD</t>
  </si>
  <si>
    <t>SIDESTREAM REUSABLE KIT + MASKER KIND EN VOLW</t>
  </si>
  <si>
    <t>1779396</t>
  </si>
  <si>
    <t>MEC FILTRE ENTREE AIR POUR COMPRESSEUR 4</t>
  </si>
  <si>
    <t>MEC COMPRESSOR FILTER 4</t>
  </si>
  <si>
    <t>4634069</t>
  </si>
  <si>
    <t>HOLLE LAIT SUITE 2 6-12M            PDR 600G BH142</t>
  </si>
  <si>
    <t>HOLLE OPVOLGMELK 2 6-12M            PDR 600G BH142</t>
  </si>
  <si>
    <t>4634077</t>
  </si>
  <si>
    <t>HOLLE LAIT SUITE 3 +10M             PDR 600G BH144</t>
  </si>
  <si>
    <t>HOLLE OPVOLGMELK 3 +10M             PDR 600G BH144</t>
  </si>
  <si>
    <t>2408292</t>
  </si>
  <si>
    <t>ALLEVYN NON ADH PANS HYDROCEL. 10X10CM  3 66000352</t>
  </si>
  <si>
    <t>ALLEVYN NON ADH VERB HYDROCEL. 10X10CM  3 66000352</t>
  </si>
  <si>
    <t>4349346</t>
  </si>
  <si>
    <t>BIOSYNEX COVID 19 A/GENES BSS SELF-TEST          5</t>
  </si>
  <si>
    <t>3265717</t>
  </si>
  <si>
    <t>NUTRILON LAIT NOURRISSONS SATIETE 1 EAZYPACK  800G</t>
  </si>
  <si>
    <t>NUTRILON ZUIGELINGENMELK VERZADIG. 1 EAZYPACK 800G</t>
  </si>
  <si>
    <t>3529120</t>
  </si>
  <si>
    <t>AROMAPIC AEROSOL SPRAY CORP.   75ML</t>
  </si>
  <si>
    <t>4154852</t>
  </si>
  <si>
    <t>EUREKA CARE INDICATEUR DOSES AIRPUFF           200</t>
  </si>
  <si>
    <t>EUREKA CARE DOSISTELLER AIRPUFF 200</t>
  </si>
  <si>
    <t>2632156</t>
  </si>
  <si>
    <t>NAN OPTIPRO 1 0-6M LAIT PDR                   800G</t>
  </si>
  <si>
    <t>NAN OPTIPRO 1 0-6M MELKPOEDER                 800G</t>
  </si>
  <si>
    <t>2937878</t>
  </si>
  <si>
    <t>KITETT SK2-2 KIT RECOLTE POUR TIRE-LAIT</t>
  </si>
  <si>
    <t>KITETT SK2-2 KIT MELKTREKKER</t>
  </si>
  <si>
    <t>3707080</t>
  </si>
  <si>
    <t>NUTRILON 1                     800G CFR 4291019</t>
  </si>
  <si>
    <t>0132613</t>
  </si>
  <si>
    <t>NOVA T STERILET INTRA-UTERIN</t>
  </si>
  <si>
    <t>3498623</t>
  </si>
  <si>
    <t>FULTIUM D3 800 CAPS MOLLES  90</t>
  </si>
  <si>
    <t>FULTIUM D3 800 ZACHTE CAPS  90</t>
  </si>
  <si>
    <t>3787967</t>
  </si>
  <si>
    <t>LANSINOH SET TIRE LAIT</t>
  </si>
  <si>
    <t>LANSINOH AFKOLFSET</t>
  </si>
  <si>
    <t>4450631</t>
  </si>
  <si>
    <t>AEROSOL SET MASQUE MEDEL COMPLET</t>
  </si>
  <si>
    <t>AEROSOL SET MASKER MEDEL KOMPLEET</t>
  </si>
  <si>
    <t>3582269</t>
  </si>
  <si>
    <t>VISTA B-12 ACTIV            TABL 60</t>
  </si>
  <si>
    <t>3719895</t>
  </si>
  <si>
    <t>NUTRILON PROFUTURA 2       PDR 800G</t>
  </si>
  <si>
    <t>3522216</t>
  </si>
  <si>
    <t>KIT EXPRESSION TIRE LAIT KITETT 26 LARGE</t>
  </si>
  <si>
    <t>KIT EXPRESSION MELKTREKKER KITETT 26 LARGE</t>
  </si>
  <si>
    <t>3522208</t>
  </si>
  <si>
    <t>KIT EXPRESSION TIRE LAIT KITETT 24 LARGE</t>
  </si>
  <si>
    <t>KIT EXPRESSION MELKTREKKER KITETT 24 LARGE</t>
  </si>
  <si>
    <t>3522232</t>
  </si>
  <si>
    <t>KIT EXPRESSION TIRE LAIT KITETT 21 SMALL</t>
  </si>
  <si>
    <t>KIT EXPRESSION MELKTREKKER KITETT 21 SMALL</t>
  </si>
  <si>
    <t>3522257</t>
  </si>
  <si>
    <t>KIT EXPRESSION TIRE LAIT KITETT 24 SMALL</t>
  </si>
  <si>
    <t>KIT EXPRESSION MELKTREKKER KITETT 24 SMALL</t>
  </si>
  <si>
    <t>3522224</t>
  </si>
  <si>
    <t>KIT EXPRESSION TIRE LAIT KITETT 21 LARGE</t>
  </si>
  <si>
    <t>KIT EXPRESSION MELKTREKKER KITETT 21 LARGE</t>
  </si>
  <si>
    <t>3522265</t>
  </si>
  <si>
    <t>KIT EXPRESSION TIRE LAIT KITETT 30 LARGE</t>
  </si>
  <si>
    <t>KIT EXPRESSION MELKTREKKER KITETT 30 LARGE</t>
  </si>
  <si>
    <t>3954831</t>
  </si>
  <si>
    <t>THICKENUP CLEAR 125G</t>
  </si>
  <si>
    <t>2282432</t>
  </si>
  <si>
    <t>ALFARE LAIT POUDRE             400G</t>
  </si>
  <si>
    <t>ALFARE POEDERMELK 1LFTD        400G</t>
  </si>
  <si>
    <t>2750669</t>
  </si>
  <si>
    <t>AMEDA TROUSSE TIRE-LAIT SIMPLE HYGIENE</t>
  </si>
  <si>
    <t>AMEDA ENKELE HYGIENE POMPSET</t>
  </si>
  <si>
    <t>3122710</t>
  </si>
  <si>
    <t>AERO ECLIPSE COMFORTSEAL MASQUE NEBUL. LARGE</t>
  </si>
  <si>
    <t>AERO ECLIPSE COMFORTSEAL MASKER VERNEVELAAR  LARGE</t>
  </si>
  <si>
    <t>4354510</t>
  </si>
  <si>
    <t>COVID-19 CHECK 1 ANTIGEN AUTOTEST 2       VEDE LAB</t>
  </si>
  <si>
    <t>COVID-19 CHECK 1 ANTIGEN ZELFTEST 2       VEDE LAB</t>
  </si>
  <si>
    <t>2672285</t>
  </si>
  <si>
    <t>BIATAIN PANS MOUSSE N/ADH      5,0X 7,0CM 10 36105</t>
  </si>
  <si>
    <t>BIATAIN SCHUIMVERBAND N/ADH    5,0X 7,0CM 10 36105</t>
  </si>
  <si>
    <t>3532959</t>
  </si>
  <si>
    <t>NORA 30 IMPEXECO COMP PELL 13 X 21 PIP</t>
  </si>
  <si>
    <t>NORA 30 IMPEXECO FILMOMH TABL 13 X 21 PIP</t>
  </si>
  <si>
    <t>3963063</t>
  </si>
  <si>
    <t>NAN OPTIPRO 3 800G</t>
  </si>
  <si>
    <t>3963071</t>
  </si>
  <si>
    <t>NAN OPTIPRO 4 800G</t>
  </si>
  <si>
    <t>3963089</t>
  </si>
  <si>
    <t>NAN OPTIPRO 5 800G</t>
  </si>
  <si>
    <t>3719903</t>
  </si>
  <si>
    <t>NUTRILON PROFUTURA 1       PDR 800G</t>
  </si>
  <si>
    <t>3079399</t>
  </si>
  <si>
    <t>AER-PARI FILTRE 41B4852  5</t>
  </si>
  <si>
    <t>AER-PARI FILTER 41B4852  5</t>
  </si>
  <si>
    <t>3173663</t>
  </si>
  <si>
    <t>SHAMPOUX SENSI SHAMPOO        150ML</t>
  </si>
  <si>
    <t>1022011</t>
  </si>
  <si>
    <t>KLEAN PREP SHAKER + 4 SACHETS PULV</t>
  </si>
  <si>
    <t>KLEAN PREP SHAKER + 4 ZAKJES PULV</t>
  </si>
  <si>
    <t>236,000</t>
  </si>
  <si>
    <t>4291019</t>
  </si>
  <si>
    <t>NUTRILON 1 LAIT NOURRISSONS PDR 800G REMPL.3707080</t>
  </si>
  <si>
    <t>NUTRILON 1 ZUIGELINGENMELK   PDR 800G VERV.3707080</t>
  </si>
  <si>
    <t>3963055</t>
  </si>
  <si>
    <t>NAN OPTIPRO 2  800G</t>
  </si>
  <si>
    <t>NAN OPTIPRO 2   800G</t>
  </si>
  <si>
    <t>4291035</t>
  </si>
  <si>
    <t>NUTRILON 2 LAIT SUITE       PDR 800G REMPL.3707114</t>
  </si>
  <si>
    <t>NUTRILON 2 OPVOLGMELK        PDR 800G VERV.3707114</t>
  </si>
  <si>
    <t>2924983</t>
  </si>
  <si>
    <t>OMRON OURS SOURIANT POUR SET NEBULISATION VVT</t>
  </si>
  <si>
    <t>OMRON LACHEND BEERTJE VOOR VERSTUIFSET VVT</t>
  </si>
  <si>
    <t>2924991</t>
  </si>
  <si>
    <t>OMRON LAPIN HEUREUX POUR SET NEBULISATION VVT</t>
  </si>
  <si>
    <t>OMRON VROLIJK KONIJNTJE VOOR VERSTUIFSET VVT</t>
  </si>
  <si>
    <t>3430782</t>
  </si>
  <si>
    <t>AMEDA ECO SIMPLE TIRE LAIT 30,5CM 28,5MM STERILE</t>
  </si>
  <si>
    <t>AMEDA ECO ENKEL AFKOLFSET 30,5CM 28,5MM STERIEL</t>
  </si>
  <si>
    <t>2750768</t>
  </si>
  <si>
    <t>AMEDA KIT ADAPTATEUR RECUEIL LAIT TIRE-LAIT 1 MAIN</t>
  </si>
  <si>
    <t>AMEDA KOPPELSTUK KOLFSTUK ENKELHANDIGE AFKOLFPOMP</t>
  </si>
  <si>
    <t>2746741</t>
  </si>
  <si>
    <t>NUTRILON PREMATURE         PDR 400G</t>
  </si>
  <si>
    <t>NUTRILON PREMATUUR         PDR 400G</t>
  </si>
  <si>
    <t>3875671</t>
  </si>
  <si>
    <t>IN-HALER INHALATEUR +6 ANS</t>
  </si>
  <si>
    <t>IN-HALER INHALATOR +6 JAAR</t>
  </si>
  <si>
    <t>1707736</t>
  </si>
  <si>
    <t>PARI MONTESOL NASAL DOUCHE  41G1400</t>
  </si>
  <si>
    <t>3875663</t>
  </si>
  <si>
    <t>IN-HALER INHALATEUR -6 ANS</t>
  </si>
  <si>
    <t>IN-HALER INHALATOR -6 JAAR</t>
  </si>
  <si>
    <t>3875648</t>
  </si>
  <si>
    <t>IN-HALER BOOSTER INHALATEUR -6 ANS</t>
  </si>
  <si>
    <t>IN-HALER BOOSTER -6 JAAR</t>
  </si>
  <si>
    <t>3876786</t>
  </si>
  <si>
    <t>IN-HALER BOOSTER INHALATEUR +6 ANS</t>
  </si>
  <si>
    <t>IN-HALER BOOSTER +6 JAAR</t>
  </si>
  <si>
    <t>4392858</t>
  </si>
  <si>
    <t>FISIO CHAMBER VISION STANDARD   KM1020 PROMO</t>
  </si>
  <si>
    <t>FISIO CHAMBER VISION STANDAARD   KM1020 PROMO</t>
  </si>
  <si>
    <t>4127064</t>
  </si>
  <si>
    <t>NUTRILON SATIETE SATISFA+ 2 EASYPACK      PDR 800G</t>
  </si>
  <si>
    <t>NUTRILON VERZADIGING SATISFA+ 2 EASYPACK  PDR 800G</t>
  </si>
  <si>
    <t>4127056</t>
  </si>
  <si>
    <t>NUTRILON SATIETE SATISFA+ 1 EASYPACK      PDR 800G</t>
  </si>
  <si>
    <t>NUTRILON VERZADIGING SATISFA+ 1 EASYPACK  PDR 800G</t>
  </si>
  <si>
    <t>3950052</t>
  </si>
  <si>
    <t>NUTRILON FIBERS+ 1+        PDR 800G</t>
  </si>
  <si>
    <t>3695723</t>
  </si>
  <si>
    <t>LRP DEO PHYSIO AEROSOL DUO 2X150ML</t>
  </si>
  <si>
    <t>LRP DEO PHYSIO SPRAY  DUO 2X150ML</t>
  </si>
  <si>
    <t>4151205</t>
  </si>
  <si>
    <t>AQUACEL AG+ EXTRA  5 X  5CM 10 413566</t>
  </si>
  <si>
    <t>2745941</t>
  </si>
  <si>
    <t>AMEDA TROUSSE TIRE-LAIT SIMPLE ECO</t>
  </si>
  <si>
    <t>AMEDA POMPSET ENKEL ECO</t>
  </si>
  <si>
    <t>3120813</t>
  </si>
  <si>
    <t>PROVAQUONEG  250/100MG COMP PELL 12</t>
  </si>
  <si>
    <t>PROVAQUONEG  250/100MG FILMOMH TABL 12</t>
  </si>
  <si>
    <t>0433888</t>
  </si>
  <si>
    <t>LOMATUELL H COMPRESSE STER 10X20CM 10 23316</t>
  </si>
  <si>
    <t>LOMATUELL H KOMPRES STER 10X20CM 10 23316</t>
  </si>
  <si>
    <t>2200020</t>
  </si>
  <si>
    <t>OPTICHAMBER ADVANTAGE MASQUE ADULTE</t>
  </si>
  <si>
    <t>OPTICHAMBER ADVANTAGE MASKER VOLW</t>
  </si>
  <si>
    <t>2200012</t>
  </si>
  <si>
    <t>OPTICHAMBER ADVANTAGE MASQUE ENFANT</t>
  </si>
  <si>
    <t>OPTICHAMBER ADVANTAGE MASKER KIND</t>
  </si>
  <si>
    <t>2200004</t>
  </si>
  <si>
    <t>OPTICHAMBER ADVANTAGE MASQUE BEBE</t>
  </si>
  <si>
    <t>OPTICHAMBER ADVANTAGE MASKER BABY</t>
  </si>
  <si>
    <t>3875630</t>
  </si>
  <si>
    <t>IN HALER BOOSTER IN-HALER NOURRISSON -9 MOIS</t>
  </si>
  <si>
    <t>IN-HALER BOOSTER ZUIGELING -9 MAANDEN</t>
  </si>
  <si>
    <t>3875655</t>
  </si>
  <si>
    <t>IN-HALER INHALATEUR NOURRISSON -9 MOIS</t>
  </si>
  <si>
    <t>IN-HALER INHALATOR ZUIGELING -9 MAANDEN</t>
  </si>
  <si>
    <t>4764569</t>
  </si>
  <si>
    <t>JUNEO 3 LAIT VACHE 10-36M 800G</t>
  </si>
  <si>
    <t>JUNEO 3 KOEMELK 10-36M 800G</t>
  </si>
  <si>
    <t>4764544</t>
  </si>
  <si>
    <t>JUNEO 1 LAIT VACHE 0-6M 800G</t>
  </si>
  <si>
    <t>JUNEO 1 KOEMELK 0-6M 800G</t>
  </si>
  <si>
    <t>4764551</t>
  </si>
  <si>
    <t>JUNEO 2 LAIT VACHE 6-12M 800G</t>
  </si>
  <si>
    <t>JUNEO 2 KOEMELK 6-12M 800G</t>
  </si>
  <si>
    <t>3394012</t>
  </si>
  <si>
    <t>FISIO CHAMBER VISION STANDARD</t>
  </si>
  <si>
    <t>FISIO CHAMBER VISION STANDAARD</t>
  </si>
  <si>
    <t>3945516</t>
  </si>
  <si>
    <t>NUTRILON PROFUTURA 2    PDR 800G NF</t>
  </si>
  <si>
    <t>4238671</t>
  </si>
  <si>
    <t>NUTRILON PEPTI SYNEO 400G REMPL.3209277+3209285</t>
  </si>
  <si>
    <t>NUTRILON PEPTI SYNEO 400G VERV.3209277+3209285</t>
  </si>
  <si>
    <t>3940798</t>
  </si>
  <si>
    <t>NUTRILON PROFUTURA 1+          800G</t>
  </si>
  <si>
    <t>2877637</t>
  </si>
  <si>
    <t>LRP ANTHELIOS AEROSOL DP IP50+ 125ML</t>
  </si>
  <si>
    <t>3945854</t>
  </si>
  <si>
    <t>NUTRILON PROFUTURA 1    PDR 800G NF</t>
  </si>
  <si>
    <t>2212173</t>
  </si>
  <si>
    <t>OMRON FILTRE AIR POUR OMRON U17 5</t>
  </si>
  <si>
    <t>OMRON LUCHTFILTER VOOR OMRON U17 5</t>
  </si>
  <si>
    <t>2460459</t>
  </si>
  <si>
    <t>FLAMINAL FORTE TUBE 50G</t>
  </si>
  <si>
    <t>2501013</t>
  </si>
  <si>
    <t>FLAMINAL HYDRO TUBE 50G NF</t>
  </si>
  <si>
    <t>3697596</t>
  </si>
  <si>
    <t>NUTRILON PEPTI MCT     PDR BTE 450G</t>
  </si>
  <si>
    <t>NUTRILON PEPTI MCT    PDR BLIK 450G</t>
  </si>
  <si>
    <t>4290284</t>
  </si>
  <si>
    <t>JUNEO 3 LAIT VACHE 10-36M      900G</t>
  </si>
  <si>
    <t>JUNEO 3 KOEMELK 10-36M         900G</t>
  </si>
  <si>
    <t>4290276</t>
  </si>
  <si>
    <t>JUNEO 2 LAIT VACHE  6-12M      900G</t>
  </si>
  <si>
    <t>JUNEO 2 KOEMELK  6-12M         900G</t>
  </si>
  <si>
    <t>4290268</t>
  </si>
  <si>
    <t>JUNEO 1 LAIT VACHE  0-6M       900G</t>
  </si>
  <si>
    <t>JUNEO 1 KOEMELK  0-6M          900G</t>
  </si>
  <si>
    <t>4492666</t>
  </si>
  <si>
    <t>SHAMPOUX EASY SPRAY           100ML</t>
  </si>
  <si>
    <t>2717205</t>
  </si>
  <si>
    <t>NUTRILON AR2 LAIT DE SUITE A/REGURGITAT. PDR 800G</t>
  </si>
  <si>
    <t>NUTRILON AR2 OPVOLGMELK A/REGURGITATIE PDR 800G</t>
  </si>
  <si>
    <t>2717197</t>
  </si>
  <si>
    <t>NUTRILON AR1 LT NOURRISSONS A/REGURGITAT. PDR 800G</t>
  </si>
  <si>
    <t>NUTRILON AR1 ZUIGELINGENMELK A/REGURGIT. PDR 800G</t>
  </si>
  <si>
    <t>2717213</t>
  </si>
  <si>
    <t>NUTRILON AR3 LAIT DE SUITE A/REGURGITAT. PDR 800G</t>
  </si>
  <si>
    <t>NUTRILON AR3 OPVOLGMELK A/REGURGITATIE PDR 800G</t>
  </si>
  <si>
    <t>2723906</t>
  </si>
  <si>
    <t>NUTRILON 2 HA LAIT DE SUITE APRES HA1 PDR 800G</t>
  </si>
  <si>
    <t>NUTRILON 2 HA OPVOLGMELK NA HA1 PDR 800G</t>
  </si>
  <si>
    <t>2723898</t>
  </si>
  <si>
    <t>NUTRILON 1 HA LAIT NOURRISSONS PDR 800G</t>
  </si>
  <si>
    <t>NUTRILON 1 HA ZUIGELINGENMELK PDR 800G</t>
  </si>
  <si>
    <t>4722526</t>
  </si>
  <si>
    <t>TROUSSE TIRE LAIT ECO STERILE</t>
  </si>
  <si>
    <t>ECO STERIEL POMPSET</t>
  </si>
  <si>
    <t>3008745</t>
  </si>
  <si>
    <t>EVERFLO COMPRESSOR INTAKE FILTRE</t>
  </si>
  <si>
    <t>EVERFLO COMPRESSOR INTAKE FILTER</t>
  </si>
  <si>
    <t>4355129</t>
  </si>
  <si>
    <t>NAN OPTIPRO HA1 LAIT PDR    800G NF</t>
  </si>
  <si>
    <t>NAN OPTIPRO HA1 MELKPDR     800G NF</t>
  </si>
  <si>
    <t>2679165</t>
  </si>
  <si>
    <t>VORTEX MASQUE ADULTE</t>
  </si>
  <si>
    <t>VORTEX MASKER VOLWASSENE</t>
  </si>
  <si>
    <t>3551736</t>
  </si>
  <si>
    <t>CHAMBER SPACER MR AEROSOL MASQUE ENFANT ADULT</t>
  </si>
  <si>
    <t>CHAMBER SPACER MR AEROSOL MASKER VOLWASSENE KIND</t>
  </si>
  <si>
    <t>3833761</t>
  </si>
  <si>
    <t>NAN OPTIPRO EVOLIA HA 2        800G</t>
  </si>
  <si>
    <t>2677870</t>
  </si>
  <si>
    <t>NUTRILON SANS LACTOSE           PDR 800G</t>
  </si>
  <si>
    <t>NUTRILON LACTOSEVRIJ            PDR 800G</t>
  </si>
  <si>
    <t>3769437</t>
  </si>
  <si>
    <t>SEDIPLUS RELAX DIRECT         100ML</t>
  </si>
  <si>
    <t>4494654</t>
  </si>
  <si>
    <t>SHAMPOUX EXPRESS LOTION       100ML</t>
  </si>
  <si>
    <t>2697852</t>
  </si>
  <si>
    <t>TIPS-HALER CHAMBRE INHALATION S/MASQUE +6ANS</t>
  </si>
  <si>
    <t>TIPS-HALER INHALATIEKAMER Z/MASKER +6JAAR</t>
  </si>
  <si>
    <t>4242756</t>
  </si>
  <si>
    <t>NOVALAC AR 0-36M           PDR 800G</t>
  </si>
  <si>
    <t>2746758</t>
  </si>
  <si>
    <t>NUTRILON EX-PREMATURE      PDR 800G</t>
  </si>
  <si>
    <t>NUTRILON EX-PREMATUUR      PDR 800G</t>
  </si>
  <si>
    <t>4151155</t>
  </si>
  <si>
    <t>DR. BROWN'S MILKFLOW TIRE-LAIT MANUEL SILICONE</t>
  </si>
  <si>
    <t>DR. BROWN'S MILKFLOW SILICONEN BORSTKOLF</t>
  </si>
  <si>
    <t>2698603</t>
  </si>
  <si>
    <t>AERO-FLEX MASQUE ADULTE 5</t>
  </si>
  <si>
    <t>AERO-FLEX MASKER VOLW 5</t>
  </si>
  <si>
    <t>2698538</t>
  </si>
  <si>
    <t>AERO-FLEX FLACON DOSAGE 5</t>
  </si>
  <si>
    <t>AERO-FLEX DOSEERFLESJE 5</t>
  </si>
  <si>
    <t>2698579</t>
  </si>
  <si>
    <t>AERO-FLEX MASQUE ENFANT 5</t>
  </si>
  <si>
    <t>AERO-FLEX MASKER KIND 5</t>
  </si>
  <si>
    <t>3705498</t>
  </si>
  <si>
    <t>SONORA TIRE LAIT LACTALINE ACCESSOIRE</t>
  </si>
  <si>
    <t>SONORA MELKTREKKER LACTALINE ACCESSOIRES</t>
  </si>
  <si>
    <t>0179655</t>
  </si>
  <si>
    <t>PHARMEX TIRE-LAIT STANDARD</t>
  </si>
  <si>
    <t>PHARMEX MELKTREKKER STANDAARD</t>
  </si>
  <si>
    <t>4570891</t>
  </si>
  <si>
    <t>CIBEL 0,250MG/0,035MG   COMP 3 X 21</t>
  </si>
  <si>
    <t>CIBEL 0,250MG/0,035MG   TABL 3 X 21</t>
  </si>
  <si>
    <t>1446780</t>
  </si>
  <si>
    <t>MEPILEX PANS MOUSSE SIL ABS STER 10X10CM  5 294100</t>
  </si>
  <si>
    <t>MEPILEX SCHUIMVERB SIL ABS STER  10X10CM  5 294100</t>
  </si>
  <si>
    <t>2480044</t>
  </si>
  <si>
    <t>COPA FOAM DRESSING HYDRO.STER  5,0X 5,0CM 25 55522</t>
  </si>
  <si>
    <t>2480036</t>
  </si>
  <si>
    <t>COPA+ FOAM DRESS. HYDRO.STER   5,0X 5,0CM 25 55522</t>
  </si>
  <si>
    <t>4151262</t>
  </si>
  <si>
    <t>AQUACEL AG+ EXTRA  4 X 10CM 10 413581</t>
  </si>
  <si>
    <t>2116531</t>
  </si>
  <si>
    <t>AQUACEL AG PANSEMENT HYDROFIBER 10CMX4CM 10 403739</t>
  </si>
  <si>
    <t>AQUACEL AG VERBAND HYDROFIBER   10CMX4CM 10 403739</t>
  </si>
  <si>
    <t>4641114</t>
  </si>
  <si>
    <t>NAN EXPERT PRO A/REGURGITATIONS           PDR 800G</t>
  </si>
  <si>
    <t>3677473</t>
  </si>
  <si>
    <t>NUTRILON PROSYNEO 2        PDR 800G</t>
  </si>
  <si>
    <t>3677465</t>
  </si>
  <si>
    <t>NUTRILON PROSYNEO 1        PDR 800G</t>
  </si>
  <si>
    <t>3779501</t>
  </si>
  <si>
    <t>NUTRILON AR 1 EAZYPACK         800G</t>
  </si>
  <si>
    <t>3770385</t>
  </si>
  <si>
    <t>NUTRILON AR 2 EAZYPACK         800G</t>
  </si>
  <si>
    <t>2724581</t>
  </si>
  <si>
    <t>NUTRILON OMNEO 2 LAIT DE SUITE PDR 800G</t>
  </si>
  <si>
    <t>NUTRILON OMNEO 2 OPVOLGMELK PDR 800G</t>
  </si>
  <si>
    <t>2724599</t>
  </si>
  <si>
    <t>NUTRILON OMNEO 1 LAIT NOURRISSONS PDR 800G</t>
  </si>
  <si>
    <t>NUTRILON OMNEO 1 ZUIGELINGENMELK PDR 800G</t>
  </si>
  <si>
    <t>3094505</t>
  </si>
  <si>
    <t>SPACE CHAMBER PLUS AVEC MASQUE M</t>
  </si>
  <si>
    <t>SPACE CHAMBER PLUS MET MASKER M</t>
  </si>
  <si>
    <t>3094489</t>
  </si>
  <si>
    <t>COMPACT SPACE CHAMBER PLUS AVEC MASQUE S</t>
  </si>
  <si>
    <t>COMPACT SPACE CHAMBER PLUS MET MASKER S</t>
  </si>
  <si>
    <t>3094497</t>
  </si>
  <si>
    <t>SPACE CHAMBER PLUS AVEC MASQUE L</t>
  </si>
  <si>
    <t>SPACE CHAMBER PLUS MET MASKER L</t>
  </si>
  <si>
    <t>3122728</t>
  </si>
  <si>
    <t>AERO ECLIPSE XL NEBULISEUR SET 6 MOIS</t>
  </si>
  <si>
    <t>AERO ECLIPSE XL VERNEVELSET 6 MAAND</t>
  </si>
  <si>
    <t>3268521</t>
  </si>
  <si>
    <t>DELTA POCKET ACCESSORY PACK (RESERVOIR DE REMPLAC.</t>
  </si>
  <si>
    <t>DELTA POCKET ACCESSORY PACK VERVANGMEDICATIEBEKER</t>
  </si>
  <si>
    <t>4352266</t>
  </si>
  <si>
    <t>ALTHERA HMO            POT PDR 400G</t>
  </si>
  <si>
    <t>4352258</t>
  </si>
  <si>
    <t>ALFARE HMO             POT PDR 400G</t>
  </si>
  <si>
    <t>2805802</t>
  </si>
  <si>
    <t>HYDROTAC COMF PANS ADH STER  6,5X10,0CM 10 6858110</t>
  </si>
  <si>
    <t>HYDROTAC COMF VERB ADH STER  6,5X10,0CM 10 6858110</t>
  </si>
  <si>
    <t>2672228</t>
  </si>
  <si>
    <t>BIATAIN AG PANS MOUSSE N/ADH  10,0X10,0CM  5 39622</t>
  </si>
  <si>
    <t>BIATAIN AG SCHUIMVERB N/ADH   10,0X10,0CM  5 39622</t>
  </si>
  <si>
    <t>4497608</t>
  </si>
  <si>
    <t>OMRON C28P KIT ACCESOIRES ADULTES</t>
  </si>
  <si>
    <t>OMRON C28P ACCESOIRESET VOLWASSENEN</t>
  </si>
  <si>
    <t>2825800</t>
  </si>
  <si>
    <t>ALLEVYN GENTLE BORDER LITE  5,5X12,0CM 10 66800836</t>
  </si>
  <si>
    <t>3750957</t>
  </si>
  <si>
    <t>SILIKOM ONCE SHAMPOOING A/POUX A/LENTE       200ML</t>
  </si>
  <si>
    <t>SILIKOM ONCE SHAMPOO A/LUIZEN A/NETEN        200ML</t>
  </si>
  <si>
    <t>4581229</t>
  </si>
  <si>
    <t>NAN OPTIPRO HP HYDROLYSED PROTEIN 2           800G</t>
  </si>
  <si>
    <t>4580957</t>
  </si>
  <si>
    <t>NAN OPTIPRO HP HYDROLYSED PROTEIN 1           800G</t>
  </si>
  <si>
    <t>4605325</t>
  </si>
  <si>
    <t>DR.BROWN TIRE-LAIT SILICONE 1 BF033</t>
  </si>
  <si>
    <t>DR.BROWN SILICONEN BORSTKOLF 1 BF033</t>
  </si>
  <si>
    <t>4355137</t>
  </si>
  <si>
    <t>NAN OPTIPRO HA2 LAIT PDR    800G NF</t>
  </si>
  <si>
    <t>NAN OPTIPRO HA2 MELKPDR     800G NF</t>
  </si>
  <si>
    <t>4412854</t>
  </si>
  <si>
    <t>FISIO CHAMBER VISION PEDIATRIE KM1321 B PROMO</t>
  </si>
  <si>
    <t>3693116</t>
  </si>
  <si>
    <t>OMRON MASQUE TETINE AEROSOLTHERAPIE</t>
  </si>
  <si>
    <t>OMRON MASKER FOPSPEEN AEROSOLTHERAPIE</t>
  </si>
  <si>
    <t>2985513</t>
  </si>
  <si>
    <t>AMEDA POIGNET TIRE LAIT MANUEL  1</t>
  </si>
  <si>
    <t>AMEDA AFKOLFHENDEL 1</t>
  </si>
  <si>
    <t>2697878</t>
  </si>
  <si>
    <t>TIPS-HALER CHAMBRE INHALATION NOURRISSON +MASQ.-9M</t>
  </si>
  <si>
    <t>TIPS-HALER INHALATIEKAMER ZUIGELING MET MASKER -9M</t>
  </si>
  <si>
    <t>2697860</t>
  </si>
  <si>
    <t>TIPS-HALER CHAMBRE INHALATION PEDIATR. +MASQ.-6ANS</t>
  </si>
  <si>
    <t>TIPS-HALER INHALATIEKAMER PEDIATRIE +MASKER -6JAAR</t>
  </si>
  <si>
    <t>4581179</t>
  </si>
  <si>
    <t>NAN EVOLIA HP HYDROLYSED PROTEIN 2            800G</t>
  </si>
  <si>
    <t>4581187</t>
  </si>
  <si>
    <t>NAN EVOLIA HP HYDROLYSED PROTEIN 1            800G</t>
  </si>
  <si>
    <t>1146588</t>
  </si>
  <si>
    <t>FLAEM SET TIRE-LAIT</t>
  </si>
  <si>
    <t>FLAEM SET MELKTREKKER</t>
  </si>
  <si>
    <t>0433896</t>
  </si>
  <si>
    <t>LOMATUELL H COMPRESSE STER 10X30CM 10 23317</t>
  </si>
  <si>
    <t>LOMATUELL H KOMPRES STER 10X30CM 10 23317</t>
  </si>
  <si>
    <t>4252292</t>
  </si>
  <si>
    <t>NOVALAC ALLERNOVA AR+ 0-36M               PDR 400G</t>
  </si>
  <si>
    <t>3103652</t>
  </si>
  <si>
    <t>AER-PARI LCS SPRINT LIGHT SP MASQUE BEBE</t>
  </si>
  <si>
    <t>AER-PARI LCS SPRINT LIGHT SP MASKER BABY</t>
  </si>
  <si>
    <t>3693280</t>
  </si>
  <si>
    <t>ABLE SPACER 2 MASQUE S SIFFLET USAGE CORRECT</t>
  </si>
  <si>
    <t>ABLE SPACER 2 S MASK FLUITTOON CORRECT GEBRUIK</t>
  </si>
  <si>
    <t>3693264</t>
  </si>
  <si>
    <t>ABLE SPACER 2 MASQUE M</t>
  </si>
  <si>
    <t>ABLE SPACER 2 M MASKER</t>
  </si>
  <si>
    <t>3693272</t>
  </si>
  <si>
    <t>ABLE SPACER 2 MASQUE S</t>
  </si>
  <si>
    <t>ABLE SPACER 2 S MASKER</t>
  </si>
  <si>
    <t>3693249</t>
  </si>
  <si>
    <t>ABLE SPACER 2 SANS MASQUE</t>
  </si>
  <si>
    <t>ABLE SPACER 2 ZONDER MASKER</t>
  </si>
  <si>
    <t>3693256</t>
  </si>
  <si>
    <t>ABLE SPACER 2 MASQUE L</t>
  </si>
  <si>
    <t>ABLE SPACER 2 L MASKER</t>
  </si>
  <si>
    <t>3977022</t>
  </si>
  <si>
    <t>TIPSHALER CHAMBRE INHALATION A/MASQUE +6ANS</t>
  </si>
  <si>
    <t>TIPSHALER INHALATIEKAMER M/MASKER +6JAAR</t>
  </si>
  <si>
    <t>4492682</t>
  </si>
  <si>
    <t>NAN EXPERT PRO SENSITIVE       800G</t>
  </si>
  <si>
    <t>4134193</t>
  </si>
  <si>
    <t>NAN AR 0-12M               PDR 800G</t>
  </si>
  <si>
    <t>3394004</t>
  </si>
  <si>
    <t>FISIO CHAMBER VISION ENFANT 3-6 ANS</t>
  </si>
  <si>
    <t>FISIO CHAMBER VISION PEDIATRIE 3-6 JAAR</t>
  </si>
  <si>
    <t>3393998</t>
  </si>
  <si>
    <t>FISIO CHAMBER VISION NOURISSON 0-3 ANS</t>
  </si>
  <si>
    <t>FISIO CHAMBER VISION ZUIGELING 0-3 JAAR</t>
  </si>
  <si>
    <t>2903425</t>
  </si>
  <si>
    <t>OPTICHAMBER DIAMOND AVEC MASQUE MEDIUM</t>
  </si>
  <si>
    <t>OPTICHAMBER DIAMOND MET MASKER MEDIUM</t>
  </si>
  <si>
    <t>2903417</t>
  </si>
  <si>
    <t>OPTICHAMBER DIAMOND AVEC MASQUE LARGE</t>
  </si>
  <si>
    <t>OPTICHAMBER DIAMOND MET MASKER LARGE</t>
  </si>
  <si>
    <t>2903433</t>
  </si>
  <si>
    <t>OPTICHAMBER DIAMOND AVEC MASQUE SMALL</t>
  </si>
  <si>
    <t>OPTICHAMBER DIAMOND MET MASKER SMALL</t>
  </si>
  <si>
    <t>3075116</t>
  </si>
  <si>
    <t>A2A SPACER</t>
  </si>
  <si>
    <t>4641106</t>
  </si>
  <si>
    <t>NAN EXPERT PRO COMPLETE 0-12M PDR 800G</t>
  </si>
  <si>
    <t>3952454</t>
  </si>
  <si>
    <t>LANSINOH RENTAL ISOTH.SACHOCHE TRANSPORT TIRE LAIT</t>
  </si>
  <si>
    <t>LANSINOH RENTAL ISOTHERME TRANSPORTTAS</t>
  </si>
  <si>
    <t>4253720</t>
  </si>
  <si>
    <t>NUBY TIRE-LAIT MANUEL         240ML</t>
  </si>
  <si>
    <t>NUBY HANDKOLF                 240ML</t>
  </si>
  <si>
    <t>3037751</t>
  </si>
  <si>
    <t>FLY-MINATOR AEROSOL 750ML</t>
  </si>
  <si>
    <t>4497616</t>
  </si>
  <si>
    <t>OMRON C28P KIT ACCESOIRES ENFANT</t>
  </si>
  <si>
    <t>OMRON C28P ACCESOIRESET KIND</t>
  </si>
  <si>
    <t>4301545</t>
  </si>
  <si>
    <t>NOVALAC AR DIGEST+             800G</t>
  </si>
  <si>
    <t>1086800</t>
  </si>
  <si>
    <t>BABYHALER CHAMBRE INHALATION+MASQUE BB 2 VALVES</t>
  </si>
  <si>
    <t>BABYHALER INHALATIEKAMER+MASKER BB 2 KLEPPEN</t>
  </si>
  <si>
    <t>3950797</t>
  </si>
  <si>
    <t>HUMAVANT HM 4X10ML HUMAN MILK PASTEURIZED</t>
  </si>
  <si>
    <t>3047313</t>
  </si>
  <si>
    <t>SPACE CHAMBER PLUS CHAMBRE NEBULISATION</t>
  </si>
  <si>
    <t>SPACE CHAMBER PLUS VOORZETKAMER VERNEVELEN</t>
  </si>
  <si>
    <t>3047321</t>
  </si>
  <si>
    <t>COMPACT SPACE CHAMBER PLUS CHAMBRE NEBULISATION</t>
  </si>
  <si>
    <t>COMPACT SPACE CHAMBER PLUS VOORZETKAMER VERNEVELEN</t>
  </si>
  <si>
    <t>3687431</t>
  </si>
  <si>
    <t>YASMINELLE 0,02MG/3MG IMPEXECO COMP PELL  3X21 PIP</t>
  </si>
  <si>
    <t>YASMINELLE 0,02MG/3MG IMPEX.FILMOMH TABL  3X21 PIP</t>
  </si>
  <si>
    <t>2160422</t>
  </si>
  <si>
    <t>VORTEX CHAMBRE INHALATION ANTI STATIQUE   051G1000</t>
  </si>
  <si>
    <t>VORTEX VOORZETKAMER ANTISTATISCH          051G1000</t>
  </si>
  <si>
    <t>3075108</t>
  </si>
  <si>
    <t>A2A SPACER AVEC MASQUE SMALL (BABY)</t>
  </si>
  <si>
    <t>A2A SPACER MET MASKER SMALL (BABY)</t>
  </si>
  <si>
    <t>3075090</t>
  </si>
  <si>
    <t>A2A SPACER AVEC MASQUE MEDIUM (ENFANT)</t>
  </si>
  <si>
    <t>A2A SPACER MET MASKER MEDIUM (KIND)</t>
  </si>
  <si>
    <t>1779339</t>
  </si>
  <si>
    <t>MEC KIT AEROSOL DURABLE SIDESTREAM COMPLET</t>
  </si>
  <si>
    <t>MEC LANGDURIGE VERSTUIVINGSKIT SIDESTREAM</t>
  </si>
  <si>
    <t>4102182</t>
  </si>
  <si>
    <t>MEDELA PERSONALFIT PLUS SET SIMPLE TIRELAIT L 27MM</t>
  </si>
  <si>
    <t>MEDELA PERSONALFIT PLUS ENKELZ. AFKOLFSET L   27MM</t>
  </si>
  <si>
    <t>4102174</t>
  </si>
  <si>
    <t>MEDELA PERSONALFIT PLUS SET SIMPLE TIRELAIT M 24MM</t>
  </si>
  <si>
    <t>MEDELA PERSONALFIT PLUS ENKELZ. AFKOLFSET M   24MM</t>
  </si>
  <si>
    <t>4102166</t>
  </si>
  <si>
    <t>MEDELA PERSONALFIT PLUS SET SIMPLE TIRELAIT S 21MM</t>
  </si>
  <si>
    <t>MEDELA PERSONALFIT PLUS ENKELZ. AFKOLFSET S   21MM</t>
  </si>
  <si>
    <t>3790920</t>
  </si>
  <si>
    <t>DELTA POCKET RESERVOIR TAMIS MBPN00201</t>
  </si>
  <si>
    <t>DELTA POCKET MEDICATIERESERVOIR ZEEF MBPN00201</t>
  </si>
  <si>
    <t>3339322</t>
  </si>
  <si>
    <t>DELTA POCKET AEROSOL MASQUE REMPLACEMENT ADULTE  5</t>
  </si>
  <si>
    <t>DELTA POCKET AEROSOL MASKER VERVANG. VOLWASSEN   5</t>
  </si>
  <si>
    <t>3339330</t>
  </si>
  <si>
    <t>DELTA POCKET AEROSOL MASQUE REMPLACEMENT ENFANT  5</t>
  </si>
  <si>
    <t>DELTA POCKET AEROSOL MASKER VERVANG. KIND        5</t>
  </si>
  <si>
    <t>3495173</t>
  </si>
  <si>
    <t>DELTA POCKET RESERV. MEDIC.+ MESH PR AERO NF</t>
  </si>
  <si>
    <t>DELTA POCKET MEDIC. RESERV.+ MESH VR AERO NF</t>
  </si>
  <si>
    <t>3757796</t>
  </si>
  <si>
    <t>REMZZZS NASAL PILLOW FULL FACE AMARA VIEW S&amp;M&amp;L</t>
  </si>
  <si>
    <t>2055119</t>
  </si>
  <si>
    <t>OMRON ADAPTATEUR AC POUR OMRON U22</t>
  </si>
  <si>
    <t>OMRON ADAPTER AC VOOR OMRON U22</t>
  </si>
  <si>
    <t>2408300</t>
  </si>
  <si>
    <t>ALLEVYN NON ADH PANS HYDROCEL. 10X10CM 10 66800022</t>
  </si>
  <si>
    <t>ALLEVYN NON ADH VERB HYDROCEL. 10X10CM 10 66800022</t>
  </si>
  <si>
    <t>4239752</t>
  </si>
  <si>
    <t>MEDELA HARMONY TIRE-LAIT MANUEL</t>
  </si>
  <si>
    <t>2679785</t>
  </si>
  <si>
    <t>ITINHALER CHAMBRE INHALATION S/MASQUE +6ANS</t>
  </si>
  <si>
    <t>ITINHALER INHALATIEKAMER Z/MASKER +6JAAR</t>
  </si>
  <si>
    <t>2987899</t>
  </si>
  <si>
    <t>URGOTUL AG LITE BORD PANS STER L-C   8CM X  8CM 16</t>
  </si>
  <si>
    <t>URGOTUL AG LITE BORD VERB STER L-C   8CM X  8CM 16</t>
  </si>
  <si>
    <t>3720588</t>
  </si>
  <si>
    <t>OMRON RECIPIENT MEDICAMENT S/MECHE POUR OMRON U100</t>
  </si>
  <si>
    <t>OMRON MEDICATIECUP Z/MEMBRAAN  VOOR OMRON U100</t>
  </si>
  <si>
    <t>1642669</t>
  </si>
  <si>
    <t>COSMOPOR E PANS STER ADH      25,0X10CM 25 9008775</t>
  </si>
  <si>
    <t>COSMOPOR E VERB STER ADH      25,0X10CM 25 9008775</t>
  </si>
  <si>
    <t>2987865</t>
  </si>
  <si>
    <t>URGOTUL AG LITE BORD PANS STER L-C 6.5CM X 10CM 16</t>
  </si>
  <si>
    <t>URGOTUL AG LITE BORD VERB STER L-C 6.5CM X 10CM 16</t>
  </si>
  <si>
    <t>2103760</t>
  </si>
  <si>
    <t>MEDELA SET SYMPHONY DOUBLE TIRE LAIT</t>
  </si>
  <si>
    <t>MEDELA SET SYMPHONY DUBBEL BORSTPOMP</t>
  </si>
  <si>
    <t>3322096</t>
  </si>
  <si>
    <t>MEDELA HARMONY HANDKOLF</t>
  </si>
  <si>
    <t>0433904</t>
  </si>
  <si>
    <t>LOMATUELL H COMPRESSE STER 10X10CM 50 23318</t>
  </si>
  <si>
    <t>LOMATUELL H KOMPRES STER 10X10CM 50 23318</t>
  </si>
  <si>
    <t>4498044</t>
  </si>
  <si>
    <t>OMRON DOUCHE NASAL</t>
  </si>
  <si>
    <t>OMRON NEUSDOUCHE</t>
  </si>
  <si>
    <t>2413870</t>
  </si>
  <si>
    <t>HYDROFILM PLUS  9X15,0CM  25 6857751</t>
  </si>
  <si>
    <t>2679801</t>
  </si>
  <si>
    <t>ITINHALER CHAMBRE INHALATION +MASQUE -6ANS</t>
  </si>
  <si>
    <t>ITINHALER INHALATIEKAMER MET MASKER -6JAAR</t>
  </si>
  <si>
    <t>2679819</t>
  </si>
  <si>
    <t>ITINHALER CHAMBRE INHALATION NOURRISSON +MASQ. -9M</t>
  </si>
  <si>
    <t>ITINHALER INHALATIEKAMER ZUIGELING MET MASKER -9M</t>
  </si>
  <si>
    <t>2981975</t>
  </si>
  <si>
    <t>SIDESTREAM PLUS FILTRES 50</t>
  </si>
  <si>
    <t>SIDESTREAM PLUS FILTER 50</t>
  </si>
  <si>
    <t>3509080</t>
  </si>
  <si>
    <t>OMRON DUOBABY ASPIRATOR ACCESSORY SET</t>
  </si>
  <si>
    <t>3805504</t>
  </si>
  <si>
    <t>FISIOJET COMPACT APPAREIL AEROSOL</t>
  </si>
  <si>
    <t>FISIOJET COMPACT AEROSOLTOESTEL</t>
  </si>
  <si>
    <t>3805496</t>
  </si>
  <si>
    <t>FISIOJET FAMILY APPAREIL AEROSOL</t>
  </si>
  <si>
    <t>FISIOJET FAMILY AEROSOLTOESTEL</t>
  </si>
  <si>
    <t>2750677</t>
  </si>
  <si>
    <t>AMEDA TROUSSE TIRE-LAIT DOUBLE HYGIENE</t>
  </si>
  <si>
    <t>AMEDA DUBBELE HYGIENE POMPSET</t>
  </si>
  <si>
    <t>4287256</t>
  </si>
  <si>
    <t>NOVALAC DIARINOVA          PDR 600G</t>
  </si>
  <si>
    <t>4160214</t>
  </si>
  <si>
    <t>LANSINOH TIRE-LAIT MANUEL NATURAL WAVE</t>
  </si>
  <si>
    <t>LANSINOH HANDKOLF NATURAL WAVE</t>
  </si>
  <si>
    <t>2449833</t>
  </si>
  <si>
    <t>LANSINOH TIRE LAIT MANUEL                    50555</t>
  </si>
  <si>
    <t>LANSINOH BORSTPOMP MANUEEL                   50555</t>
  </si>
  <si>
    <t>4102158</t>
  </si>
  <si>
    <t>MEDELA PERSONALFIT PLUS SET DOUBLE TIRELAIT L 27MM</t>
  </si>
  <si>
    <t>MEDELA PERSONALFIT PLUS DUBBELZ. AFKOLFSET L  27MM</t>
  </si>
  <si>
    <t>4102125</t>
  </si>
  <si>
    <t>MEDELA PERSONALFIT PLUS SET DOUBLE TIRELAIT S 21MM</t>
  </si>
  <si>
    <t>MEDELA PERSONALFIT PLUS DUBBELZ. AFKOLFSET S  21MM</t>
  </si>
  <si>
    <t>4102133</t>
  </si>
  <si>
    <t>MEDELA PERSONALFIT PLUS SET DOUBLE TIRELAIT M 24MM</t>
  </si>
  <si>
    <t>MEDELA PERSONALFIT PLUS DUBBELZ. AFKOLFSET M  24MM</t>
  </si>
  <si>
    <t>4387296</t>
  </si>
  <si>
    <t>PHILIPS AVENT SET PERS TIRE LAIT LOCATION</t>
  </si>
  <si>
    <t>PHILIPS AVENT PERS SET BORSTKOLF VERHUUR</t>
  </si>
  <si>
    <t>4622262</t>
  </si>
  <si>
    <t>PHILIPS AVENT TIRE LAIT MANUEL NATUREL</t>
  </si>
  <si>
    <t>PHILIPS AVENT MANUELE BORSTPOMP NATUREL</t>
  </si>
  <si>
    <t>3044088</t>
  </si>
  <si>
    <t>PHILIPS RESPIRONICS MASQUE ADULTE            1223A</t>
  </si>
  <si>
    <t>PHILIPS RESPIRONICS MASKER VOLW              1223A</t>
  </si>
  <si>
    <t>3044070</t>
  </si>
  <si>
    <t>PHILIPS RESPIRONICS MASQUE PEDIATRIC         1224A</t>
  </si>
  <si>
    <t>PHILIPS RESPIRONICS MASKER PEDIATRIE         1224A</t>
  </si>
  <si>
    <t>3046265</t>
  </si>
  <si>
    <t>PROVAQUONEG  250/100MG COMP PELL 24</t>
  </si>
  <si>
    <t>PROVAQUONEG  250/100MG FILMOMH TABL 24</t>
  </si>
  <si>
    <t>4570909</t>
  </si>
  <si>
    <t>CIBEL 0,250MG/0,035MG   COMP 6 X 21</t>
  </si>
  <si>
    <t>CIBEL 0,250MG/0,035MG   TABL 6 X 21</t>
  </si>
  <si>
    <t>3437878</t>
  </si>
  <si>
    <t>OMRON COUVERCLE VENTILATEUR FILTRE BACT. OMRONU780</t>
  </si>
  <si>
    <t>OMRON VENTILATORKAP BACTERIELE FILTER OMRON U780</t>
  </si>
  <si>
    <t>3720604</t>
  </si>
  <si>
    <t>OMRON ADAPTATEUR SECTEUR OMRON U100</t>
  </si>
  <si>
    <t>OMRON ADAPTER AC OMRON U100</t>
  </si>
  <si>
    <t>2394021</t>
  </si>
  <si>
    <t>OMRON ADAPTATEUR AC POUR OMRON C30</t>
  </si>
  <si>
    <t>OMRON ADAPTER AC VOOR OMRON C30</t>
  </si>
  <si>
    <t>4485488</t>
  </si>
  <si>
    <t>NEWGENE COVID-19 A/GEN TEST KIT 5 MYHEALTH</t>
  </si>
  <si>
    <t>NEWGENE COVID-19 A/GEEN TEST KIT 5 MYHEALTH</t>
  </si>
  <si>
    <t>4377040</t>
  </si>
  <si>
    <t>NEWGENE BIOENGIN.COVID-19 DETECT.KIT 5 LENSFACTORY</t>
  </si>
  <si>
    <t>1436427</t>
  </si>
  <si>
    <t>PERSONEL BEST EMBOUT JETABLE PLAST 100</t>
  </si>
  <si>
    <t>PERSONEL BEST MONDSTUK WEGWERP PLAST 100</t>
  </si>
  <si>
    <t>4614574</t>
  </si>
  <si>
    <t>NOVALAC NOVARICE 0-36M PDR 800G</t>
  </si>
  <si>
    <t>1779347</t>
  </si>
  <si>
    <t>MEC KIT AEROSOL DURABLE VENTSTREAM COMPLET</t>
  </si>
  <si>
    <t>MEC LANGDURIGE VERSTUIVINGSKIT VENTSTREAM</t>
  </si>
  <si>
    <t>3437944</t>
  </si>
  <si>
    <t>OMRON SET EMBOUTS BUCCAUX POUR OMRON U780  5</t>
  </si>
  <si>
    <t>OMRON MONDSTUK SET VOOR OMRON U780  5</t>
  </si>
  <si>
    <t>3221660</t>
  </si>
  <si>
    <t>PORTEX PESSAIRE VINYL  56MM 1</t>
  </si>
  <si>
    <t>PORTEX PESSARIUM VINYL  56MM 1</t>
  </si>
  <si>
    <t>3221561</t>
  </si>
  <si>
    <t>PORTEX PESSAIRE VINYL  85MM 1</t>
  </si>
  <si>
    <t>PORTEX PESSARIUM VINYL  85MM 1</t>
  </si>
  <si>
    <t>3221587</t>
  </si>
  <si>
    <t>PORTEX PESSAIRE VINYL  74MM 1</t>
  </si>
  <si>
    <t>PORTEX PESSARIUM VINYL  74MM 1</t>
  </si>
  <si>
    <t>3221629</t>
  </si>
  <si>
    <t>PORTEX PESSAIRE VINYL  68MM 1</t>
  </si>
  <si>
    <t>PORTEX PESSARIUM VINYL  68MM 1</t>
  </si>
  <si>
    <t>3221553</t>
  </si>
  <si>
    <t>PORTEX PESSAIRE VINYL  50MM 1</t>
  </si>
  <si>
    <t>PORTEX PESSARIUM VINYL  50MM 1</t>
  </si>
  <si>
    <t>3221603</t>
  </si>
  <si>
    <t>PORTEX PESSAIRE VINYL  80MM 1</t>
  </si>
  <si>
    <t>PORTEX PESSARIUM VINYL  80MM 1</t>
  </si>
  <si>
    <t>3221686</t>
  </si>
  <si>
    <t>PORTEX PESSAIRE VINYL  62MM 1</t>
  </si>
  <si>
    <t>PORTEX PESSARIUM VINYL  62MM 1</t>
  </si>
  <si>
    <t>3221678</t>
  </si>
  <si>
    <t>PORTEX PESSAIRE VINYL  59MM 1</t>
  </si>
  <si>
    <t>PORTEX PESSARIUM VINYL  59MM 1</t>
  </si>
  <si>
    <t>3221611</t>
  </si>
  <si>
    <t>PORTEX PESSAIRE VINYL  53MM 1</t>
  </si>
  <si>
    <t>PORTEX PESSARIUM VINYL  53MM 1</t>
  </si>
  <si>
    <t>3221652</t>
  </si>
  <si>
    <t>PORTEX PESSAIRE VINYL 100MM 1</t>
  </si>
  <si>
    <t>PORTEX PESSARIUM VINYL 100MM 1</t>
  </si>
  <si>
    <t>3221645</t>
  </si>
  <si>
    <t>PORTEX PESSAIRE VINYL  95MM 1</t>
  </si>
  <si>
    <t>PORTEX PESSARIUM VINYL  95MM 1</t>
  </si>
  <si>
    <t>3221595</t>
  </si>
  <si>
    <t>PORTEX PESSAIRE VINYL  65MM 1</t>
  </si>
  <si>
    <t>PORTEX PESSARIUM VINYL  65MM 1</t>
  </si>
  <si>
    <t>3221694</t>
  </si>
  <si>
    <t>PORTEX PESSAIRE VINYL  90MM 1</t>
  </si>
  <si>
    <t>PORTEX PESSARIUM VINYL  90MM 1</t>
  </si>
  <si>
    <t>3221637</t>
  </si>
  <si>
    <t>PORTEX PESSAIRE VINYL  77MM 1</t>
  </si>
  <si>
    <t>PORTEX PESSARIUM VINYL  77MM 1</t>
  </si>
  <si>
    <t>3221579</t>
  </si>
  <si>
    <t>PORTEX PESSAIRE VINYL  71MM 1</t>
  </si>
  <si>
    <t>PORTEX PESSARIUM VINYL  71MM 1</t>
  </si>
  <si>
    <t>2672731</t>
  </si>
  <si>
    <t>VORTEX + MASQUE BEBE 0-2ANS</t>
  </si>
  <si>
    <t>VORTEX + BABYMASKER 0-2JAAR</t>
  </si>
  <si>
    <t>2672749</t>
  </si>
  <si>
    <t>VORTEX + MASQUE ENFANT +2ANS</t>
  </si>
  <si>
    <t>VORTEX + KINDERMASKER +2JAAR</t>
  </si>
  <si>
    <t>4267407</t>
  </si>
  <si>
    <t>NOVAPLUS T 380 AG MINI</t>
  </si>
  <si>
    <t>4267415</t>
  </si>
  <si>
    <t>ANCORA 375 AG NORMAL</t>
  </si>
  <si>
    <t>4267381</t>
  </si>
  <si>
    <t>NOVAPLUS T 380 AG NORMAL</t>
  </si>
  <si>
    <t>4267399</t>
  </si>
  <si>
    <t>NOVAPLUS T 380 AG MAXI</t>
  </si>
  <si>
    <t>3786159</t>
  </si>
  <si>
    <t>CUPRALUNA OMEGA CU 375 DIU        1</t>
  </si>
  <si>
    <t>CUPRALUNA OMEGA CU 375 IUD        1</t>
  </si>
  <si>
    <t>2228187</t>
  </si>
  <si>
    <t>VORTEX MASQUE AEROSOL ADULTE</t>
  </si>
  <si>
    <t>VORTEX MASKER AEROSOL VOLW</t>
  </si>
  <si>
    <t>4147302</t>
  </si>
  <si>
    <t>MAM TIRE LAIT MANUEL</t>
  </si>
  <si>
    <t>MAM MANUELE BORSTKOLF</t>
  </si>
  <si>
    <t>2212256</t>
  </si>
  <si>
    <t>OMRON TUYAU INHALATION SMALL  30CM POUR OMRON U17</t>
  </si>
  <si>
    <t>OMRON INHALATIESLANG SMALL  30CM VOOR OMRON U17</t>
  </si>
  <si>
    <t>3148509</t>
  </si>
  <si>
    <t>LIVIAL 2,5MG PI PHARMA COMP  84 X 2,5MG PIP</t>
  </si>
  <si>
    <t>2984458</t>
  </si>
  <si>
    <t>AEROSOL 2A</t>
  </si>
  <si>
    <t>4434221</t>
  </si>
  <si>
    <t>BIOMED ARGENT COLLOIDAL PUR 20PPM AEROSOL    200ML</t>
  </si>
  <si>
    <t>BIOMED PUUR COLLOIDAL ZILVER 20PPM AEROSOL   200ML</t>
  </si>
  <si>
    <t>3955515</t>
  </si>
  <si>
    <t>EPS COMPRESSEUR AEROSOL</t>
  </si>
  <si>
    <t>EPS COMPRESSOR AEROSOL</t>
  </si>
  <si>
    <t>2679843</t>
  </si>
  <si>
    <t>FUNHALER CHAMBRE INHALATION PEDIATRIQ. +MASQ.-6ANS</t>
  </si>
  <si>
    <t>FUNHALER INHALATIEKAMER PEDIATRIE +MASKER -6JAAR</t>
  </si>
  <si>
    <t>1642677</t>
  </si>
  <si>
    <t>COSMOPOR E PANS STER ADH      35,0X10CM 25 9008785</t>
  </si>
  <si>
    <t>COSMOPOR E VERB STER ADH      35,0X10CM 25 9008785</t>
  </si>
  <si>
    <t>4272928</t>
  </si>
  <si>
    <t>DR. BROWN'S TIRE-LAIT MANUEL</t>
  </si>
  <si>
    <t>DR. BROWN'S HANDKOLF</t>
  </si>
  <si>
    <t>3477155</t>
  </si>
  <si>
    <t>AEROSOL COMPLET MASQUE+RANGEMENT</t>
  </si>
  <si>
    <t>AEROSOL APPARAAT COMPLEET MASKER+OPBERGRUIMTE</t>
  </si>
  <si>
    <t>2984466</t>
  </si>
  <si>
    <t>AEROSOL 3A</t>
  </si>
  <si>
    <t>4726378</t>
  </si>
  <si>
    <t>ONE PRO AEROSOL MESH</t>
  </si>
  <si>
    <t>2793982</t>
  </si>
  <si>
    <t>ACAPELLA DH GREEN + LARGE MASK N/ST 1</t>
  </si>
  <si>
    <t>2794006</t>
  </si>
  <si>
    <t>ACAPELLA DM BLUE + LARGE MASK N/ST 1</t>
  </si>
  <si>
    <t>2794022</t>
  </si>
  <si>
    <t>ACAPELLA DM BLUE + MEDIUM MASK N/ST 1</t>
  </si>
  <si>
    <t>2794055</t>
  </si>
  <si>
    <t>ACAPELLA DH GREEN + PEDIATRIC MASK N/ST 1</t>
  </si>
  <si>
    <t>2794030</t>
  </si>
  <si>
    <t>ACAPELLA DM BLUE + PEDIATRIC MASK N/ST 1</t>
  </si>
  <si>
    <t>2794014</t>
  </si>
  <si>
    <t>ACAPELLA DH GREEN + MEDIUM MASK N/ST 1</t>
  </si>
  <si>
    <t>3079381</t>
  </si>
  <si>
    <t>AER-PARI BOY COFFRE PLASTIC</t>
  </si>
  <si>
    <t>AER-PARI BOY KOFFER PLASTIC</t>
  </si>
  <si>
    <t>3950789</t>
  </si>
  <si>
    <t>HUMAVANT HM 118ML HUMAN MILK PASTEURIZED</t>
  </si>
  <si>
    <t>3366135</t>
  </si>
  <si>
    <t>DODIE TIRE-LAIT MANUEL NM</t>
  </si>
  <si>
    <t>DODIE MELKTREKKER MANUEEL NM</t>
  </si>
  <si>
    <t>3644689</t>
  </si>
  <si>
    <t>LANAFORM NEBULIZER 100 AEROSOL            LA120420</t>
  </si>
  <si>
    <t>LANAFORM VERNEVELKIT 100 AEROSOL          LA120420</t>
  </si>
  <si>
    <t>4622270</t>
  </si>
  <si>
    <t>PHILIPS AVENT TIRE LAIT MANUEL SET</t>
  </si>
  <si>
    <t>PHILIPS AVENT MANUELE BORSTKOLF SET</t>
  </si>
  <si>
    <t>3687407</t>
  </si>
  <si>
    <t>YASMINELLE 0,02MG/3MG IMPEXECO COMP PELL  6X21 PIP</t>
  </si>
  <si>
    <t>YASMINELLE 0,02MG/3MG IMPEX.FILMOMH TABL  6X21 PIP</t>
  </si>
  <si>
    <t>3918190</t>
  </si>
  <si>
    <t>DODIE TIRE-LAIT MANUEL 2 PHASES</t>
  </si>
  <si>
    <t>DODIE HANDKOLF 2 FASEN</t>
  </si>
  <si>
    <t>2773877</t>
  </si>
  <si>
    <t>ACAPELLA CHOICE N/ST 1</t>
  </si>
  <si>
    <t>4265765</t>
  </si>
  <si>
    <t>MI-MONA-SERT 380 MINI SPIRALE</t>
  </si>
  <si>
    <t>MI-MONA-SERT 380 MINI SPIRAAL</t>
  </si>
  <si>
    <t>2561611</t>
  </si>
  <si>
    <t>MI-MONA T 380 DISPOSITIF CONTRACEPTIF</t>
  </si>
  <si>
    <t>MI-MONA T 380 SPIRAAL</t>
  </si>
  <si>
    <t>2561603</t>
  </si>
  <si>
    <t>MI-MONA SERT 380 DISPOSITIF CONTRACEPTIF</t>
  </si>
  <si>
    <t>MI-MONA SERT 380 SPIRAAL</t>
  </si>
  <si>
    <t>2561629</t>
  </si>
  <si>
    <t>MI-MONA FLEX 300 DISPOSITIF CONTRACEPTIF</t>
  </si>
  <si>
    <t>MI-MONA FLEX 300 SPIRAAL</t>
  </si>
  <si>
    <t>2561595</t>
  </si>
  <si>
    <t>MI-MONA LOAD 375 DISPOSITIF CONTRACEPTIF</t>
  </si>
  <si>
    <t>MI-MONA LOAD 375 SPIRAAL</t>
  </si>
  <si>
    <t>4717260</t>
  </si>
  <si>
    <t>AEROSOL G-CARE AEROPLUS COMPLET</t>
  </si>
  <si>
    <t>AEROSOL G-CARE AEROPLUS VOLLEDIG</t>
  </si>
  <si>
    <t>2750701</t>
  </si>
  <si>
    <t>AMEDA TIRE-LAIT UNE MAIN AVEC FLEXISHIELD</t>
  </si>
  <si>
    <t>AMEDA ENKELHNADIGE AFKOLFPOMP MET FLEXISHIELD</t>
  </si>
  <si>
    <t>2212264</t>
  </si>
  <si>
    <t>OMRON TUYAU INHALATION MEDIUM 70CM POUR OMRON U17</t>
  </si>
  <si>
    <t>OMRON INHALATIESLANG MEDIUM 70CM VOOR OMRON U17</t>
  </si>
  <si>
    <t>2750784</t>
  </si>
  <si>
    <t>AMEDA PURELY YOURS SAC FOURRE-TOUT TIRE-LT PERSON.</t>
  </si>
  <si>
    <t>AMEDA PURELY YOURS DRAAGTAS PERSOONLIJKE BORSTPOMP</t>
  </si>
  <si>
    <t>3577400</t>
  </si>
  <si>
    <t>MI-DIU-SERT 380 CU + AG DISPOSITIF CONTRACEPTIF</t>
  </si>
  <si>
    <t>3577418</t>
  </si>
  <si>
    <t>MI-DIU-SERT 380 MINI CU + AG DISPOS. CONTRACEPTIF</t>
  </si>
  <si>
    <t>3577392</t>
  </si>
  <si>
    <t>MI-DIU-LOAD 375 CU + AG DISPOSITIF CONTRACEPTIF</t>
  </si>
  <si>
    <t>3437928</t>
  </si>
  <si>
    <t>OMRON TUBE FLEXIBLE INHALATION M POUR OMRON U780</t>
  </si>
  <si>
    <t>OMRON INHALATIESLANG M VOOR OMRON U780</t>
  </si>
  <si>
    <t>3720596</t>
  </si>
  <si>
    <t>OMRON BOUCHON FILTRANT MECHE POUR OMRON U100</t>
  </si>
  <si>
    <t>OMRON MEMBRAANKAP MESH VOOR OMRON U100</t>
  </si>
  <si>
    <t>2197374</t>
  </si>
  <si>
    <t>HORIZON FIRST APPAREIL A PIST. PR THERAPIE AEROSOL</t>
  </si>
  <si>
    <t>HORIZON FIRST ZUIGPOMPAPPARAAT VR AEROSOLTHERAPIE</t>
  </si>
  <si>
    <t>2981983</t>
  </si>
  <si>
    <t>SIDESTREAM PLUS AVEC TUYAU AEROSOL</t>
  </si>
  <si>
    <t>SIDESTREAM PLUS MET AEROSOL TUBING</t>
  </si>
  <si>
    <t>2269975</t>
  </si>
  <si>
    <t>AEROSOL MASTERNEB FLAEM 230V RF6</t>
  </si>
  <si>
    <t>2827814</t>
  </si>
  <si>
    <t>MIKO AEROSOL USAGE A DOMICILE</t>
  </si>
  <si>
    <t>MIKO AEROSOL VOOR THUISGEBRUIK</t>
  </si>
  <si>
    <t>2103620</t>
  </si>
  <si>
    <t>3322088</t>
  </si>
  <si>
    <t>MEDELA HARMONY PUMP&amp;FEED TIRE-LAIT MANUEL</t>
  </si>
  <si>
    <t>MEDELA HARMONY PUMP&amp;FEED HANDKOLF</t>
  </si>
  <si>
    <t>3515822</t>
  </si>
  <si>
    <t>LOVI 2-PHASE TIRE-LAIT MANUEL PROTECT</t>
  </si>
  <si>
    <t>LOVI 2-FASE BORSTKOLF PROTECT MANUEEL</t>
  </si>
  <si>
    <t>2827798</t>
  </si>
  <si>
    <t>EOLO AEROSOL USAGE A DOMICILE</t>
  </si>
  <si>
    <t>EOLO AEROSOL VOOR THUISGEBRUIK</t>
  </si>
  <si>
    <t>4412151</t>
  </si>
  <si>
    <t>DESOPOP 75MCG IMPEXECO COMP PELL 13X28 PIP</t>
  </si>
  <si>
    <t>DESOPOP 75MCG IMPEXECO FILMOMH TABL 13X28 PIP</t>
  </si>
  <si>
    <t>2987972</t>
  </si>
  <si>
    <t>URGOTUL AG PANSEMENT STER HYDROCOL. 10CM X 12CM 16</t>
  </si>
  <si>
    <t>URGOTUL AG VERBAND STER HYDROCOL.   10CM X 12CM 16</t>
  </si>
  <si>
    <t>3967551</t>
  </si>
  <si>
    <t>AEROSOL NEB EUREKA CARE MR AEROSOL BLEU</t>
  </si>
  <si>
    <t>AEROSOL NEB EUREKA CARE MR AEROSOL BLAUW</t>
  </si>
  <si>
    <t>3889920</t>
  </si>
  <si>
    <t>SUAVINEX ZEROZERO TIRELAIT MANUEL</t>
  </si>
  <si>
    <t>SUAVINEX ZEROZERO MANUELE BORSTPOMP</t>
  </si>
  <si>
    <t>4774576</t>
  </si>
  <si>
    <t>AEROSOL FLAEM PUPPY ENFANTS RF8 BOMEDYS</t>
  </si>
  <si>
    <t>AEROSOL FLAEM PUPPY KINDEREN RF8 BOMEDYS</t>
  </si>
  <si>
    <t>2322279</t>
  </si>
  <si>
    <t>SPEEDY AEROSOL</t>
  </si>
  <si>
    <t>4493284</t>
  </si>
  <si>
    <t>AEROSOL NEB COMPACT EUROLABOR</t>
  </si>
  <si>
    <t>2394054</t>
  </si>
  <si>
    <t>OMRON CHARGEUR BATTERIE POUR OMRON C30</t>
  </si>
  <si>
    <t>OMRON BATTERIJLADER VOOR OMRON C30</t>
  </si>
  <si>
    <t>2233120</t>
  </si>
  <si>
    <t>UMONIUM 38 AIR CONTROL AEROSOL POUR DIFFUS. 250ML</t>
  </si>
  <si>
    <t>UMONIUM 38 AIR CONTROL AEROSOL VOOR VERDELER 250ML</t>
  </si>
  <si>
    <t>3705084</t>
  </si>
  <si>
    <t>SONORA AEROSOL MIKO PISTON 2,5BAR</t>
  </si>
  <si>
    <t>2598902</t>
  </si>
  <si>
    <t>FUNNEB AEROSOL COMPLET</t>
  </si>
  <si>
    <t>FUNNEB AEROSOL COMPLEET</t>
  </si>
  <si>
    <t>3586716</t>
  </si>
  <si>
    <t>AEROKAT FAC SMALL-MEDIUM 2</t>
  </si>
  <si>
    <t>3586724</t>
  </si>
  <si>
    <t>AERODAWG CAC SMALL-MEDIUM 2</t>
  </si>
  <si>
    <t>3586732</t>
  </si>
  <si>
    <t>AERODAWG CAC LARGE-MEDIUM 2</t>
  </si>
  <si>
    <t>4715116</t>
  </si>
  <si>
    <t>FLAEM AEROSOL PRIMONEB PHARMA-PACK</t>
  </si>
  <si>
    <t>3114485</t>
  </si>
  <si>
    <t>PHILIPS INNOSPIRE ESSENCE APPAREIL AEROSOL</t>
  </si>
  <si>
    <t>PHILIPS INNOSPIRE ESSENCE AEROSOLTOESTEL</t>
  </si>
  <si>
    <t>2981991</t>
  </si>
  <si>
    <t>SIDESTREAM PLUS AVEC FILTRE</t>
  </si>
  <si>
    <t>SIDESTREAM PLUS MET FILTER</t>
  </si>
  <si>
    <t>3452588</t>
  </si>
  <si>
    <t>SONORA AEROSOL EOLO PISTON 2,5 BAR</t>
  </si>
  <si>
    <t>4138889</t>
  </si>
  <si>
    <t>CLINEB BASIC APPAREIL AEROSOL</t>
  </si>
  <si>
    <t>CLINEB BASIC AEROSOLAPPARAAT</t>
  </si>
  <si>
    <t>2078434</t>
  </si>
  <si>
    <t>RESPIRAIR AEROSOL APPAREIL A PISTON</t>
  </si>
  <si>
    <t>RESPIRAIR AEROSOL TOESTEL MET ZUIGER</t>
  </si>
  <si>
    <t>4570917</t>
  </si>
  <si>
    <t>CIBEL 0,250MG/0,035MG  COMP 13 X 21</t>
  </si>
  <si>
    <t>CIBEL 0,250MG/0,035MG  TABL 13 X 21</t>
  </si>
  <si>
    <t>3872058</t>
  </si>
  <si>
    <t>DODIE KIT ALLAITEMENT TIRE LAIT MANUEL</t>
  </si>
  <si>
    <t>DODIE KIT BORSTVOEDING HANDMATIG</t>
  </si>
  <si>
    <t>2981967</t>
  </si>
  <si>
    <t>SIDESTREAM PLUS FILTRES - PORTE FILTRE 10</t>
  </si>
  <si>
    <t>SIDESTREAM PLUS FILTERHOUDER - FILTERS 10</t>
  </si>
  <si>
    <t>1360718</t>
  </si>
  <si>
    <t>AEROPRO AEROSOL APPAREIL +PISTON          LA120403</t>
  </si>
  <si>
    <t>AEROPRO AEROSOL TOESTEL +ZUIGPOMP         LA120403</t>
  </si>
  <si>
    <t>4345310</t>
  </si>
  <si>
    <t>FLEXI-T 300 DISPOSITIF INTRA-UTERIN (DIU) CUIVRE</t>
  </si>
  <si>
    <t>FLEXI-T 300 KOPERSPIRAAL</t>
  </si>
  <si>
    <t>4345336</t>
  </si>
  <si>
    <t>FLEXI-T+ 380 DISPOSITIF INTRA-UTERIN (DIU) CUIVRE</t>
  </si>
  <si>
    <t>FLEXI-T+ 380 KOPERSPIRAAL</t>
  </si>
  <si>
    <t>4345328</t>
  </si>
  <si>
    <t>FLEXI-T+ 300 DISPOSITIF INTRA-UTERIN (DIU) CUIVRE</t>
  </si>
  <si>
    <t>FLEXI-T+ 300 KOPERSPIRAAL</t>
  </si>
  <si>
    <t>4746608</t>
  </si>
  <si>
    <t>FEBELCARE AERO NEBULISEUR COMPRESSEUR ENFANT</t>
  </si>
  <si>
    <t>FEBELCARE AERO VERNEVELAAR COMPRESSOR KIND</t>
  </si>
  <si>
    <t>2212272</t>
  </si>
  <si>
    <t>OMRON TUYAU INHALATION LARGE 150CM POUR OMRON U17</t>
  </si>
  <si>
    <t>OMRON INHALATIESLANG LARGE 150CM VOOR OMRON U17</t>
  </si>
  <si>
    <t>3437936</t>
  </si>
  <si>
    <t>OMRON TUBE FLEXIBLE INHALATION L POUR OMRON U780</t>
  </si>
  <si>
    <t>OMRON INHALATIESLANG L VOOR OMRON U780</t>
  </si>
  <si>
    <t>2311702</t>
  </si>
  <si>
    <t>AEROSOL AIGLON COMPRESSEUR FAMILY</t>
  </si>
  <si>
    <t>AEROSOL AIGLON COMPRESSOR FAMILY</t>
  </si>
  <si>
    <t>4790242</t>
  </si>
  <si>
    <t>CPAP MASQUE ADULT L INCL TUBE COVARMED</t>
  </si>
  <si>
    <t>CPAP MASKER ADULT L INCL TUBE COVARMED</t>
  </si>
  <si>
    <t>3642733</t>
  </si>
  <si>
    <t>AEROSOL INNO SPIRE ELEGANCE                OXYCURE</t>
  </si>
  <si>
    <t>2709145</t>
  </si>
  <si>
    <t>MEDISANA APPAREIL AEROSOL                 54100USC</t>
  </si>
  <si>
    <t>MEDISANA INHALATIEAPPARAAT USC            54100USC</t>
  </si>
  <si>
    <t>4650453</t>
  </si>
  <si>
    <t>AEROSOL 4NEB FLAEM F400 BOMEDYS</t>
  </si>
  <si>
    <t>3029261</t>
  </si>
  <si>
    <t>PHILIPS INNOSPIRE ELEGANCE APPAREIL AEROSOL</t>
  </si>
  <si>
    <t>PHILIPS INNOSPIRE ELEGANCE AEROSOLTOESTEL</t>
  </si>
  <si>
    <t>2825990</t>
  </si>
  <si>
    <t>AEROSOL FLAEM NEB.AID F400</t>
  </si>
  <si>
    <t>3539897</t>
  </si>
  <si>
    <t>AEROSOL NEB EUREKA CARE MR AEROSOL DROP BLEU</t>
  </si>
  <si>
    <t>AEROSOL NEB EUREKA CARE MR AEROSOL DROP BLAUW</t>
  </si>
  <si>
    <t>2055077</t>
  </si>
  <si>
    <t>OMRON MESH POUR OMRON U22</t>
  </si>
  <si>
    <t>OMRON MESH VOOR OMRON U22</t>
  </si>
  <si>
    <t>4460028</t>
  </si>
  <si>
    <t>MEDEL FAMILY PLUS AEROSOL</t>
  </si>
  <si>
    <t>2698694</t>
  </si>
  <si>
    <t>AERO-FLEX KIT AEROSOL ULTRASONIC BLEU/BLEU</t>
  </si>
  <si>
    <t>AERO-FLEX KIT AEROSOL ULTRASONIC BLAUW/BLAUW</t>
  </si>
  <si>
    <t>2994507</t>
  </si>
  <si>
    <t>PHILIPS SAMI THE SEAL APPAREIL AEROSOL</t>
  </si>
  <si>
    <t>PHILIPS SAMI THE SEAL AEROSOLTOESTEL</t>
  </si>
  <si>
    <t>2212223</t>
  </si>
  <si>
    <t>OMRON MASQUE ADULTE POUR OMRON U17</t>
  </si>
  <si>
    <t>OMRON MASKER VOLW VOOR OMRON U17</t>
  </si>
  <si>
    <t>2698660</t>
  </si>
  <si>
    <t>AERO-FLEX KIT AEROSOL ULTRASONIC BLANC/VERT</t>
  </si>
  <si>
    <t>AERO-FLEX KIT AEROSOL ULTRASONIC WIT/GROEN</t>
  </si>
  <si>
    <t>2698686</t>
  </si>
  <si>
    <t>AERO-FLEX KIT AEROSOL ULTRASONIC BLANC/BLEU</t>
  </si>
  <si>
    <t>AERO-FLEX KIT AEROSOL ULTRASONIC WIT/BLAUW</t>
  </si>
  <si>
    <t>2698637</t>
  </si>
  <si>
    <t>AERO-FLEX KIT AEROSOL ULTRASONIC BLANC/ROSE</t>
  </si>
  <si>
    <t>AERO-FLEX KIT AEROSOL ULTRASONIC WIT/ROZE</t>
  </si>
  <si>
    <t>4006490</t>
  </si>
  <si>
    <t>OXYGENE LIQUIDE - FRAIS ANNEXE</t>
  </si>
  <si>
    <t>VLOEIBARE ZUURSTOF - BIJHORENDE KOSTEN</t>
  </si>
  <si>
    <t>2078426</t>
  </si>
  <si>
    <t>CABRIO AEROSOL APPAREIL RAPIDE DOUBLE PISTON</t>
  </si>
  <si>
    <t>CABRIO AEROSOL SNEL TOESTEL DUBBEL ZUIGSYSTEEM</t>
  </si>
  <si>
    <t>3642717</t>
  </si>
  <si>
    <t>AEROSOL INNO SPIRE SAMI                    OXYCURE</t>
  </si>
  <si>
    <t>2236107</t>
  </si>
  <si>
    <t>AEROSOL NEBBY PLUS COMPLET</t>
  </si>
  <si>
    <t>AEROSOL NEBBY PLUS COMPLEET</t>
  </si>
  <si>
    <t>3547932</t>
  </si>
  <si>
    <t>MICROLIFE NEB 100B AEROSOL COMPRESSEUR     OTC SOL</t>
  </si>
  <si>
    <t>MICROLIFE NEB 100B AEROSOL COMPRESSOR      OTC SOL</t>
  </si>
  <si>
    <t>3437910</t>
  </si>
  <si>
    <t>OMRON SET MASQUES INHALATION L POUR OMRON U780  3</t>
  </si>
  <si>
    <t>OMRON INHALATIEMASLER SET L VOOR OMRON U780  3</t>
  </si>
  <si>
    <t>3437902</t>
  </si>
  <si>
    <t>OMRON SET MASQUES INHALATION S POUR OMRON U780  3</t>
  </si>
  <si>
    <t>OMRON INHALATIEMASLER SET S VOOR OMRON U780  3</t>
  </si>
  <si>
    <t>3539889</t>
  </si>
  <si>
    <t>AEROSOL NEB STUDIO 100 BUMBA DROP</t>
  </si>
  <si>
    <t>4774550</t>
  </si>
  <si>
    <t>AEROSOL FLAEM KOALA ENFANTS RF7 BOMEDYS</t>
  </si>
  <si>
    <t>AEROSOL FLAEM KOALA KINDEREN RF7 BOMEDYS</t>
  </si>
  <si>
    <t>2212231</t>
  </si>
  <si>
    <t>OMRON MASQUE ENFANT POUR OMRON U17</t>
  </si>
  <si>
    <t>OMRON MASKER KIND VOOR OMRON U17</t>
  </si>
  <si>
    <t>1544774</t>
  </si>
  <si>
    <t>VLIWAKTIV CP CHARBON STERIL      10X10CM  20 20254</t>
  </si>
  <si>
    <t>VLIWAKTIV KOOLKOMPRES STERIEL    10X10CM  20 20254</t>
  </si>
  <si>
    <t>2212157</t>
  </si>
  <si>
    <t>OMRON FILTRE BACTERIEN PR OMRON U17 + ADAPTATEUR</t>
  </si>
  <si>
    <t>OMRON BACTERIELE FILTER VR OMRON U17 + ADAPTER</t>
  </si>
  <si>
    <t>3687449</t>
  </si>
  <si>
    <t>YASMINELLE 0,02MG/3MG IMPEXECO COMP PELL 13X21 PIP</t>
  </si>
  <si>
    <t>YASMINELLE 0,02MG/3MG IMPEX.FILMOMH TABL 13X21 PIP</t>
  </si>
  <si>
    <t>4715108</t>
  </si>
  <si>
    <t>FLAEM AEROSOL ACANEB INFINITY</t>
  </si>
  <si>
    <t>2745644</t>
  </si>
  <si>
    <t>MEC COMPRESSEUR NEBULISATEUR MINI NEB</t>
  </si>
  <si>
    <t>MEC AEROSOLTHERAPIE COMPRESSOR MINI NEB</t>
  </si>
  <si>
    <t>2557247</t>
  </si>
  <si>
    <t>AEROSOL HAPPYNEB NEBULISATEUR</t>
  </si>
  <si>
    <t>AEROSOL HAPPYNEB NEBULISATOR</t>
  </si>
  <si>
    <t>2894277</t>
  </si>
  <si>
    <t>NEBULIZA AEROSOL ISINEB 230V</t>
  </si>
  <si>
    <t>3954849</t>
  </si>
  <si>
    <t>THICKENUP CLEAR 900G</t>
  </si>
  <si>
    <t>3539905</t>
  </si>
  <si>
    <t>AEROSOL MEGANEB PLUS NORDITALIA</t>
  </si>
  <si>
    <t>2680957</t>
  </si>
  <si>
    <t>MEDIK AEROMEDIK COMPACT AEROSOL</t>
  </si>
  <si>
    <t>1589654</t>
  </si>
  <si>
    <t>AEROSOL AIGLON GREEN+ACCESSOIRE</t>
  </si>
  <si>
    <t>3547924</t>
  </si>
  <si>
    <t>MICROLIFE NEB 50A AEROSOL COMPRESSEUR      OTC SOL</t>
  </si>
  <si>
    <t>MICROLIFE NEB 50A AEROSOL COMPRESSOR       OTC SOL</t>
  </si>
  <si>
    <t>4487518</t>
  </si>
  <si>
    <t>AIRJOLIE AEROSOL NEBULISEUR</t>
  </si>
  <si>
    <t>2309250</t>
  </si>
  <si>
    <t>OMRON AEROSOL GODET MEDICAMENT SANS MESH POUR U22</t>
  </si>
  <si>
    <t>OMRON AEROSOL MEDICATIECUP ZONDER MESH VOOR U22</t>
  </si>
  <si>
    <t>2554640</t>
  </si>
  <si>
    <t>AEROSOL FLAEM PARA-M F1000</t>
  </si>
  <si>
    <t>2488500</t>
  </si>
  <si>
    <t>AEROSOL COCCI NEB F700 COCCINELLE NEBULIS. ENFANT</t>
  </si>
  <si>
    <t>AEROSOL COCCI NEB F700 LIEVEHEERSBEESTJE KIND</t>
  </si>
  <si>
    <t>3452596</t>
  </si>
  <si>
    <t>SONORA AEROSOL HOSPINEB 3,5 BAR PISTON FORT</t>
  </si>
  <si>
    <t>SONORA AEROSOL HOSPINEB 3,5 BAR HARD PISTON</t>
  </si>
  <si>
    <t>3901493</t>
  </si>
  <si>
    <t>FISAMED COMPRESSOR AERO MONKEY YELLOW      OTC SOL</t>
  </si>
  <si>
    <t>3901477</t>
  </si>
  <si>
    <t>FISAMED COMPRESSOR AERO MONKEY PINK        OTC SOL</t>
  </si>
  <si>
    <t>3901501</t>
  </si>
  <si>
    <t>FISAMED COMPRESSOR AERO MONKEY GREEN       OTC SOL</t>
  </si>
  <si>
    <t>3901485</t>
  </si>
  <si>
    <t>FISAMED COMPRESSOR AERO MONKEY BROWN       OTC SOL</t>
  </si>
  <si>
    <t>2680940</t>
  </si>
  <si>
    <t>MEDIK AEROMEDIK CLASSIC AEROSOL</t>
  </si>
  <si>
    <t>3437894</t>
  </si>
  <si>
    <t>OMRON SET NEBULISATION LONGUE DUREE PR OMRON U780</t>
  </si>
  <si>
    <t>OMRON VERNEVELSET LANGDURIG GEBRUIK VR OMRON U780</t>
  </si>
  <si>
    <t>4138897</t>
  </si>
  <si>
    <t>CLINEB PRO APPAREIL AEROSOL</t>
  </si>
  <si>
    <t>CLINEB PRO AEROSOLAPPARAAT</t>
  </si>
  <si>
    <t>2107019</t>
  </si>
  <si>
    <t>OB 4000 APPAREIL AEROSOL 4BAR + SET OXINOVA</t>
  </si>
  <si>
    <t>OB 4000 AEROSOL APPARAAT 4BAR + SET OXINOVA</t>
  </si>
  <si>
    <t>2568558</t>
  </si>
  <si>
    <t>HOSPINEB AEROSOL PROF.</t>
  </si>
  <si>
    <t>3967569</t>
  </si>
  <si>
    <t>AEROSOL NEB EUREKA CARE MR AEROSOL ULTRA</t>
  </si>
  <si>
    <t>2826006</t>
  </si>
  <si>
    <t>AEROSOL FLAEM DELPHINUS F100</t>
  </si>
  <si>
    <t>4406138</t>
  </si>
  <si>
    <t>DELTA AEROSOL HOMED MINI</t>
  </si>
  <si>
    <t>DELTA VERNEVELAAR HOMED MINI</t>
  </si>
  <si>
    <t>3268505</t>
  </si>
  <si>
    <t>DELTA POCKET AEROSOL PORTABLE MASQUE ADULTE</t>
  </si>
  <si>
    <t>DELTA POCKET AEROSOL DRAAGBAAR MASKER VOLW</t>
  </si>
  <si>
    <t>3268513</t>
  </si>
  <si>
    <t>DELTA POCKET AEROSOL PORTABLE MASQUE ENFANT</t>
  </si>
  <si>
    <t>DELTA POCKET AEROSOL DRAAGBAAR MASKER KIND</t>
  </si>
  <si>
    <t>4405783</t>
  </si>
  <si>
    <t>DELTA AEROSOL HOMED MICRO</t>
  </si>
  <si>
    <t>DELTA VERNEVELAAR HOMED MICRO</t>
  </si>
  <si>
    <t>3790912</t>
  </si>
  <si>
    <t>DELTA POCKET AEROSOL MBPN002</t>
  </si>
  <si>
    <t>DELTA POCKET VERNEVELAAR MBPN002</t>
  </si>
  <si>
    <t>3962909</t>
  </si>
  <si>
    <t>HOSPINEB AEROSOL</t>
  </si>
  <si>
    <t>4266664</t>
  </si>
  <si>
    <t>IUB BALLERINE MIDI DISPOSITIF INTRA UTERIN SCU300B</t>
  </si>
  <si>
    <t>IUB BALLERINE MIDI INTRA UTERIEN HULPMIDDELSCU300B</t>
  </si>
  <si>
    <t>3497880</t>
  </si>
  <si>
    <t>IUB DISPOSITIF INTRA-UTERIN SCU300B MIDI 1</t>
  </si>
  <si>
    <t>IUB SPIRAALTJE SCU300B MIDI 1</t>
  </si>
  <si>
    <t>4622445</t>
  </si>
  <si>
    <t>MIRENA 20MCG/24H ORIFARM SYST.DIFF.INTRA UTERIN  1</t>
  </si>
  <si>
    <t>MIRENA 20MCG/24U ORIFARM SYSTEEM INTRA UTERIN  1</t>
  </si>
  <si>
    <t>3547916</t>
  </si>
  <si>
    <t>MICROLIFE NEB 10A AEROSOL COMPRESSEUR      OTC SOL</t>
  </si>
  <si>
    <t>MICROLIFE NEB 10A AEROSOL COMPRESSOR       OTC SOL</t>
  </si>
  <si>
    <t>1755479</t>
  </si>
  <si>
    <t>SAN UP MICRON SON. AEROSOL HOME ULTRASONIC    3019</t>
  </si>
  <si>
    <t>SAN UP MICRON SON. AEROSOL HOME ULTRASONISCH  3019</t>
  </si>
  <si>
    <t>2078442</t>
  </si>
  <si>
    <t>UNIVERSAL III AEROSOL APPAREIL ULTRASONS S/CUPULE</t>
  </si>
  <si>
    <t>UNIVERSAL III AEROSOL APPARAAT ULTRASOON Z/DOP</t>
  </si>
  <si>
    <t>2497097</t>
  </si>
  <si>
    <t>GYNEFIX 330 IUD</t>
  </si>
  <si>
    <t>4309100</t>
  </si>
  <si>
    <t>GYN-CS3</t>
  </si>
  <si>
    <t>2497105</t>
  </si>
  <si>
    <t>GYNEFIX 200 IUD</t>
  </si>
  <si>
    <t>2394047</t>
  </si>
  <si>
    <t>OMRON BATTERIE RECHARGEABLE POUR OMRON C30</t>
  </si>
  <si>
    <t>OMRON OPLAADBARE BATTERIJ VOOR OMRON C30</t>
  </si>
  <si>
    <t>3148160</t>
  </si>
  <si>
    <t>INNOSPIRE DELUXE AEROSOLAPPARAAT</t>
  </si>
  <si>
    <t>INNOSPIRE DELUXE APPAREIL AEROSOL</t>
  </si>
  <si>
    <t>0247239</t>
  </si>
  <si>
    <t>AEROSOL AIGLON PRO COMPRESSEUR</t>
  </si>
  <si>
    <t>AEROSOL AIGLON PRO COMPRESSOR</t>
  </si>
  <si>
    <t>2107035</t>
  </si>
  <si>
    <t>UNIVERSAL III AEROSOL APPAREIL ULTRAS.+ALIMEN.AUTO</t>
  </si>
  <si>
    <t>UNIVERSAL III AEROSOL APPARAAT ULTRAS.+VOEDING 12V</t>
  </si>
  <si>
    <t>1103365</t>
  </si>
  <si>
    <t>AEROSOL TRAVELNEB</t>
  </si>
  <si>
    <t>3642725</t>
  </si>
  <si>
    <t>AEROSOL INNO SPIRE DELUXE                  OXYCURE</t>
  </si>
  <si>
    <t>4147328</t>
  </si>
  <si>
    <t>MAM 2EN1 TIRE LAIT</t>
  </si>
  <si>
    <t>MAM 2IN1 BORSTKOLF</t>
  </si>
  <si>
    <t>3642709</t>
  </si>
  <si>
    <t>AEROSOL INNO SPIRE GO                      OXYCURE</t>
  </si>
  <si>
    <t>2733988</t>
  </si>
  <si>
    <t>DIFRAX BTOB TIRE-LAIT                          611</t>
  </si>
  <si>
    <t>DIFRAX BTOB KOLF                               611</t>
  </si>
  <si>
    <t>4476248</t>
  </si>
  <si>
    <t>MYA JOY TIRE LAIT PORTABLE DOUBLE</t>
  </si>
  <si>
    <t>MYA JOY DRAAGBARE DUBBELE BORSTKOLF</t>
  </si>
  <si>
    <t>2078459</t>
  </si>
  <si>
    <t>PRIMUS 1 AEROSOL APPAREIL ULTRASONS MINIATURISE</t>
  </si>
  <si>
    <t>PRIMUS 1 AEROSOL TOESTEL ULTRASONOOR GEMINIATURIS.</t>
  </si>
  <si>
    <t>2199842</t>
  </si>
  <si>
    <t>ECONONEB APPAREIL + SET MASQUE ADULTE</t>
  </si>
  <si>
    <t>ECONONEB APPARAAT + SET MASKER VOLW</t>
  </si>
  <si>
    <t>3650231</t>
  </si>
  <si>
    <t>ECONONEB APPAREIL AVEC SIDESTREAM ADULTE</t>
  </si>
  <si>
    <t>ECONONEB APPARAAT MET SIDESTREAM ADULT</t>
  </si>
  <si>
    <t>2107027</t>
  </si>
  <si>
    <t>OB 4000 TIMER APPAREIL AEROSOL MINUTERIE 1-7 MINUT</t>
  </si>
  <si>
    <t>OB 4000 TIMER AEROSOL APPARAAT + TIMER 1-7MINUTEN</t>
  </si>
  <si>
    <t>2733962</t>
  </si>
  <si>
    <t>DIFRAX BTOB TIRE-LAIT COMPLETE SET INCL. SAC  610</t>
  </si>
  <si>
    <t>DIFRAX BTOB KOLF COMPLETE SET INCL. TAS        610</t>
  </si>
  <si>
    <t>2745958</t>
  </si>
  <si>
    <t>AMEDA LACTALINE PERSONAL TIRE-LAIT DOUBLE</t>
  </si>
  <si>
    <t>AMEDA LACTALINE PERSONAL BORSTPOMP DUBBEL</t>
  </si>
  <si>
    <t>2078467</t>
  </si>
  <si>
    <t>PRIMUS 2 AEROSOL APPAREIL ULTRAS.MINIAT.+ACCU RECH</t>
  </si>
  <si>
    <t>PRIMUS 2 AEROSOL TOESTEL ULTRASON.GEMINIAT.+BATT.</t>
  </si>
  <si>
    <t>0323550</t>
  </si>
  <si>
    <t>PARI AEROSOL                   3760</t>
  </si>
  <si>
    <t>4639068</t>
  </si>
  <si>
    <t>PARI CLASSIC AEROSOL S/SET + COFFRE      HENROTECH</t>
  </si>
  <si>
    <t>PARI CLASSIC COMPRESSOR Z/SET + KOFFER   HENROTECH</t>
  </si>
  <si>
    <t>1063551</t>
  </si>
  <si>
    <t>AEROSOL AUTO COMBINEB</t>
  </si>
  <si>
    <t>4309118</t>
  </si>
  <si>
    <t>GYN-CS10</t>
  </si>
  <si>
    <t>1153337</t>
  </si>
  <si>
    <t>RINOFLOW AEROSOL NEZ COMPLET</t>
  </si>
  <si>
    <t>RINOFLOW NEUS AEROSOL COMPLEET</t>
  </si>
  <si>
    <t>2728293</t>
  </si>
  <si>
    <t>ATOMISOR BOX AEROSOL ABOX1</t>
  </si>
  <si>
    <t>4639050</t>
  </si>
  <si>
    <t>PARI BOY AEROSOL          HENROTECH</t>
  </si>
  <si>
    <t>PARI BOY COMPRESSOR       HENROTECH</t>
  </si>
  <si>
    <t>4639043</t>
  </si>
  <si>
    <t>PARI BOY PRO AEROSOL      HENROTECH</t>
  </si>
  <si>
    <t>PARI BOY PRO COMPRESSOR   HENROTECH</t>
  </si>
  <si>
    <t>3774387</t>
  </si>
  <si>
    <t>MEDELA FREESTYLE HANDS-FREE TIRE-LAIT</t>
  </si>
  <si>
    <t>MEDELA FREESTYLE HANDS-FREE BORSTKOLF</t>
  </si>
  <si>
    <t>3705480</t>
  </si>
  <si>
    <t>SONORA TIRE LAIT AMEDA LACTALINE  + ADAPTATEUR</t>
  </si>
  <si>
    <t>SONORA MELKTREKKER AMEDA LACTALINE + ADAPTOR</t>
  </si>
  <si>
    <t>3437845</t>
  </si>
  <si>
    <t>OMRON RESERVOIR EAU AMOVIBLE POUR OMRON U780</t>
  </si>
  <si>
    <t>OMRON WATERRESERVOIR AFNEEMBAAR VOOR OMRON U780</t>
  </si>
  <si>
    <t>3437977</t>
  </si>
  <si>
    <t>OMRON NE-U780 NEBULISEUR ULTRASON</t>
  </si>
  <si>
    <t>OMRON NE-U780 VERNEVELAAR ULTRASOON</t>
  </si>
  <si>
    <t>2480366</t>
  </si>
  <si>
    <t>CURAFIL GEL WOUND DRESSING TUBE 14G 1 9250</t>
  </si>
  <si>
    <t>2383693</t>
  </si>
  <si>
    <t>AQUACEL PANS HYDROFIBER STER    5CMX 5CM  3 177920</t>
  </si>
  <si>
    <t>AQUACEL VERB HYDROFIBER STER    5CMX 5CM  3 177920</t>
  </si>
  <si>
    <t>2480374</t>
  </si>
  <si>
    <t>CURAFIL GEL WOUND DRESSING TUBE 28G 1 9251</t>
  </si>
  <si>
    <t>2480382</t>
  </si>
  <si>
    <t>CURAFIL GEL WOUND DRESSING TUBE 84G 1 9252</t>
  </si>
  <si>
    <t>1389386</t>
  </si>
  <si>
    <t>MELGISORB CP STER  5X 5CM 10 250600</t>
  </si>
  <si>
    <t>MELGISORB KP STER  5X 5CM 10 250600</t>
  </si>
  <si>
    <t>1550490</t>
  </si>
  <si>
    <t>ASKINA SORB ALGINAT+CMC   6X 6CM 15</t>
  </si>
  <si>
    <t>2480606</t>
  </si>
  <si>
    <t>CURAFIL GAUZE DRESSING IMPR.STER    5X 5CM 25 9255</t>
  </si>
  <si>
    <t>1688498</t>
  </si>
  <si>
    <t>SUPRASORB G SERINGUE 10X6GR GEL PRET A EMPLOI20478</t>
  </si>
  <si>
    <t>SUPRASORB G SPUIT 10X6GR GEL KLAAR VR GEBR.  20478</t>
  </si>
  <si>
    <t>2140994</t>
  </si>
  <si>
    <t>PERMAFOAM COMFORT              8,0X 8CM 10 4094287</t>
  </si>
  <si>
    <t>2164341</t>
  </si>
  <si>
    <t>NU-DERM BORDER PANS HYDROCOLLOID  5X 5CM 20 HCB102</t>
  </si>
  <si>
    <t>NU-DERM BORDER VERB HYDROCOLLOID  5X 5CM 20 HCB102</t>
  </si>
  <si>
    <t>Info</t>
  </si>
  <si>
    <t>On List</t>
  </si>
  <si>
    <t>1539048</t>
  </si>
  <si>
    <t>LYSOMUCIL 200 GRAN SACH 30 X 200 MG</t>
  </si>
  <si>
    <t>Expensive</t>
  </si>
  <si>
    <t>0889071</t>
  </si>
  <si>
    <t>ACICLOVIR GSK         COMP 25X200MG</t>
  </si>
  <si>
    <t>ACICLOVIR GSK         TABL 25X200MG</t>
  </si>
  <si>
    <t>1133099</t>
  </si>
  <si>
    <t>ZOVIRAX LABIALIS TUBE CREME 2G</t>
  </si>
  <si>
    <t>4232625</t>
  </si>
  <si>
    <t>0458133</t>
  </si>
  <si>
    <t>ACICLOVIR GSK         COMP 35X800MG</t>
  </si>
  <si>
    <t>ACICLOVIR GSK         TABL 35X800MG</t>
  </si>
  <si>
    <t>0671461</t>
  </si>
  <si>
    <t>FUCIDIN CREME 2 % 15 GR</t>
  </si>
  <si>
    <t>1538545</t>
  </si>
  <si>
    <t>FUCIDIN CREME 2 % 30 GR</t>
  </si>
  <si>
    <t>3025392</t>
  </si>
  <si>
    <t>EYLEA 40MG/ML SOL INJ 0,09ML SERINGUE PREREMPLIE 1</t>
  </si>
  <si>
    <t>EYLEA 40MG/ML SOL INJ 0,09ML VOORGEVULDE SPUIT 1</t>
  </si>
  <si>
    <t>49684</t>
  </si>
  <si>
    <t>aflibercept 3,6 mg / 0,09 ml solution injectable (i.vitr.)</t>
  </si>
  <si>
    <t>aflibercept 3,6 mg / 0,09 ml oplossing voor injectie (i.vitr.)</t>
  </si>
  <si>
    <t>0,900</t>
  </si>
  <si>
    <t>3025400</t>
  </si>
  <si>
    <t>EYLEA 40MG/ML SOL INJ 0,10ML FL 1</t>
  </si>
  <si>
    <t>885</t>
  </si>
  <si>
    <t>aflibercept 4 mg / 0,1 ml solution injectable (i.vitr.)</t>
  </si>
  <si>
    <t>aflibercept 4 mg / 0,1 ml oplossing voor injectie (i.vitr.)</t>
  </si>
  <si>
    <t>2805513</t>
  </si>
  <si>
    <t>2512127</t>
  </si>
  <si>
    <t>XANAX 0,50MG PI PHARMA COMP 50 PIP</t>
  </si>
  <si>
    <t>XANAX 0,50MG PI PHARMA TABL 50 PIP</t>
  </si>
  <si>
    <t>0098194</t>
  </si>
  <si>
    <t>XANAX 0,50MG COMP 50</t>
  </si>
  <si>
    <t>XANAX 0,50MG TABL 50</t>
  </si>
  <si>
    <t>2683779</t>
  </si>
  <si>
    <t>XANAX 0,50 MG IMPEXECO TABL 50 PIP</t>
  </si>
  <si>
    <t>2868925</t>
  </si>
  <si>
    <t>XANAX 1,00 MG IMPEXECO TABL 50 PIP</t>
  </si>
  <si>
    <t>0858472</t>
  </si>
  <si>
    <t>XANAX 1MG COMP 50</t>
  </si>
  <si>
    <t>XANAX 1MG TABL 50</t>
  </si>
  <si>
    <t>2968386</t>
  </si>
  <si>
    <t>XANAX 1MG PI PHARMA COMP 50 PIP</t>
  </si>
  <si>
    <t>XANAX 1MG PI PHARMA TABL 50 PIP</t>
  </si>
  <si>
    <t>0676593</t>
  </si>
  <si>
    <t>XANAX 2MG COMP 50</t>
  </si>
  <si>
    <t>XANAX 2MG TABL 50</t>
  </si>
  <si>
    <t>2200624</t>
  </si>
  <si>
    <t>STREPSILS + LIDOCAINE       PAST 36</t>
  </si>
  <si>
    <t>1552215</t>
  </si>
  <si>
    <t>INFANRIX IPV IM SERINGUE 1 DOSE 0,5ML</t>
  </si>
  <si>
    <t>INFANRIX IPV IM SPUIT 1 DOSE 0,5ML</t>
  </si>
  <si>
    <t>Proposed</t>
  </si>
  <si>
    <t>1414879</t>
  </si>
  <si>
    <t>MALARONE TABL 12 X 250 MG/100 MG</t>
  </si>
  <si>
    <t>1013242</t>
  </si>
  <si>
    <t>PURGO PIL NEW FORM DRAG    30X10 MG</t>
  </si>
  <si>
    <t>0037457</t>
  </si>
  <si>
    <t>DULCOLAX BISACODYL DRAG  40X 5MG</t>
  </si>
  <si>
    <t>4175592</t>
  </si>
  <si>
    <t>BEOVU 120MG/ML SOL INJ SERINGUE PREREMPLIE  1</t>
  </si>
  <si>
    <t>BEOVU 120MG/ML OPL INJ VOORGEVULDE SPUIT  1</t>
  </si>
  <si>
    <t>50336</t>
  </si>
  <si>
    <t>brolucizumab 19,8 mg / 0,165 ml solution injectable en seringue préremplie (i.vitr.)</t>
  </si>
  <si>
    <t>brolucizumab 19,8 mg / 0,165 ml oplossing voor injectie in voorgevulde spuit (i.vitr.)</t>
  </si>
  <si>
    <t>1120195</t>
  </si>
  <si>
    <t>ENTOCORT ENEMA LAVEMENTS 7</t>
  </si>
  <si>
    <t>ENTOCORT ENEMA SPOELINGEN 7</t>
  </si>
  <si>
    <t>4804</t>
  </si>
  <si>
    <t>budésonide 2,3 mg lavement (rect.)</t>
  </si>
  <si>
    <t>budesonide 2,3 mg klysma (rect.)</t>
  </si>
  <si>
    <t>4424297</t>
  </si>
  <si>
    <t>MUCO RHINATHIOL 2% ENFANT SIROP 200ML NF</t>
  </si>
  <si>
    <t>MUCO RHINATHIOL 2% KIND SIROOP 200ML NF</t>
  </si>
  <si>
    <t>3456506</t>
  </si>
  <si>
    <t>XIMARACT 50MG PDR POUR SOL INJ FL  1 X 50MG</t>
  </si>
  <si>
    <t>XIMARACT 50MG PDR VOOR OPL INJ FL  1 X 50MG</t>
  </si>
  <si>
    <t>6429</t>
  </si>
  <si>
    <t>céfuroxime 50 mg poudre pour solution injectable (i.camér.)</t>
  </si>
  <si>
    <t>cefuroxim 50 mg poeder voor oplossing voor injectie (i.camer.)</t>
  </si>
  <si>
    <t>2995793</t>
  </si>
  <si>
    <t>APROKAM 50 MG PULV SOL INJ 10X50MG FL VERRE TYPE I</t>
  </si>
  <si>
    <t>APROKAM 50 MG PULV INSP OPL 10X50MG FL GLAS TYPE I</t>
  </si>
  <si>
    <t>4229639</t>
  </si>
  <si>
    <t>VITAMINE D WILL 25000UI CAPS MOLLE  4</t>
  </si>
  <si>
    <t>VITAMINE D WILL 25000IE ZACHTE CAPS  4</t>
  </si>
  <si>
    <t>4229647</t>
  </si>
  <si>
    <t>VITAMINE D WILL 25000UI CAPS MOLLE 12</t>
  </si>
  <si>
    <t>VITAMINE D WILL 25000IE ZACHTE CAPS 12</t>
  </si>
  <si>
    <t>2095404</t>
  </si>
  <si>
    <t>ELISAVIATRIS 35 2MG/0,035MG COMP 3X21</t>
  </si>
  <si>
    <t>ELISAVIATRIS 35 2MG/0,035MG TABL 3X21</t>
  </si>
  <si>
    <t>2112027</t>
  </si>
  <si>
    <t>DAPHNE COMP  3 X 21</t>
  </si>
  <si>
    <t>2232973</t>
  </si>
  <si>
    <t>DAPHNE COMP  6 X 21</t>
  </si>
  <si>
    <t>2216208</t>
  </si>
  <si>
    <t>ELISAVIATRIS 35 2MG/0,035MG COMP 6X21</t>
  </si>
  <si>
    <t>ELISAVIATRIS 35 2MG/0,035MG TABL 6X21</t>
  </si>
  <si>
    <t>2787505</t>
  </si>
  <si>
    <t>OZURDEX 700MCG INTRAVITREAAL IMPL APPLICAT 1 GUTT</t>
  </si>
  <si>
    <t>9514</t>
  </si>
  <si>
    <t>dexaméthasone 700 µg implant (i.vitr.)</t>
  </si>
  <si>
    <t>dexamethason 700 µg implantaat (i.vitr.)</t>
  </si>
  <si>
    <t>0299057</t>
  </si>
  <si>
    <t>TOULARYNX DEXTROMETHORPHAN SOL OR            180ML</t>
  </si>
  <si>
    <t>3216736</t>
  </si>
  <si>
    <t>TOULARYNX DEXTROMETHORPHAN EUCALYPTUS        180ML</t>
  </si>
  <si>
    <t>3273968</t>
  </si>
  <si>
    <t>VALIUM IMPEXECO 10MG    COMP 30 PIP</t>
  </si>
  <si>
    <t>VALIUM IMPEXECO 10MG    TABL 30 PIP</t>
  </si>
  <si>
    <t>1324706</t>
  </si>
  <si>
    <t>VALIUM COMP  30X10MG</t>
  </si>
  <si>
    <t>1324698</t>
  </si>
  <si>
    <t>VALIUM COMP  30X 5MG</t>
  </si>
  <si>
    <t>1097906</t>
  </si>
  <si>
    <t>LAXAVIT MICRO ENEMA INJ 50X12ML</t>
  </si>
  <si>
    <t>600,000</t>
  </si>
  <si>
    <t>0057190</t>
  </si>
  <si>
    <t>MOTILIUM COMP   30 X 10 MG</t>
  </si>
  <si>
    <t>4354072</t>
  </si>
  <si>
    <t>MOTILIUM 10MG COMP PELL  30 X 10MG</t>
  </si>
  <si>
    <t>MOTILIUM 10MG FILMOMH TABL  30 X 10MG</t>
  </si>
  <si>
    <t>2511830</t>
  </si>
  <si>
    <t>MOTILIUM COMP 30 X 10 MG IMPEXECO PIP</t>
  </si>
  <si>
    <t>4564316</t>
  </si>
  <si>
    <t>DOMPERIDON AB 10MG COMP ORODISP. 30</t>
  </si>
  <si>
    <t>DOMPERIDON AB 10MG ORODISP. TABL 30</t>
  </si>
  <si>
    <t>1446921</t>
  </si>
  <si>
    <t>MOTILIUM INSTANT 10MG COMP FONDANT  30</t>
  </si>
  <si>
    <t>MOTILIUM INSTANT SMELTABLETTEN  30</t>
  </si>
  <si>
    <t>4227138</t>
  </si>
  <si>
    <t>ILUVIEN 190MCG IMPLANT + APPLICATEUR 1</t>
  </si>
  <si>
    <t>ILUVIEN 190MCG IMPLANT + APPLICATOR 1</t>
  </si>
  <si>
    <t>50625</t>
  </si>
  <si>
    <t>fluocinolone acétonide 190 µg implant (i.vitr.)</t>
  </si>
  <si>
    <t>fluocinolon acetonide 190 µg implantaat (i.vitr.)</t>
  </si>
  <si>
    <t>1278266</t>
  </si>
  <si>
    <t>MOVICOL SACHETS ZAKJES 20</t>
  </si>
  <si>
    <t>2547925</t>
  </si>
  <si>
    <t>NUROFEN ENFANT ORANGE SUSP S/SUCRE           200ML</t>
  </si>
  <si>
    <t>NUROFEN KIND SINAAS SUSP SUIKERVRIJ          200ML</t>
  </si>
  <si>
    <t>2556264</t>
  </si>
  <si>
    <t>NUROFEN ENFANT FRAISE SUSP S/SUCRE 2%        200ML</t>
  </si>
  <si>
    <t>NUROFEN KIND SUIKERVRIJ AARDBEI 2 %          200ML</t>
  </si>
  <si>
    <t>1626233</t>
  </si>
  <si>
    <t>EXTRAPAN IBUPROFENUM GEL  50G</t>
  </si>
  <si>
    <t>1722867</t>
  </si>
  <si>
    <t>DUPHALAC FRUIT SIR SACH 20 X 15 ML</t>
  </si>
  <si>
    <t>0464065</t>
  </si>
  <si>
    <t>DUPHALAC SACH 20 X 15 ML</t>
  </si>
  <si>
    <t>4636205</t>
  </si>
  <si>
    <t>KYLEENA 19,5MG ABACUS SYSTEME INTRA-UTERIN 1</t>
  </si>
  <si>
    <t>KYLEENA 19,5MG ABACUS SYSTEEM INTRA-UTERIEN 1</t>
  </si>
  <si>
    <t>0049122</t>
  </si>
  <si>
    <t>IMODIUM CAPS   20 X 2 MG</t>
  </si>
  <si>
    <t>0057364</t>
  </si>
  <si>
    <t>LORAMET COMP. 30 X 1 MG</t>
  </si>
  <si>
    <t>0496034</t>
  </si>
  <si>
    <t>STILAZE  COMP 30 X 2MG</t>
  </si>
  <si>
    <t>2977858</t>
  </si>
  <si>
    <t>LORAMET IMPEXECO TABL 30 X 2 MG PIP</t>
  </si>
  <si>
    <t>0820076</t>
  </si>
  <si>
    <t>LORAMET COMP. 30 X 2 MG</t>
  </si>
  <si>
    <t>3010733</t>
  </si>
  <si>
    <t>DAFALGAN FORTE COMP PELL 10 X 1000 MG</t>
  </si>
  <si>
    <t>DAFALGAN FORTE FILMOMH COMP 10 X 1000 MG</t>
  </si>
  <si>
    <t>4681441</t>
  </si>
  <si>
    <t>PANADOL BLISTER          COMP 50X1G</t>
  </si>
  <si>
    <t>PANADOL BLISTER          TABL 50X1G</t>
  </si>
  <si>
    <t>1799121</t>
  </si>
  <si>
    <t>DAFALGAN FORTE SEC 1G TABL 50</t>
  </si>
  <si>
    <t>DAFALGAN FORTE DROOG 1G TABL 50</t>
  </si>
  <si>
    <t>4715496</t>
  </si>
  <si>
    <t>DAFALGAN FORTE 1G COMP PELL 100</t>
  </si>
  <si>
    <t>DAFALGAN FORTE 1G FILMOMH TABL 100</t>
  </si>
  <si>
    <t>3507761</t>
  </si>
  <si>
    <t>DAFALGAN FORTE 1G IMPEXECO COMP EFF 20 X 1G PIP</t>
  </si>
  <si>
    <t>DAFALGAN FORTE 1G IMPEXECO BRUISTABL 20 X 1G PIP</t>
  </si>
  <si>
    <t>3391281</t>
  </si>
  <si>
    <t>DAFALGAN FORTE 1G COMP EFFERV. 20</t>
  </si>
  <si>
    <t>DAFALGAN FORTE 1G BRUISTABLETTEN 20</t>
  </si>
  <si>
    <t>3142304</t>
  </si>
  <si>
    <t>DAFALGAN INSTANT FORTE GRAN SACH 10X1000MG</t>
  </si>
  <si>
    <t>DAFALGAN INSTANT FORTE GRAN ZAKJES 10X1000MG</t>
  </si>
  <si>
    <t>4630372</t>
  </si>
  <si>
    <t>DAFALGAN INSTANT FORTE FRUITS R. 1G GRAN SACH 10</t>
  </si>
  <si>
    <t>DAFALGAN INSTANT FORTE RODE VR. 1G GRAN ZAKJE 10</t>
  </si>
  <si>
    <t>1563154</t>
  </si>
  <si>
    <t>PERDOLAN STAAFTABL OBL 30X500MG</t>
  </si>
  <si>
    <t>0039347</t>
  </si>
  <si>
    <t>DAFALGAN 500 MG TABL 30</t>
  </si>
  <si>
    <t>4232567</t>
  </si>
  <si>
    <t>PANADOL FASTTABS 500MG TABL  60</t>
  </si>
  <si>
    <t>2933901</t>
  </si>
  <si>
    <t>DAFALGAN EFF 500MG COMP 20</t>
  </si>
  <si>
    <t>DAFALGAN BRUIS 500MG TABL 20</t>
  </si>
  <si>
    <t>3142288</t>
  </si>
  <si>
    <t>DAFALGAN INSTANT VANILLE FRAISE GR SACH 20X 500MG</t>
  </si>
  <si>
    <t>DAFALGAN INSTANT VANILLE AARDB GR ZAKJES 20X 500MG</t>
  </si>
  <si>
    <t>4630364</t>
  </si>
  <si>
    <t>DAFALGAN INSTANT FRUITS ROUGES 500MG GRAN SACH 20</t>
  </si>
  <si>
    <t>DAFALGAN INSTANT RODE VRUCHTEN 500MG GRAN ZAKJE 20</t>
  </si>
  <si>
    <t>3391331</t>
  </si>
  <si>
    <t>CLEEN PHOSPHO-SODA 11G/24G SOL BUVABLE    FL  45ML</t>
  </si>
  <si>
    <t>CLEEN PHOSPHO-SODA 11G/24G DRINKBARE OPL  FL  45ML</t>
  </si>
  <si>
    <t>23531</t>
  </si>
  <si>
    <t>phosphate monosodium 2,71 g + phosphate disodium 1,2 g / 5 ml solution à diluer pour solution buvable (or.)</t>
  </si>
  <si>
    <t>fosfaat mononatrium 2,71 g + fosfaat dinatrium 1,2 g / 5 ml concentraat voor drank (or.)</t>
  </si>
  <si>
    <t>2311017</t>
  </si>
  <si>
    <t>NOOTROPIL COMP PELL 100 X 1200 MG</t>
  </si>
  <si>
    <t>0118638</t>
  </si>
  <si>
    <t>LYSANXIA COMP.  20 X 10 MG</t>
  </si>
  <si>
    <t>1271824</t>
  </si>
  <si>
    <t>LYSANXIA SOL GUTT 20ML</t>
  </si>
  <si>
    <t>3342805</t>
  </si>
  <si>
    <t>CIRRUS 5MG/120MG IMPEXECO COMP LIBER.PROL. 14 PIP</t>
  </si>
  <si>
    <t>CIRRUS 5MG/120MG IMPEXECO COMP VERL.AFGIFTE 14 PIP</t>
  </si>
  <si>
    <t>2664225</t>
  </si>
  <si>
    <t>RHINOSINUTAB 120 MG/5 MG LIBERATION PROLONGE 14</t>
  </si>
  <si>
    <t>RHINOSINUTAB 120 MG/5 MG VERLENGDE AFGIFTE 14</t>
  </si>
  <si>
    <t>3120482</t>
  </si>
  <si>
    <t>LUCENTIS 1 SER PREREMPL 0,165ML SOL INJ 10MG/ML</t>
  </si>
  <si>
    <t>LUCENTIS 1 VOORGEV SPUIT 0,165ML OPL INJ 10MG/ML</t>
  </si>
  <si>
    <t>36301</t>
  </si>
  <si>
    <t>ranibizumab 1,65 mg / 0,165 ml solution injectable (i.vitr.)</t>
  </si>
  <si>
    <t>ranibizumab 1,65 mg / 0,165 ml oplossing voor injectie (i.vitr.)</t>
  </si>
  <si>
    <t>0,165</t>
  </si>
  <si>
    <t>1411719</t>
  </si>
  <si>
    <t>MICROLAX 50 X 5 ML</t>
  </si>
  <si>
    <t>1411727</t>
  </si>
  <si>
    <t>1588144</t>
  </si>
  <si>
    <t>MICROLAX 12 X 5 ML</t>
  </si>
  <si>
    <t>3433679</t>
  </si>
  <si>
    <t>MYDRANE SOL INJ INTRACAMERULAIRE AMP  1 X 0,6ML</t>
  </si>
  <si>
    <t>MYDRANE OPL INTRACAMERALE INJECTIE AMP  1 X 0,6ML</t>
  </si>
  <si>
    <t>40253</t>
  </si>
  <si>
    <t>tropicamide 0,04 mg + phényléphrine chlorhydrate 0,62 mg + lidocaïne chlorhydrate 2 mg / 0,2 ml solution injectable (i.camér.)</t>
  </si>
  <si>
    <t>tropicamide 0,04 mg + fenylefrine hydrochloride 0,62 mg + lidocaïne hydrochloride 2 mg / 0,2 ml oplossing voor injectie (i.camer.)</t>
  </si>
  <si>
    <t>0,600</t>
  </si>
  <si>
    <t>3433687</t>
  </si>
  <si>
    <t>MYDRANE SOL INJ INTRACAMERULAIRE AMP 20 X 0,6ML</t>
  </si>
  <si>
    <t>MYDRANE OPL INTRACAMERALE INJECTIE AMP 20 X 0,6ML</t>
  </si>
  <si>
    <t>1554583</t>
  </si>
  <si>
    <t>NASASINUTAB SPRAY 10 ML 0,1%</t>
  </si>
  <si>
    <t>1682178</t>
  </si>
  <si>
    <t>NASA RHINATHIOL 0,1% FL MICRODOS 10ML AD</t>
  </si>
  <si>
    <t>1619261</t>
  </si>
  <si>
    <t>OTRIVINE HYDRAT 1/1000 SPRAY 10 ML</t>
  </si>
  <si>
    <t>1243906</t>
  </si>
  <si>
    <t>OTRIVINE MENTHOL MICRODOS 10ML</t>
  </si>
  <si>
    <t>4515615</t>
  </si>
  <si>
    <t>ZOPICLONE AB 7,5MG COMP PELL  30</t>
  </si>
  <si>
    <t>ZOPICLONE AB 7,5MG FILMOMH TABL  30</t>
  </si>
  <si>
    <t>0056473</t>
  </si>
  <si>
    <t>IMOVANE COMP 30 X 7,5 MG</t>
  </si>
  <si>
    <t>1665413</t>
  </si>
  <si>
    <t>IMOVANE PI PHARMA COMP 30 X 7,5MG PIP</t>
  </si>
  <si>
    <t>2046621</t>
  </si>
  <si>
    <t>CLYSSIE LAVEMENT       10X120ML 415</t>
  </si>
  <si>
    <t>CLYSSIE CLYSMA         10X120ML 415</t>
  </si>
  <si>
    <t>2046613</t>
  </si>
  <si>
    <t>CLYSSIE LAVEMENT        1X120ML 403</t>
  </si>
  <si>
    <t>CLYSSIE CLYSMA          1X120ML 403</t>
  </si>
  <si>
    <t>4782124</t>
  </si>
  <si>
    <t>XIMLUCI EG 10MG/ML SOL INJ FL 1</t>
  </si>
  <si>
    <t>XIMLUCI EG 10MG/ML OPL INJ FL 1</t>
  </si>
  <si>
    <t>4670584</t>
  </si>
  <si>
    <t>RANIVISIO 10MG/ML TEVA SOL INJ            1X0,23ML</t>
  </si>
  <si>
    <t>RANIVISIO 10MG/ML TEVA OPL INJ            1X0,23ML</t>
  </si>
  <si>
    <t>0,230</t>
  </si>
  <si>
    <t>3075595</t>
  </si>
  <si>
    <t>MELILAX PEDIATRIC MICROLAVEMENT 6X5G         ABOCA</t>
  </si>
  <si>
    <t>MELILAX PEDIATRIC MICROKLYSMA 6X5G           ABOCA</t>
  </si>
  <si>
    <t>3075603</t>
  </si>
  <si>
    <t>MELILAX MICROLAVEMENT 6X10G   ABOCA</t>
  </si>
  <si>
    <t>MELILAX MICROKLYSMA 6X10G     ABOCA</t>
  </si>
  <si>
    <t>3915931</t>
  </si>
  <si>
    <t>COLOWASH 1102MG/398MG       COMP 32</t>
  </si>
  <si>
    <t>COLOWASH 1102MG/398MG       TABL 32</t>
  </si>
  <si>
    <t>CNK</t>
  </si>
  <si>
    <t>Nom</t>
  </si>
  <si>
    <t>VMP (Virtual Medicinal Product)</t>
  </si>
  <si>
    <t>Naam</t>
  </si>
  <si>
    <t>AantalUnits</t>
  </si>
  <si>
    <t>VolumeHoeveelheid</t>
  </si>
  <si>
    <t>Volume-eenheid</t>
  </si>
  <si>
    <t>Totaal</t>
  </si>
  <si>
    <t/>
  </si>
  <si>
    <t>Conditionnement_nombre</t>
  </si>
  <si>
    <t>KALTOSTAT</t>
  </si>
  <si>
    <t>SORBALGON</t>
  </si>
  <si>
    <t>MEPILEX</t>
  </si>
  <si>
    <t>SUPRASORB "A"</t>
  </si>
  <si>
    <t xml:space="preserve">VLIWAKTIV </t>
  </si>
  <si>
    <t>URGOSORB</t>
  </si>
  <si>
    <t>AQUACEL Ag</t>
  </si>
  <si>
    <t>3M Tegaderm Alginate</t>
  </si>
  <si>
    <t>3M Tegaderm Foam</t>
  </si>
  <si>
    <t>MEPILEX BORDER</t>
  </si>
  <si>
    <t>SUPRASORB A + AG</t>
  </si>
  <si>
    <t>ALLEVYN NON-ADHESIVE</t>
  </si>
  <si>
    <t>MEPILEX AG</t>
  </si>
  <si>
    <t>FLAMINAL FORTE</t>
  </si>
  <si>
    <t>COPA PLUS</t>
  </si>
  <si>
    <t>COPA</t>
  </si>
  <si>
    <t>CURASORB zink</t>
  </si>
  <si>
    <t>CURASORB</t>
  </si>
  <si>
    <t>FLAMINAL HYDRO</t>
  </si>
  <si>
    <t>HYDROTAC 10 x (diam 6cm)</t>
  </si>
  <si>
    <t>BIATAIN SOFT HOLD PANSEMENT MOUSSE/ SCHUIMVERBAND</t>
  </si>
  <si>
    <t xml:space="preserve">BIATAIN AG PANSEMENT MOUSSE NON-ADHESIF/ NIET-KLEVEND SCHUIMVERBAND   </t>
  </si>
  <si>
    <t>BIATAIN  PANSEMENT MOUSSE NON-ADHESIF/ NIET-KLEVEND SCHUIMVERBAND</t>
  </si>
  <si>
    <t>HYDROTAC Comfort 10 x (6,5x10cm)</t>
  </si>
  <si>
    <t>ALLEVYN GENTLE BORDER LITE</t>
  </si>
  <si>
    <t xml:space="preserve">SUPRASORB P WCL NON ADHESIVE </t>
  </si>
  <si>
    <t>URGOTUL AG LITE BORDER</t>
  </si>
  <si>
    <t>URGOTUL AG</t>
  </si>
  <si>
    <t>URGOTUL</t>
  </si>
  <si>
    <t>SUPRASORB LIQUACEL</t>
  </si>
  <si>
    <t xml:space="preserve">LOMATUELL PRO </t>
  </si>
  <si>
    <t>AQUACEL EXTRA Hydrofibre/ AQUACEL EXTRA Hydrofiber</t>
  </si>
  <si>
    <t>SUPRASORB "G"</t>
  </si>
  <si>
    <t>KLINIDERM FOAM SILICONE</t>
  </si>
  <si>
    <t>KLINIDERM FOAM SILICONE BORDER LITE</t>
  </si>
  <si>
    <t>KLINIDERM FOAM</t>
  </si>
  <si>
    <t>KLINIDERM ALGINATE</t>
  </si>
  <si>
    <t>KLINIDERM FIBER CMC</t>
  </si>
  <si>
    <t>SUPRASORB "H" fijn</t>
  </si>
  <si>
    <t>PERMAFOAM classic</t>
  </si>
  <si>
    <t>AQUACEL Ag + Extrahydrofibre</t>
  </si>
  <si>
    <t>AQUACEL® Ag+ Extra Hydrofiber (Convatec Belgium)</t>
  </si>
  <si>
    <t xml:space="preserve">KerraCel™ Ref. CWL1032 10 x (5x5cm) </t>
  </si>
  <si>
    <t>doublons</t>
  </si>
  <si>
    <t>Tableau</t>
  </si>
  <si>
    <t>Tableau1</t>
  </si>
  <si>
    <t>Labo</t>
  </si>
  <si>
    <t>Type</t>
  </si>
  <si>
    <t>Conditionnement_dimensions</t>
  </si>
  <si>
    <t>MOLNLYCKE HEALTHCARE</t>
  </si>
  <si>
    <t>(10 x 10 cm)</t>
  </si>
  <si>
    <t>(Pseudo)schuimverband/Pansement (pseudo)mousse</t>
  </si>
  <si>
    <t xml:space="preserve">PAUL HARTMANN </t>
  </si>
  <si>
    <t>PERMAFOAM COMFORT</t>
  </si>
  <si>
    <t>8 x 8 cm</t>
  </si>
  <si>
    <t>3M BELGIUM</t>
  </si>
  <si>
    <t>(5 x 5 cm)</t>
  </si>
  <si>
    <t>(7,5 x 7,5 cm)</t>
  </si>
  <si>
    <t>SMITH NEPHEW</t>
  </si>
  <si>
    <t>COVIDIEN BELGIUM</t>
  </si>
  <si>
    <t>( 5 x 5 cm)</t>
  </si>
  <si>
    <t>diam 6cm</t>
  </si>
  <si>
    <t>COLOPLAST BELGIUM</t>
  </si>
  <si>
    <t>(5 x 7 cm)</t>
  </si>
  <si>
    <t>6,5x10cm</t>
  </si>
  <si>
    <t>5,5 x 12 cm</t>
  </si>
  <si>
    <t>LOHMANN &amp; RAUSCHER</t>
  </si>
  <si>
    <t>5 x 5 cm</t>
  </si>
  <si>
    <t>MEDIQ MEDECO</t>
  </si>
  <si>
    <t>diam 6 cm</t>
  </si>
  <si>
    <t>(6 x 8,5 cm)</t>
  </si>
  <si>
    <t>(Pseudo)schuimverband/Pansement (pseudo)mousse + AG</t>
  </si>
  <si>
    <t>URGO MEDICAL</t>
  </si>
  <si>
    <t>6,5 x 10 cm</t>
  </si>
  <si>
    <t>FLEN HEALTH PHARMA</t>
  </si>
  <si>
    <t>50 g</t>
  </si>
  <si>
    <t>Alginate semi-liquide/Half vloeibaar alginaat</t>
  </si>
  <si>
    <t>CONVATEC BELGIUM</t>
  </si>
  <si>
    <t>Alginate/Alginaat</t>
  </si>
  <si>
    <t>MELGISORB</t>
  </si>
  <si>
    <t>B.BRAUN MEDICAL</t>
  </si>
  <si>
    <t>ASKINA SORB</t>
  </si>
  <si>
    <t>(6 x 6 cm)</t>
  </si>
  <si>
    <t>Alginate/Alginaat + AG</t>
  </si>
  <si>
    <t>GD MEDICAL BELGIUM B.V.</t>
  </si>
  <si>
    <t>NU-DERM</t>
  </si>
  <si>
    <t>Hydrocolloïde</t>
  </si>
  <si>
    <t>10 x 12 cm</t>
  </si>
  <si>
    <t>Hydrocolloïde + AG</t>
  </si>
  <si>
    <t>AQUACEL</t>
  </si>
  <si>
    <t>Hydrofibre/Hydrofiber</t>
  </si>
  <si>
    <t>5x5 cm</t>
  </si>
  <si>
    <t>5x5cm</t>
  </si>
  <si>
    <t>(4 x 10 cm)</t>
  </si>
  <si>
    <t>Hydrofibre/Hydrofiber + AG</t>
  </si>
  <si>
    <t>4x10 cm</t>
  </si>
  <si>
    <t>CARDINAL HEALTH BELGIUM 505</t>
  </si>
  <si>
    <t>CURAFIL</t>
  </si>
  <si>
    <t>Hydrogel en plaque/Hydrogel in plaatvorm</t>
  </si>
  <si>
    <t>(5 x 7,5 cm)</t>
  </si>
  <si>
    <t>6 g</t>
  </si>
  <si>
    <t>Hydrogel semi-liquide/half vloeibaar hydrogel</t>
  </si>
  <si>
    <t>CURAFIL GEL</t>
  </si>
  <si>
    <t>14 g</t>
  </si>
  <si>
    <t>28 g</t>
  </si>
  <si>
    <t>84 g</t>
  </si>
  <si>
    <t>10 x 10 cm</t>
  </si>
  <si>
    <t>Pansement absorbant/Geabsorberend verband</t>
  </si>
  <si>
    <t>Silicone</t>
  </si>
  <si>
    <t>4 x 5 cm</t>
  </si>
  <si>
    <t>€</t>
  </si>
  <si>
    <t>Aantal in verpakking</t>
  </si>
  <si>
    <t>Afmetingen</t>
  </si>
  <si>
    <t>€ / stuk</t>
  </si>
  <si>
    <t>Dénomination</t>
  </si>
  <si>
    <t>€ unitaire</t>
  </si>
  <si>
    <t>4550794</t>
  </si>
  <si>
    <t>PeriodStart</t>
  </si>
  <si>
    <t>PeriodEnd</t>
  </si>
  <si>
    <t>SCOPOLAMINE HBR AMP  10X0,25MG/1ML</t>
  </si>
  <si>
    <t>SCOPOLAMINE HBR AMP  10X0,50MG/1ML</t>
  </si>
  <si>
    <t>TAMSULOSINE TEVA CAPS 200 X 0,4 MG</t>
  </si>
  <si>
    <t>TAMSULOSINE EG TABL LIBER PROL 200 X 0,4 MG</t>
  </si>
  <si>
    <t>TAMSULOSINE EG TABL LIBER PROL  90 X 0,4 MG</t>
  </si>
  <si>
    <t>TAMSULOSINE EG CAPS LIBER PROL 200 X 0,4 MG</t>
  </si>
  <si>
    <t>RANOMAX APOTEX 400MCG CAPS 200 X 400 MCG</t>
  </si>
  <si>
    <t>RANOMAX APOTEX 400MCG CAPS  30 X 400 MCG</t>
  </si>
  <si>
    <t>TAMSULOSINE TEVA 0,4MG LIB.MODIF. CAPS  30 PIP</t>
  </si>
  <si>
    <t>TAMSULOSINE TEVA 0,4MG LIB.MODIF. CAPS  90 PIP</t>
  </si>
  <si>
    <t>TAMSULOSINE TEVA 0,4MG LIB.MODIF. CAPS 200 PIP</t>
  </si>
  <si>
    <t>BEFACT FORTE B1-B2-B6-B12 COMP ENROBE 30</t>
  </si>
  <si>
    <t>BEFACT FORTE B1-B2-B6-B12 COMP ENROBE 100</t>
  </si>
  <si>
    <t>BRAUNOL AD US DERM  30ML</t>
  </si>
  <si>
    <t>4847281</t>
  </si>
  <si>
    <t>4847232</t>
  </si>
  <si>
    <t>4847240</t>
  </si>
  <si>
    <t>4847257</t>
  </si>
  <si>
    <t>4847265</t>
  </si>
  <si>
    <t>4847273</t>
  </si>
  <si>
    <t>4684445</t>
  </si>
  <si>
    <t>3968351</t>
  </si>
  <si>
    <t>3968328</t>
  </si>
  <si>
    <t>3968344</t>
  </si>
  <si>
    <t>3968336</t>
  </si>
  <si>
    <t>0284489</t>
  </si>
  <si>
    <t>0284497</t>
  </si>
  <si>
    <t>0305490</t>
  </si>
  <si>
    <t>4102521</t>
  </si>
  <si>
    <t>4286936</t>
  </si>
  <si>
    <t>2565950</t>
  </si>
  <si>
    <t>4663456</t>
  </si>
  <si>
    <t>3582962</t>
  </si>
  <si>
    <t>0819110</t>
  </si>
  <si>
    <t>APORIL 200MG/G SOL APPLICATION CUTANEE        10ML</t>
  </si>
  <si>
    <t>APORIL 200MG/G OPL CUTAAN GEBRUIK             10ML</t>
  </si>
  <si>
    <t>30452</t>
  </si>
  <si>
    <t>acide salicylique 200 mg / 1 g solution (cut.)</t>
  </si>
  <si>
    <t>salicylzuur 200 mg / 1 g oplossing (cut.)</t>
  </si>
  <si>
    <t>ALPRAZ RETARD 0,5MG COMP LIB. PROLONG. 30</t>
  </si>
  <si>
    <t>ALPRAZ RETARD 0,5MG TABL VERLENGDE AFGITE 30</t>
  </si>
  <si>
    <t>ALPRAZ RETARD 0,5MG COMP LIB. PROLONG. 60</t>
  </si>
  <si>
    <t>ALPRAZ RETARD 0,5MG TABL VERLENGDE AFGITE 60</t>
  </si>
  <si>
    <t>ALPRAZ RETARD 1MG COMP LIB. PROLONG. 30</t>
  </si>
  <si>
    <t>ALPRAZ RETARD 1MG TABL VERLENGDE AFGITE 30</t>
  </si>
  <si>
    <t>ALPRAZ RETARD 1MG COMP LIB. PROLONG. 60</t>
  </si>
  <si>
    <t>ALPRAZ RETARD 1MG TABL VERLENGDE AFGITE 60</t>
  </si>
  <si>
    <t>ALPRAZ RETARD 2MG COMP LIB. PROLONG. 30</t>
  </si>
  <si>
    <t>ALPRAZ RETARD 2MG TABL VERLENGDE AFGITE 30</t>
  </si>
  <si>
    <t>ALPRAZ RETARD 2MG COMP LIB. PROLONG. 60</t>
  </si>
  <si>
    <t>ALPRAZ RETARD 2MG TABL VERLENGDE AFGITE 60</t>
  </si>
  <si>
    <t>4435319</t>
  </si>
  <si>
    <t>ALCON ATROPINE 1% COLLYRE SOL  5ML</t>
  </si>
  <si>
    <t>ALCON ATROPINE 1% OOGDRUPPELS OPL  5ML</t>
  </si>
  <si>
    <t>4633764</t>
  </si>
  <si>
    <t>NEO GOLASEPTINE SPRAY 30G        NF</t>
  </si>
  <si>
    <t>3582</t>
  </si>
  <si>
    <t>benzéthonium chlorure 0,44 mg + chlorhexidine digluconate 1,7 mg / 1 g spray (orophar.)</t>
  </si>
  <si>
    <t>benzethonium chloride 0,44 mg + chloorhexidine digluconaat 1,7 mg / 1 g spray (orofar.)</t>
  </si>
  <si>
    <t>PANGEL 10% GEL TUBE  30G</t>
  </si>
  <si>
    <t>3624</t>
  </si>
  <si>
    <t>benzoyle peroxyde 100 mg / 1 g gel (cut.)</t>
  </si>
  <si>
    <t>benzoylperoxide 100 mg / 1 g gel (cut.)</t>
  </si>
  <si>
    <t>PANGEL 10% GEL TUBE  60G NF</t>
  </si>
  <si>
    <t>BENZAC AC 10% GEL 40G</t>
  </si>
  <si>
    <t>3632</t>
  </si>
  <si>
    <t>benzoyle peroxyde 100 mg / 1 ml gel (cut.)</t>
  </si>
  <si>
    <t>benzoylperoxide 100 mg / 1 ml gel (cut.)</t>
  </si>
  <si>
    <t>PANGEL  5% GEL TUBE  30G</t>
  </si>
  <si>
    <t>3640</t>
  </si>
  <si>
    <t>benzoyle peroxyde 50 mg / 1 g gel (cut.)</t>
  </si>
  <si>
    <t>benzoylperoxide 50 mg / 1 g gel (cut.)</t>
  </si>
  <si>
    <t>PANGEL  5% GEL TUBE  60G NF</t>
  </si>
  <si>
    <t>BENZAC AC  5% GEL 40G</t>
  </si>
  <si>
    <t>3657</t>
  </si>
  <si>
    <t>benzoyle peroxyde 50 mg / 1 ml gel (cut.)</t>
  </si>
  <si>
    <t>benzoylperoxide 50 mg / 1 ml gel (cut.)</t>
  </si>
  <si>
    <t>BENZAC WASH SUSP 5 % 100 G</t>
  </si>
  <si>
    <t>3665</t>
  </si>
  <si>
    <t>benzoyle peroxyde 50 mg / 1 ml suspension (cut.)</t>
  </si>
  <si>
    <t>benzoylperoxide 50 mg / 1 ml suspensie (cut.)</t>
  </si>
  <si>
    <t>BUSCOPAN PI PHARMA 10MG COMP PELL 50 PIP</t>
  </si>
  <si>
    <t>BUSCOPAN PI PHARMA 10MG FILMOMH TABL 50 PIP</t>
  </si>
  <si>
    <t>D-CURE CALCIUM 1000MG/1000UI COMP CROQUER  84</t>
  </si>
  <si>
    <t>D-CURE CALCIUM 1000MG/1000IE KAUWTABL 84</t>
  </si>
  <si>
    <t>STEOVIT FORTE 1000MG/800UI TABLCONT 90</t>
  </si>
  <si>
    <t>STEOVIT FORTE 1000MG/800IE TABLCONT 90</t>
  </si>
  <si>
    <t>6809</t>
  </si>
  <si>
    <t>chlorhexidine digluconate 10 mg / 5 ml solution pour bain de bouche (oromuq.)</t>
  </si>
  <si>
    <t>chloorhexidine digluconaat 10 mg / 5 ml mondspoeling (oromuc.)</t>
  </si>
  <si>
    <t>2950434</t>
  </si>
  <si>
    <t>CORSODYL 2MG/ML SOLUTION BAIN BOUCHE         300ML</t>
  </si>
  <si>
    <t>CORSODYL 2MG/ML MONDSPOELING OPLOSSING       300ML</t>
  </si>
  <si>
    <t>D-CURE AMP PER OS  4</t>
  </si>
  <si>
    <t>D-CURE DRINKBARE AMP  4</t>
  </si>
  <si>
    <t>D-CURE AMP PER OS 12</t>
  </si>
  <si>
    <t>D-CURE DRINKBARE AMP 12</t>
  </si>
  <si>
    <t>D-CURE 25000UI GELULES 4</t>
  </si>
  <si>
    <t>D-CURE 25000IE GELULEN 4</t>
  </si>
  <si>
    <t>D-CURE 25000UI GELULES 12</t>
  </si>
  <si>
    <t>D-CURE 25000IE GELULEN 12</t>
  </si>
  <si>
    <t>FENISTIL 0,1% SOL BUVABLE 1MG/ML GUTT 20ML</t>
  </si>
  <si>
    <t>FENISTIL 0,1% DRINKBARE OPL 1MG/ML GUTT 20ML</t>
  </si>
  <si>
    <t>10272</t>
  </si>
  <si>
    <t>dimétindène maléate 1 mg / 1 ml gouttes (or.)</t>
  </si>
  <si>
    <t>dimetindeen maleaat 1 mg / 1 ml druppels (or.)</t>
  </si>
  <si>
    <t>4110953</t>
  </si>
  <si>
    <t>DUTASTERIDE/TAMSULOSNE HCL AB 0,5MG/0,4MG CAPS  30</t>
  </si>
  <si>
    <t>11031</t>
  </si>
  <si>
    <t>dutastéride 0,5 mg + tamsulosine chlorhydrate 0,4 mg capsule à libération modifiée (or.)</t>
  </si>
  <si>
    <t>dutasteride 0,5 mg + tamsulosine hydrochloride 0,4 mg capsule met gereguleerde afgifte (or.)</t>
  </si>
  <si>
    <t>4133906</t>
  </si>
  <si>
    <t>DUTASTERIDE TAMSULOSINE EG 0,5MG/0,4MG CAPS  30</t>
  </si>
  <si>
    <t>4101648</t>
  </si>
  <si>
    <t>DUTASTERIDE TAMSULOSINE VIATRIS 0,5MG/0,4MG CAPS30</t>
  </si>
  <si>
    <t>4110961</t>
  </si>
  <si>
    <t>DUTASTERIDE/TAMSULOSNE HCL AB 0,5MG/0,4MG CAPS  90</t>
  </si>
  <si>
    <t>4101630</t>
  </si>
  <si>
    <t>DUTASTERIDE TAMSULOSINE VIATRIS 0,5MG/0,4MG CAPS90</t>
  </si>
  <si>
    <t>4133898</t>
  </si>
  <si>
    <t>DUTASTERIDE TAMSULOSINE EG 0,5MG/0,4MG CAPS  90</t>
  </si>
  <si>
    <t>4108403</t>
  </si>
  <si>
    <t>DUTASTERIDE TAMSULOSINE TEVA 0,5MG/0,4MG  CAPS  90</t>
  </si>
  <si>
    <t>3966843</t>
  </si>
  <si>
    <t>DUTASTERIDE AB 0,5MG CAPS MOLLES  30</t>
  </si>
  <si>
    <t>DUTASTERIDE AB 0,5MG ZACHTE CAPS  30</t>
  </si>
  <si>
    <t>11023</t>
  </si>
  <si>
    <t>dutastéride 0,5 mg capsule (or.)</t>
  </si>
  <si>
    <t>dutasteride 0,5 mg capsule (or.)</t>
  </si>
  <si>
    <t>3966850</t>
  </si>
  <si>
    <t>DUTASTERIDE AB 0,5MG CAPS MOLLES  90</t>
  </si>
  <si>
    <t>DUTASTERIDE AB 0,5MG ZACHTE CAPS  90</t>
  </si>
  <si>
    <t>MINI PLASCO AQUA PRO INJ AMP20X10ML</t>
  </si>
  <si>
    <t>40790</t>
  </si>
  <si>
    <t>eau pour injection solvant pour préparation parentérale (i.v.)</t>
  </si>
  <si>
    <t>water voor injectie oplosmiddel voor parenterale bereiding (i.v.)</t>
  </si>
  <si>
    <t>54494</t>
  </si>
  <si>
    <t>éthinylestradiol 0,035 mg + norgestimate 0,25 mg comprimé (or.)</t>
  </si>
  <si>
    <t>ethinylestradiol 0,035 mg + norgestimaat 0,25 mg tablet (or.)</t>
  </si>
  <si>
    <t>4790820</t>
  </si>
  <si>
    <t>IMPLANON NXT PI PHARMA IMPL SUBCUT 68MG PIP</t>
  </si>
  <si>
    <t>4785184</t>
  </si>
  <si>
    <t>BEFACT FORTE B1-B2-B6-B12 OMHULDE TABL 30</t>
  </si>
  <si>
    <t>4785218</t>
  </si>
  <si>
    <t>BEFACT FORTE B1-B2-B6-B12 OMHULDE TABL 100</t>
  </si>
  <si>
    <t>3569043</t>
  </si>
  <si>
    <t>MACROGOL + ELECTR SANDOZ PULV GOUT CITRON SACH 8</t>
  </si>
  <si>
    <t>MACROGOL + ELECTR SANDOZ PDR CIROENSMAAK ZAKJE 8</t>
  </si>
  <si>
    <t>IVERMECTIN SUBSTIPHARM 3MG COMP  4</t>
  </si>
  <si>
    <t>IVERMECTIN SUBSTIPHARM 3MG TABL  4</t>
  </si>
  <si>
    <t>53645</t>
  </si>
  <si>
    <t>ivermectine 3 mg comprimé (or.)</t>
  </si>
  <si>
    <t>ivermectine 3 mg tablet (or.)</t>
  </si>
  <si>
    <t>0020479</t>
  </si>
  <si>
    <t>LORAZEPAM EG COMP 50X1MG</t>
  </si>
  <si>
    <t>21113</t>
  </si>
  <si>
    <t>lorazépam 1 mg comprimé (or.)</t>
  </si>
  <si>
    <t>lorazepam 1 mg tablet (or.)</t>
  </si>
  <si>
    <t>0020537</t>
  </si>
  <si>
    <t>LORAZEPAM EG COMP 50X2,5MG</t>
  </si>
  <si>
    <t>2476083</t>
  </si>
  <si>
    <t>SAYANA 104MG/0,65ML SUSP INJ SER PREREMPLIE  1</t>
  </si>
  <si>
    <t>SAYANA 104MG/0,65ML SUSP INJ VOORGEV.SPUIT  1</t>
  </si>
  <si>
    <t>21600</t>
  </si>
  <si>
    <t>médroxyprogestérone acétate 104 mg / 0,65 ml suspension injectable à libération modifiée en seringue préremplie (s.c.)</t>
  </si>
  <si>
    <t>medroxyprogesteron acetaat 104 mg / 0,65 ml suspensie met gereguleerde afgifte voor injectie in voorgevulde spuit (s.c.)</t>
  </si>
  <si>
    <t>2926293</t>
  </si>
  <si>
    <t>SAYANA PRESS 104MG/0,65ML INJECTEUR PREREMPLI  1</t>
  </si>
  <si>
    <t>SAYANA PRESS 104MG/0,65ML VOORGEVULDE INJECTOR  1</t>
  </si>
  <si>
    <t>PARACETAMOL EG INST.FORTE 1G CAPPUCCINO    SACH 10</t>
  </si>
  <si>
    <t>PARACETAMOL EG INST.FORTE 1G CAPPUCCINO   ZAKJE 10</t>
  </si>
  <si>
    <t>PREVENAR 20 SUSP INJ SER PRER. 0,5ML</t>
  </si>
  <si>
    <t>PREVENAR 20 SUSP INJ VOORGEV. SPUIT 0,5ML</t>
  </si>
  <si>
    <t>0389189</t>
  </si>
  <si>
    <t>28167</t>
  </si>
  <si>
    <t>povidone iodée 76,9 mg / 1 ml solution (cut./vag.)</t>
  </si>
  <si>
    <t>povidon-jood 76,9 mg / 1 ml oplossing (cut./vag.)</t>
  </si>
  <si>
    <t>1307255</t>
  </si>
  <si>
    <t>BRAUNOL AD US DERM 100ML 2593092</t>
  </si>
  <si>
    <t>1028760</t>
  </si>
  <si>
    <t>30643</t>
  </si>
  <si>
    <t>scopolamine bromhydrate 0,25 mg / 1 ml solution injectable/pour perfusion (i.m./i.v./s.c.)</t>
  </si>
  <si>
    <t>scopolamine hydrobromide 0,25 mg / 1 ml oplossing voor injectie/infusie (i.m./i.v./s.c.)</t>
  </si>
  <si>
    <t>1847979</t>
  </si>
  <si>
    <t>30650</t>
  </si>
  <si>
    <t>scopolamine bromhydrate 0,5 mg / 1 ml solution injectable/pour perfusion (i.m./i.v./s.c.)</t>
  </si>
  <si>
    <t>scopolamine hydrobromide 0,5 mg / 1 ml oplossing voor injectie/infusie (i.m./i.v./s.c.)</t>
  </si>
  <si>
    <t>2340149</t>
  </si>
  <si>
    <t>TAMSULOSINE SANDOZ 0,4MG LIB.MODIF. CAPS  30X0,4MG</t>
  </si>
  <si>
    <t>TAMSULOSINE SANDOZ 0,4MG GEREG.AFG. CAPS  30X0,4MG</t>
  </si>
  <si>
    <t>31955</t>
  </si>
  <si>
    <t>tamsulosine chlorhydrate 0,4 mg capsule à libération modifiée (or.)</t>
  </si>
  <si>
    <t>tamsulosine hydrochloride 0,4 mg capsule met gereguleerde afgifte (or.)</t>
  </si>
  <si>
    <t>2266930</t>
  </si>
  <si>
    <t>TAMSULOSINE VIATRIS 0,4MG CAPS 30</t>
  </si>
  <si>
    <t>3153145</t>
  </si>
  <si>
    <t>2322451</t>
  </si>
  <si>
    <t>TAMSULOSINE EG CAPS  30 X 0,4 MG</t>
  </si>
  <si>
    <t>2318939</t>
  </si>
  <si>
    <t>TAMSULOSINE TEVA CAPS  30 X 0,4 MG</t>
  </si>
  <si>
    <t>3326055</t>
  </si>
  <si>
    <t>TAMSULOSINE TEVA 0,4MG GEREG.AFGIFTE CAPS  30 PIP</t>
  </si>
  <si>
    <t>2274223</t>
  </si>
  <si>
    <t>TAMSULOSINE VIATRIS 0,4MG CAPS 90</t>
  </si>
  <si>
    <t>3326063</t>
  </si>
  <si>
    <t>TAMSULOSINE TEVA 0,4MG GEREG.AFGIFTE CAPS  90 PIP</t>
  </si>
  <si>
    <t>2318947</t>
  </si>
  <si>
    <t>TAMSULOSINE TEVA CAPS  90 X 0,4 MG</t>
  </si>
  <si>
    <t>2340156</t>
  </si>
  <si>
    <t>TAMSULOSINE SANDOZ 0,4MG LIB.MODIF. CAPS  90X0,4MG</t>
  </si>
  <si>
    <t>TAMSULOSINE SANDOZ 0,4MG GEREG.AFG. CAPS  90X0,4MG</t>
  </si>
  <si>
    <t>2322444</t>
  </si>
  <si>
    <t>TAMSULOSINE EG CAPS  90 X 0,4 MG</t>
  </si>
  <si>
    <t>2755437</t>
  </si>
  <si>
    <t>TAMSULOSINE ASTELLAS PI PHARMA CAPS  90X0,4MG PIP</t>
  </si>
  <si>
    <t>3116456</t>
  </si>
  <si>
    <t>3326071</t>
  </si>
  <si>
    <t>TAMSULOSINE TEVA 0,4MG GEREG.AFGIFTE CAPS 200 PIP</t>
  </si>
  <si>
    <t>2587244</t>
  </si>
  <si>
    <t>2565489</t>
  </si>
  <si>
    <t>TAMSULOSINE VIATRIS 0,4MG LIB.PROL.CAPS 200 BLIST.</t>
  </si>
  <si>
    <t>TAMSULOSINE VIATRIS 0,4MG VERL.AFG.CAPS 200 BLIST.</t>
  </si>
  <si>
    <t>2562817</t>
  </si>
  <si>
    <t>TAMSULOSINE SANDOZ 0,4MG LIB.MODIF. CAPS 200X0,4MG</t>
  </si>
  <si>
    <t>TAMSULOSINE SANDOZ 0,4MG GEREG.AFG. CAPS 200X0,4MG</t>
  </si>
  <si>
    <t>2872729</t>
  </si>
  <si>
    <t>TAMSULOSINE EG CAPS GEREGULEERDE AFGIFTE 200X0,4MG</t>
  </si>
  <si>
    <t>3138500</t>
  </si>
  <si>
    <t>TAMSULOSINE RETARD SANDOZ 0,4MG COMP PELL  30</t>
  </si>
  <si>
    <t>TAMSULOSINE RETARD SANDOZ 0,4MG FILMOMH TABL  30</t>
  </si>
  <si>
    <t>31963</t>
  </si>
  <si>
    <t>tamsulosine chlorhydrate 0,4 mg comprimé à libération modifiée (or.)</t>
  </si>
  <si>
    <t>tamsulosine hydrochloride 0,4 mg tablet met gereguleerde afgifte (or.)</t>
  </si>
  <si>
    <t>3138518</t>
  </si>
  <si>
    <t>TAMSULOSINE RETARD SANDOZ 0,4MG COMP PELL  90</t>
  </si>
  <si>
    <t>TAMSULOSINE RETARD SANDOZ 0,4MG FILMOMH TABL  90</t>
  </si>
  <si>
    <t>2872703</t>
  </si>
  <si>
    <t>TAMSULOSINE EG TABL VERLENGDE AFGIFTE  90 X 0,4 MG</t>
  </si>
  <si>
    <t>3138526</t>
  </si>
  <si>
    <t>TAMSULOSINE RETARD SANDOZ 0,4MG COMP PELL 200</t>
  </si>
  <si>
    <t>TAMSULOSINE RETARD SANDOZ 0,4MG FILMOMH TABL 200</t>
  </si>
  <si>
    <t>2872695</t>
  </si>
  <si>
    <t>TAMSULOSINE EG TABL VERLENGDE AFGIFTE 200 X 0,4 MG</t>
  </si>
  <si>
    <t>CLONAZONE 250MG COMP POUR SOLUTION TUBE COMP 60</t>
  </si>
  <si>
    <t>4777082</t>
  </si>
  <si>
    <t>ALPHARIX-TETRA SUSP INJ SER PREREMPLIE 0,5ML 2024</t>
  </si>
  <si>
    <t>ALPHARIX-TETRA SUSP INJ VOORGEV.SPUIT  0,5ML 2024</t>
  </si>
  <si>
    <t>4782066</t>
  </si>
  <si>
    <t>VAXIGRIP TETRA SUSP INJ SER PREREMPLI  0,5ML 2024</t>
  </si>
  <si>
    <t>VAXIGRIP TETRA SUSP INJ VOORGEV.SPUIT 0,5ML 2024</t>
  </si>
  <si>
    <t>4790044</t>
  </si>
  <si>
    <t>INFLUVAC TETRA SUSP INJ SER PREREMPL. 1X0,5ML 2024</t>
  </si>
  <si>
    <t>INFLUVAC TETRA SUSP INJ VOORGEV.SPUIT 1X0,5ML 2024</t>
  </si>
  <si>
    <t>1375138</t>
  </si>
  <si>
    <t>AD CURE SOL 10ML</t>
  </si>
  <si>
    <t>D-CURE SOL. 10 ML</t>
  </si>
  <si>
    <t>NAN EXPERTPRO COMPLETE 0-12M        STICKS 4X26,2G</t>
  </si>
  <si>
    <t>NAN EXPERTPRO A/REGURGITATIONS      STICKS 4X26,2G</t>
  </si>
  <si>
    <t>NAN EXPERTPRO A/REGURGITATIE        STICKS 4X26,2G</t>
  </si>
  <si>
    <t>AUDISPRAY JUNIOR EAU DE MER + GLYCEROL        25ML</t>
  </si>
  <si>
    <t>AUDISPRAY JUNIOR ZEEWATER + GLYCEROL          25ML</t>
  </si>
  <si>
    <t>3536182</t>
  </si>
  <si>
    <t>DAUERBINDE F          6CM X 7M  1 105914</t>
  </si>
  <si>
    <t>EMISTYL 30                  CAPS 30</t>
  </si>
  <si>
    <t>3536083</t>
  </si>
  <si>
    <t>DAUERBINDE K     6CM X 7M  1 105904</t>
  </si>
  <si>
    <t>SORBALGON HARTM STER 5CMX 5CM 10 9990111</t>
  </si>
  <si>
    <t>SUPRASORB A CP STERIL 5X 5CM 10 20440 148147</t>
  </si>
  <si>
    <t>SUPRASORB A KP STERIEL 5X 5CM 10 20440 148147</t>
  </si>
  <si>
    <t>SUPRASORB A+AG CP ALG. CALC 5X 5CM 10 20570 149265</t>
  </si>
  <si>
    <t>SUPRASORB A+AG KP ALG. CALC. 5X5CM 10 20570 149265</t>
  </si>
  <si>
    <t>SUPRASORB LIQUACEL PANSEMENT 5X5CM 10 33435-180020</t>
  </si>
  <si>
    <t>SUPRASORB LIQUACEL VERBAND 5X 5CM 10 33435-180020</t>
  </si>
  <si>
    <t>PERMAFOAM CLASSIC 6CM 10 ROND 8821000</t>
  </si>
  <si>
    <t>3536208</t>
  </si>
  <si>
    <t>DAUERBINDE F          8CM X 7M  1 105916</t>
  </si>
  <si>
    <t>3536091</t>
  </si>
  <si>
    <t>DAUERBINDE K     8CM X 7M  1 105905</t>
  </si>
  <si>
    <t>4286910</t>
  </si>
  <si>
    <t>VINALAC                     CAPS 30</t>
  </si>
  <si>
    <t>3536190</t>
  </si>
  <si>
    <t>DAUERBINDE F         10CM X 7M  1 105915</t>
  </si>
  <si>
    <t>3536042</t>
  </si>
  <si>
    <t>DAUERBINDE K    10CM X 7M  1 105900</t>
  </si>
  <si>
    <t>DEXERYL CREME         FL POMPE 500G</t>
  </si>
  <si>
    <t>DEXERYL CREME          PUMP FL 500G</t>
  </si>
  <si>
    <t>3536109</t>
  </si>
  <si>
    <t>DAUERBINDE K    12CM X 7M  1 105906</t>
  </si>
  <si>
    <t>3536216</t>
  </si>
  <si>
    <t>DAUERBINDE F         12CM X 7M  1 105917</t>
  </si>
  <si>
    <t>4225702</t>
  </si>
  <si>
    <t>ERGYNATAL CAPS 60</t>
  </si>
  <si>
    <t>NAN EXPERTPRO A/REGURGITATIONS            PDR 800G</t>
  </si>
  <si>
    <t>NAN EXPERTPRO A/REGURGITATIE              PDR 800G</t>
  </si>
  <si>
    <t>NAN EXPERTPRO COMPLETE 0-12M              PDR 800G</t>
  </si>
  <si>
    <t>3536117</t>
  </si>
  <si>
    <t>DAUERBINDE K    10CM X14M  1 105907</t>
  </si>
  <si>
    <t>3536059</t>
  </si>
  <si>
    <t>DAUERBINDE K    20CM X 7M  1 105901</t>
  </si>
  <si>
    <t>VINALAC                     CAPS 90</t>
  </si>
  <si>
    <t>3536067</t>
  </si>
  <si>
    <t>DAUERBINDE K    12CM X14M  1 105902</t>
  </si>
  <si>
    <t>4751335</t>
  </si>
  <si>
    <t>EUROGINE T 380 AG MINI</t>
  </si>
  <si>
    <t>4751301</t>
  </si>
  <si>
    <t>EUROGINE T 380 AG NORMAL</t>
  </si>
  <si>
    <t>MI-MONA T 380 DISPOSITIF INTRA-UTERIN DIU CUIVRE</t>
  </si>
  <si>
    <t>MI-MONA T 380 KOPER SPIRAAL</t>
  </si>
  <si>
    <t>MI-MONA SERT 380 DISPOSITIF INTRA-UTER. DIU CUIVRE</t>
  </si>
  <si>
    <t>MI-MONA SERT 380 KOPER SPIRAAL</t>
  </si>
  <si>
    <t>MI-MONA FLEX 300 DISPOSITIF INTRA-UTER. DIU CUIVRE</t>
  </si>
  <si>
    <t>MI-MONA FLEX 300 KOPER SPIRAAL</t>
  </si>
  <si>
    <t>MI-MONA-SERT 380 MINI SPIRALE CUIVRE</t>
  </si>
  <si>
    <t>MI-MONA-SERT 380 MINI KOPER SPIRAAL</t>
  </si>
  <si>
    <t>MI-MONA LOAD 375 DISPOSITIF INTRA-UTER. DIU CUIVRE</t>
  </si>
  <si>
    <t>MI-MONA LOAD 375 KOPER SPIRAAL</t>
  </si>
  <si>
    <t>0819094</t>
  </si>
  <si>
    <t>Mini-Plasco NaCl B. Braun 0.9 % sol. inj. i.v./s.c. amp. 20 x 10 ml</t>
  </si>
  <si>
    <t>Mini-Plasco NaCl B. Braun 0.9 % inj. opl. i.v./s.c. amp. 20 x 10 ml</t>
  </si>
  <si>
    <t>Levobupivacaïne Fresenius Kabi 1.25 mg/ml sol. perf. p.dural 5 x 200 ml</t>
  </si>
  <si>
    <t>Levobupivacaïne Fresenius Kabi 1.25 mg/ml inf. opl. epidur. 5 x 200 ml</t>
  </si>
  <si>
    <t>Linisol 2 % sol. inj. i.v./s.c./p.dural amp. 20 x 10 ml</t>
  </si>
  <si>
    <t>Linisol 2 % inj. opl. i.v./s.c./epidur. amp. 20 x 10 ml</t>
  </si>
  <si>
    <t>Implanon Nxt Impl Subcut 68 mg</t>
  </si>
  <si>
    <t>Pabal 100 µg sol. inj. i.m./i.v. flac. 5 x 1 ml</t>
  </si>
  <si>
    <t>Pabal 100 µg inj. opl. i.m./i.v. flac. 5 x 1 ml</t>
  </si>
  <si>
    <t>Levobupivacaïne Fresenius Kabi 5 mg/ml sol. inj./perf. i.théc./p.dural amp. 5 x 10 ml</t>
  </si>
  <si>
    <t>Levobupivacaïne Fresenius Kabi 5 mg/ml inj./inf. opl. i.thec./epidur. amp. 5 x 10 ml</t>
  </si>
  <si>
    <t>Ephedrine HCl Aguettant 3 mg/ml sol. inj. i.v. ser. préremplie 10 x 10 ml</t>
  </si>
  <si>
    <t>Ephedrine HCl Aguettant 3 mg/ml inj. opl. i.v. voorgev. spuit 10 x 10 ml</t>
  </si>
  <si>
    <t>0086280</t>
  </si>
  <si>
    <t>Terra-Cortril 10 mg - 30 mg pommade 15 g</t>
  </si>
  <si>
    <t>Terra-Cortril 10 mg - 30 mg zalf 15 g</t>
  </si>
  <si>
    <t>Ropivacaine Fresenius Kabi 2 mg/ml sol. inj. p.dural amp. 5 x 20 ml</t>
  </si>
  <si>
    <t>Ropivacaine Fresenius Kabi 2 mg/ml inj. opl. epidur. amp. 5 x 20 ml</t>
  </si>
  <si>
    <t>Iso-Betadine Solution Hydroalcoolique 5 % sol. cut. 125 ml</t>
  </si>
  <si>
    <t>Iso-Betadine Hydroalcoholische Oplossing 5 % cut. opl. 125 ml</t>
  </si>
  <si>
    <t>Protamine Sulfaat Leo Pharma 1 400 UI/ml sol. inj./perf. i.v. amp. 5 x 5 ml</t>
  </si>
  <si>
    <t>Protamine Sulfaat Leo Pharma 1 400 IE/ml inj./inf. opl. i.v. amp. 5 x 5 ml</t>
  </si>
  <si>
    <t>0677518</t>
  </si>
  <si>
    <t>Morphine HCl Sterop 10 mg/ml sol. inj. i.m./i.théc./i.v./s.c./p.dural amp. 100 x 1 ml</t>
  </si>
  <si>
    <t>Morphine HCl Sterop 10 mg/ml inj. opl. i.m./i.thec./i.v./s.c./epidur. amp. 100 x 1 ml</t>
  </si>
  <si>
    <t>3214400</t>
  </si>
  <si>
    <t>LYSOMUCIL 600 COMP 30 X 600 MG</t>
  </si>
  <si>
    <t>LYSOMUCIL 600 TABL 30 X 600 MG</t>
  </si>
  <si>
    <t>1532308</t>
  </si>
  <si>
    <t>LYSOMUCIL 600 COMP EFF 14 X 600 MG</t>
  </si>
  <si>
    <t>3276094</t>
  </si>
  <si>
    <t>ACETYLCYSTEINE EG 600MG COMP EFF. 30X600MG</t>
  </si>
  <si>
    <t>ACETYLCYSTEINE EG 600MG BRUISTABL 30X600MG</t>
  </si>
  <si>
    <t>1014422</t>
  </si>
  <si>
    <t>LYSOMUCIL 600 COMP EFF 30 X 600 MG</t>
  </si>
  <si>
    <t>3276102</t>
  </si>
  <si>
    <t>ACETYLCYSTEINE EG 600MG COMP EFF. 60X600MG</t>
  </si>
  <si>
    <t>ACETYLCYSTEINE EG 600MG BRUISTABL 60X600MG</t>
  </si>
  <si>
    <t>1691237</t>
  </si>
  <si>
    <t>LYSOMUCIL 600 COMP EFF.  60 X 600 MG</t>
  </si>
  <si>
    <t>LYSOMUCIL 600 BRUISTABL.  60 X 600 MG</t>
  </si>
  <si>
    <t>1406313</t>
  </si>
  <si>
    <t>LYSOMUCIL 600 GRAN SACH 14 X 600 MG</t>
  </si>
  <si>
    <t>3276078</t>
  </si>
  <si>
    <t>ACETYLCYSTEINE EG 600MG GRAN. SOL BUV. SACH  30</t>
  </si>
  <si>
    <t>ACETYLCYSTEINE EG 600MG GRAN. VR DRANK ZAKJE  30</t>
  </si>
  <si>
    <t>1501493</t>
  </si>
  <si>
    <t>LYSOMUCIL 600 GRAN SACH 30 X 600 MG</t>
  </si>
  <si>
    <t>3276086</t>
  </si>
  <si>
    <t>ACETYLCYSTEINE EG 600MG GRAN. SOL BUV. SACH  60</t>
  </si>
  <si>
    <t>ACETYLCYSTEINE EG 600MG GRAN. VR DRANK ZAKJE  60</t>
  </si>
  <si>
    <t>1599109</t>
  </si>
  <si>
    <t>LYSOMUCIL 600 GRAN SACH 60 X 600 MG</t>
  </si>
  <si>
    <t>2476687</t>
  </si>
  <si>
    <t>GAVISCON MENTHE MUNT SUSP BUV 300ML</t>
  </si>
  <si>
    <t>1450956</t>
  </si>
  <si>
    <t>GAVISCON ANIS SUSP BUV        500ML</t>
  </si>
  <si>
    <t>GAVISCON ANIJS SUSP BUV       500ML</t>
  </si>
  <si>
    <t>1639178</t>
  </si>
  <si>
    <t>GAVISCON MENTHE MUNT SUSP BUV 500ML</t>
  </si>
  <si>
    <t>0098178</t>
  </si>
  <si>
    <t>XANAX 0,25MG COMP 50</t>
  </si>
  <si>
    <t>XANAX 0,25MG TABL 50</t>
  </si>
  <si>
    <t>3434701</t>
  </si>
  <si>
    <t>XANAX 0,25MG PI PHARMA COMP 50 PIP</t>
  </si>
  <si>
    <t>XANAX 0,25MG PI PHARMA TABL 50 PIP</t>
  </si>
  <si>
    <t>4766499</t>
  </si>
  <si>
    <t>ALPRAZOLAM EG PI PHARMA 0,5MG COMP 60 PIP</t>
  </si>
  <si>
    <t>ALPRAZOLAM EG PI PHARMA 0,5MG TABL 60 PIP</t>
  </si>
  <si>
    <t>0052597</t>
  </si>
  <si>
    <t>LEXOTAN  6MG COMP 50X 6MG</t>
  </si>
  <si>
    <t>4833489</t>
  </si>
  <si>
    <t>BUSCOPAN 10MG COMP ENROBES 60</t>
  </si>
  <si>
    <t>BUSCOPAN 10MG OMHULDE TABL 60</t>
  </si>
  <si>
    <t>4282539</t>
  </si>
  <si>
    <t>BUSCOPAN FORTE  20MG COMP PELL  50</t>
  </si>
  <si>
    <t>BUSCOPAN FORTE  20MG FILMOMH TABL  50</t>
  </si>
  <si>
    <t>4101655</t>
  </si>
  <si>
    <t>DEFEDIOL 0,266MG CAPS MOLLE  5</t>
  </si>
  <si>
    <t>DEFEDIOL 0,266MG ZACHTE CAPS  5</t>
  </si>
  <si>
    <t>4851283</t>
  </si>
  <si>
    <t>STEOVIT FORTE 1000MG/800UI ORIFARM TABLCONT 90 PIP</t>
  </si>
  <si>
    <t>STEOVIT FORTE 1000MG/800IE ORIFARM TABLCONT 90 PIP</t>
  </si>
  <si>
    <t>3531548</t>
  </si>
  <si>
    <t>HOSPAQ 5MG/ML + 0,5MG/ML SOL CUTANEE  1X125ML</t>
  </si>
  <si>
    <t>HOSPAQ 5MG/ML + 0,5MG/ML OPL CUTAAN   1X125ML</t>
  </si>
  <si>
    <t>3531555</t>
  </si>
  <si>
    <t>HOSPAQ 5MG/ML + 0,5MG/ML SOL CUTANEE  1X250ML</t>
  </si>
  <si>
    <t>HOSPAQ 5MG/ML + 0,5MG/ML OPL CUTAAN   1X250ML</t>
  </si>
  <si>
    <t>3816345</t>
  </si>
  <si>
    <t>HIBISCRUB 40MG/ML SOL CUTANEE 125ML</t>
  </si>
  <si>
    <t>HIBISCRUB 40MG/ML OPL CUTAAN GEBRUIK 125ML</t>
  </si>
  <si>
    <t>2599348</t>
  </si>
  <si>
    <t>HIBISCRUB SAVON ANTISEPT. 250ML</t>
  </si>
  <si>
    <t>HIBISCRUB ZEEP ANTISEPT. 250ML</t>
  </si>
  <si>
    <t>4827028</t>
  </si>
  <si>
    <t>VITAMINE D WILL 25000UI CAPS MOLLE 24</t>
  </si>
  <si>
    <t>VITAMINE D WILL 25000IE ZACHTE CAPS 24</t>
  </si>
  <si>
    <t>4738720</t>
  </si>
  <si>
    <t>VITAMINE D WILL 3200UI CAPS MOLLE 90</t>
  </si>
  <si>
    <t>VITAMINE D WILL 3200IE ZACHTE CAPS 90</t>
  </si>
  <si>
    <t>4640942</t>
  </si>
  <si>
    <t>VITAMINE D SANDOZ 3200IU             CAPS MOLLE 90</t>
  </si>
  <si>
    <t>VITAMINE D SANDOZ 3200IU             CAPS ZACHT 90</t>
  </si>
  <si>
    <t>4615423</t>
  </si>
  <si>
    <t>HEXYON SERINGUE PREREMPLIE 0,5ML (=1DOSE) + 1 AIG.</t>
  </si>
  <si>
    <t>HEXYON VOORGEVULDE SPUIT 0,5ML (=1DOSIS) + 1 NAALD</t>
  </si>
  <si>
    <t>2394062</t>
  </si>
  <si>
    <t>DAPHNE COMP 13 X 21</t>
  </si>
  <si>
    <t>4133641</t>
  </si>
  <si>
    <t>ACATAR MONO 3MG/ML SIROP 125ML</t>
  </si>
  <si>
    <t>ACATAR MONO 3MG/ML SIROOP 125ML</t>
  </si>
  <si>
    <t>3433976</t>
  </si>
  <si>
    <t>TOULARYNX DEXTROMETHORPHAN FORTE 3MG/ML SIR. 160ML</t>
  </si>
  <si>
    <t>VALIUM 10MG COMP 30</t>
  </si>
  <si>
    <t>VALIUM 10MG TABL 30</t>
  </si>
  <si>
    <t>3529831</t>
  </si>
  <si>
    <t>DIAZETOP 10MG COMP  60 X 10MG</t>
  </si>
  <si>
    <t>2993350</t>
  </si>
  <si>
    <t>DIAZEPAM EG COMP  60X10MG</t>
  </si>
  <si>
    <t>DIAZEPAM EG TABL  60X10MG</t>
  </si>
  <si>
    <t>4667390</t>
  </si>
  <si>
    <t>DIAZEPAM TEVA PI PHARMA 10MG           COMP 60 PIP</t>
  </si>
  <si>
    <t>DIAZEPAM TEVA PI PHARMA 10MG           TABL 60 PIP</t>
  </si>
  <si>
    <t>4715249</t>
  </si>
  <si>
    <t>DIAZEPAM EG PI PHARMA 10MG COMP 60 PIP</t>
  </si>
  <si>
    <t>DIAZEPAM EG PI PHARMA 10MG TABL 60 PIP</t>
  </si>
  <si>
    <t>2829034</t>
  </si>
  <si>
    <t>DIAZEPAM TEVA COMP  60X10MG</t>
  </si>
  <si>
    <t>4842621</t>
  </si>
  <si>
    <t>VALIUM 10MG COMP 60</t>
  </si>
  <si>
    <t>VALIUM 10MG TABL 60</t>
  </si>
  <si>
    <t>VALIUM 5MG COMP 30</t>
  </si>
  <si>
    <t>VALIUM 5MG TABL 30</t>
  </si>
  <si>
    <t>4842639</t>
  </si>
  <si>
    <t>VALIUM 5MG COMP 60</t>
  </si>
  <si>
    <t>VALIUM 5MG TABL 60</t>
  </si>
  <si>
    <t>4639795</t>
  </si>
  <si>
    <t>R CALM DIMENHYDRINATE       COMP 48</t>
  </si>
  <si>
    <t>R CALM DIMENHYDRINATE       TABL 48</t>
  </si>
  <si>
    <t>4278990</t>
  </si>
  <si>
    <t>NEOFLAVON 500MG       COMP PELL  60</t>
  </si>
  <si>
    <t>NEOFLAVON 500MG    FILMOMH TABL  60</t>
  </si>
  <si>
    <t>1607613</t>
  </si>
  <si>
    <t>DAFLON 500 COMP  60 X 500MG</t>
  </si>
  <si>
    <t>4279006</t>
  </si>
  <si>
    <t>NEOFLAVON 500MG       COMP PELL  90</t>
  </si>
  <si>
    <t>NEOFLAVON 500MG    FILMOMH TABL  90</t>
  </si>
  <si>
    <t>4279014</t>
  </si>
  <si>
    <t>NEOFLAVON 500MG       COMP PELL 120</t>
  </si>
  <si>
    <t>NEOFLAVON 500MG    FILMOMH TABL 120</t>
  </si>
  <si>
    <t>2576163</t>
  </si>
  <si>
    <t>DAFLON 500 COMP  90 X 500MG</t>
  </si>
  <si>
    <t>3080314</t>
  </si>
  <si>
    <t>DAFLON 500 COMP 120 X 500MG</t>
  </si>
  <si>
    <t>3111374</t>
  </si>
  <si>
    <t>DOMPERIDONE 10 MG TEVA COMP PELL 100 X 10 MG</t>
  </si>
  <si>
    <t>DOMPERIDONE 10 MG TEVA FILMOMH TABL 100 X 10 MG</t>
  </si>
  <si>
    <t>4637120</t>
  </si>
  <si>
    <t>DOMPERIDONE INSTANT EG 10MG PI PHARMA COMP 30  PIP</t>
  </si>
  <si>
    <t>3114337</t>
  </si>
  <si>
    <t>DOMPERIDONE INSTANT TEVA COMP ORODISP 100 X 10 MG</t>
  </si>
  <si>
    <t>3067048</t>
  </si>
  <si>
    <t>DOMPERIDONE INSTANT EG COMP ORODISPERS 100 X 10 MG</t>
  </si>
  <si>
    <t>DOMPERIDONE INSTANT EG ORODISP TABL 100 X 10 MG</t>
  </si>
  <si>
    <t>4557823</t>
  </si>
  <si>
    <t>NAVALIT 10MG/10MG LIB.MODIFIEE CAPS DUR 48</t>
  </si>
  <si>
    <t>NAVALIT 10MG/10MG GEREGUL.AFGIFTE HARDE CAPS 48</t>
  </si>
  <si>
    <t>4108395</t>
  </si>
  <si>
    <t>DUTASTERIDE TAMSULOSINE TEVA 0,5MG/0,4MG  CAPS  30</t>
  </si>
  <si>
    <t>4213732</t>
  </si>
  <si>
    <t>DUTASTERIDE TAMSULOSINE SANDOZ 0,5/0,4MG CAPS  30</t>
  </si>
  <si>
    <t>4213740</t>
  </si>
  <si>
    <t>DUTASTERIDE TAMSULOSINE SANDOZ 0,5/0,4MG CAPS  90</t>
  </si>
  <si>
    <t>3566957</t>
  </si>
  <si>
    <t>DUTASTERIDE KRKA 0,5MG CAPS MOLLES 30 X 0,5MG</t>
  </si>
  <si>
    <t>DUTASTERIDE KRKA 0,5MG ZACHTE CAPS 30 X 0,5MG</t>
  </si>
  <si>
    <t>3569746</t>
  </si>
  <si>
    <t>DUTASTERID SANDOZ 0,5MG CAPS MOLLES 30 X 0,5MG</t>
  </si>
  <si>
    <t>DUTASTERID SANDOZ 0,5MG ZACHTE CAPS 30 X 0,5MG</t>
  </si>
  <si>
    <t>0813030</t>
  </si>
  <si>
    <t>BR- GL/VR AQUA PRO INJ 1 X  250 ML</t>
  </si>
  <si>
    <t>0813048</t>
  </si>
  <si>
    <t>BR- GL/VR AQUA PRO INJ 1 X  500 ML</t>
  </si>
  <si>
    <t>0135780</t>
  </si>
  <si>
    <t>BR- PL AQUA PRO INJ 1 X 1000 ML</t>
  </si>
  <si>
    <t>2251742</t>
  </si>
  <si>
    <t>BX EAU PR PREPARAT INJ VIAFLO 500 ML SOL IV VIAFLO</t>
  </si>
  <si>
    <t>BX AQUA PR PREPARA INJ VIAFLO  500ML SOL IV VIAFLO</t>
  </si>
  <si>
    <t>0813055</t>
  </si>
  <si>
    <t>BR- GL/VR AQUA PRO INJ 1 X 1000 ML</t>
  </si>
  <si>
    <t>2251759</t>
  </si>
  <si>
    <t>BX EAU PR PREPARAT INJ VIAFLO 1000ML SOL IV VIAFLO</t>
  </si>
  <si>
    <t>BX AQUA PR PREPARA INJ VIAFLO 1000ML SOL IV VIAFLO</t>
  </si>
  <si>
    <t>2676609</t>
  </si>
  <si>
    <t>EAU INJECT FRESENIUS SOL USAGE PARENT  AMP 20X10ML</t>
  </si>
  <si>
    <t>WATER INJECT FRESENIUS OPL PARENT GEBR.AMP 20X10ML</t>
  </si>
  <si>
    <t>0864991</t>
  </si>
  <si>
    <t>BR- GL/VR AQUA PRO INJ FLAPULE 20 X 50ML</t>
  </si>
  <si>
    <t>0028118</t>
  </si>
  <si>
    <t>CAFERGOT COMP. 100</t>
  </si>
  <si>
    <t>4665154</t>
  </si>
  <si>
    <t>TARDYFERON ORIFARM 80MG COMP PELL 100 PIP</t>
  </si>
  <si>
    <t>TARDYFERON ORIFARM 80MG FILMOMH TABL 100 PIP</t>
  </si>
  <si>
    <t>1586387</t>
  </si>
  <si>
    <t>GLYCERINE KELA PHARMA SUPP AD 100</t>
  </si>
  <si>
    <t>0173419</t>
  </si>
  <si>
    <t>GLYCERINE LAMBO SUPPO CONIQUE AD     100 BLISTER</t>
  </si>
  <si>
    <t>GLYCERINE LAMBO SUPPO KEGELVORM AD   100 BLISTER</t>
  </si>
  <si>
    <t>2678209</t>
  </si>
  <si>
    <t>MOVICOL IMPEXECO CITRON PDR     SACH  20X13,8G PIP</t>
  </si>
  <si>
    <t>MOVICOL IMPEXECO CITROEN PDR   ZAKJE  20X13,8G PIP</t>
  </si>
  <si>
    <t>4286977</t>
  </si>
  <si>
    <t>BRUFEN 40MG/ML SUSP BUVABLE 200ML</t>
  </si>
  <si>
    <t>BRUFEN 40MG/ML SUSP ORAAL GEBRUIK 200ML</t>
  </si>
  <si>
    <t>2922607</t>
  </si>
  <si>
    <t>NUROFEN ENFANT S/SUCRE 4% FRAISE SUSP BUV    150ML</t>
  </si>
  <si>
    <t>NUROFEN KIND SUIKERVRIJ 4% AARDBEI ORALE SUSP150ML</t>
  </si>
  <si>
    <t>3153400</t>
  </si>
  <si>
    <t>NUROFEN IMPEXECO 4% SIROP STRAWBERRY SS ENF  150ML</t>
  </si>
  <si>
    <t>NUROFEN IMPEXECO 4% SIROP STRAWBERRY ZS KIND 150ML</t>
  </si>
  <si>
    <t>2964062</t>
  </si>
  <si>
    <t>NUROFEN ENFANT ORANGE 4% SUSP S/SUCRE        150ML</t>
  </si>
  <si>
    <t>NUROFEN KIND SINAAS 4% SUSP SUIKERVRIJ       150ML</t>
  </si>
  <si>
    <t>3478989</t>
  </si>
  <si>
    <t>LACTULOSE TEVA 670MG/ML SOL BUVABLE 10 X 500ML</t>
  </si>
  <si>
    <t>LACTULOSE TEVA 670MG/ML DRANK 10 X 500ML</t>
  </si>
  <si>
    <t>1455450</t>
  </si>
  <si>
    <t>LACTULOSE EG SIROP 670MG/ML 5000ML</t>
  </si>
  <si>
    <t xml:space="preserve">L  </t>
  </si>
  <si>
    <t>4392502</t>
  </si>
  <si>
    <t>LOPERAMIDE AB 2MG CAPS DUR  60 X 2MG</t>
  </si>
  <si>
    <t>LOPERAMIDE AB 2MG HARDE CAPS  60 X 2MG</t>
  </si>
  <si>
    <t>1125293</t>
  </si>
  <si>
    <t>LOPERAMIDE EG CAPS  60X2MG</t>
  </si>
  <si>
    <t>1430735</t>
  </si>
  <si>
    <t>LOPERAMIDE TEVA CAPS  60 X 2 MG</t>
  </si>
  <si>
    <t>0049130</t>
  </si>
  <si>
    <t>IMODIUM CAPS   60 X 2 MG</t>
  </si>
  <si>
    <t>1272905</t>
  </si>
  <si>
    <t>LOPERAMIDE EG CAPS 200X2MG</t>
  </si>
  <si>
    <t>4392494</t>
  </si>
  <si>
    <t>LOPERAMIDE AB 2MG CAPS DUR 200 X 2MG</t>
  </si>
  <si>
    <t>LOPERAMIDE AB 2MG HARDE CAPS 200 X 2MG</t>
  </si>
  <si>
    <t>0433276</t>
  </si>
  <si>
    <t>IMODIUM CAPS  200 X 2 MG</t>
  </si>
  <si>
    <t>0134858</t>
  </si>
  <si>
    <t>TEMESTA COMP  20 X 1,0MG</t>
  </si>
  <si>
    <t>0821199</t>
  </si>
  <si>
    <t>SERENASE COMP.  50 X 1   MG</t>
  </si>
  <si>
    <t>0134866</t>
  </si>
  <si>
    <t>TEMESTA COMP  50 X 1,0MG</t>
  </si>
  <si>
    <t>0134874</t>
  </si>
  <si>
    <t>TEMESTA COMP  20 X 2,5MG</t>
  </si>
  <si>
    <t>0821215</t>
  </si>
  <si>
    <t>SERENASE COMP.  50 X 2,5 MG</t>
  </si>
  <si>
    <t>0134882</t>
  </si>
  <si>
    <t>TEMESTA COMP  50 X 2,5MG</t>
  </si>
  <si>
    <t>2591493</t>
  </si>
  <si>
    <t>RIOPAN GEL SACHETS ZAKJES 50X10ML</t>
  </si>
  <si>
    <t>4832952</t>
  </si>
  <si>
    <t>NOXAREM MELATONINE 3MG COMP 50</t>
  </si>
  <si>
    <t>NOXAREM MELATONINE 3MG TABL 50</t>
  </si>
  <si>
    <t>4336004</t>
  </si>
  <si>
    <t>TEMPOCOL GASTRORESIST. CAPS MOLLES 120 X 182MG</t>
  </si>
  <si>
    <t>TEMPOCOL MAAGSAPRESIST. ZACHTE CAPS 120 X 182MG</t>
  </si>
  <si>
    <t>3391232</t>
  </si>
  <si>
    <t>DAFALGAN FORTE 1G IMPEXECO COMP PELL 16 X 1G PIP</t>
  </si>
  <si>
    <t>DAFALGAN FORTE 1G IMPEXECO FILMOMH TABL 16X1G PIP</t>
  </si>
  <si>
    <t>1799147</t>
  </si>
  <si>
    <t>DAFALGAN FORTE SEC 1G TABL 16</t>
  </si>
  <si>
    <t>DAFALGAN FORTE DROOG 1G TABL 16</t>
  </si>
  <si>
    <t>3391240</t>
  </si>
  <si>
    <t>DAFALGAN FORTE 1G IMPEXECO COMP PELL 32 X 1G PIP</t>
  </si>
  <si>
    <t>DAFALGAN FORTE 1G IMPEXECO FILMOMH TABL 32X1G PIP</t>
  </si>
  <si>
    <t>1799139</t>
  </si>
  <si>
    <t>DAFALGAN FORTE SEC 1G TABL 32</t>
  </si>
  <si>
    <t>DAFALGAN FORTE DROOG 1G TABL 32</t>
  </si>
  <si>
    <t>2666253</t>
  </si>
  <si>
    <t>DAFALGAN FORTE 1G AGRUME COMP EFFERV. 8</t>
  </si>
  <si>
    <t>DAFALGAN FORTE 1G CITRUS BRUISTABL  8</t>
  </si>
  <si>
    <t>4159331</t>
  </si>
  <si>
    <t>PARACETAMOL EG FORTE 1G        COMP EFF. 40X1000MG</t>
  </si>
  <si>
    <t>PARACETAMOL EG FORTE 1G        BRUISTABL 40X1000MG</t>
  </si>
  <si>
    <t>3507753</t>
  </si>
  <si>
    <t>DAFALGAN FORTE 1G IMPEXECO COMP EFF 40 X 1G PIP</t>
  </si>
  <si>
    <t>DAFALGAN FORTE 1G IMPEXECO BRUISTABL 40 X 1G PIP</t>
  </si>
  <si>
    <t>3391273</t>
  </si>
  <si>
    <t>DAFALGAN FORTE 1G COMP EFFERV. 40</t>
  </si>
  <si>
    <t>DAFALGAN FORTE 1G BRUISTABLETTEN 40</t>
  </si>
  <si>
    <t>3272218</t>
  </si>
  <si>
    <t>THALA SERUM EXQUIS NATUREL VISAGE-COU  5ML</t>
  </si>
  <si>
    <t>THALA SERUM EXQUIS NATUREL GEZICHT-HALS  5ML</t>
  </si>
  <si>
    <t>3833100</t>
  </si>
  <si>
    <t>PARACETAMOL CODEINE TEVA  500MG/30MG COMP PELL  90</t>
  </si>
  <si>
    <t>PARACETAMOL CODEINE TEVA  500MG/30MG FILM.TABL  90</t>
  </si>
  <si>
    <t>3391265</t>
  </si>
  <si>
    <t>DAFALGAN CODEINE 500MG/30MG COMP EFFERV. 40</t>
  </si>
  <si>
    <t>DAFALGAN CODEINE 500MG/30MG BRUISTABLETTEN 40</t>
  </si>
  <si>
    <t>4262796</t>
  </si>
  <si>
    <t>PARACETAMOL PARACARE 500MG COMP EFF.  40</t>
  </si>
  <si>
    <t>PARACETAMOL PARACARE 500MG BRUISTABL  40</t>
  </si>
  <si>
    <t>4159315</t>
  </si>
  <si>
    <t>PARACETAMOL EG 500 MG           COMP EFF. 40X500MG</t>
  </si>
  <si>
    <t>PARACETAMOL EG 500 MG           BRUISTABL 40X500MG</t>
  </si>
  <si>
    <t>3391505</t>
  </si>
  <si>
    <t>DAFALGAN 500MG COMP EFFERV. 40</t>
  </si>
  <si>
    <t>DAFALGAN 500MG BRUISTABLETTEN 40</t>
  </si>
  <si>
    <t>2854412</t>
  </si>
  <si>
    <t>SEDISTRESS 200      COMP ENROBE  98</t>
  </si>
  <si>
    <t>SEDISTRESS 200     OMHULDE TABL  98</t>
  </si>
  <si>
    <t>2931244</t>
  </si>
  <si>
    <t>DULCOLAX PICOSULPHATE SOL BUV EN GOUTTES 30 ML</t>
  </si>
  <si>
    <t>DULCOLAX PICOSULPHATE OR SUSP DRUPPELS 30 ML</t>
  </si>
  <si>
    <t>3813797</t>
  </si>
  <si>
    <t>PREVENAR 13 SUSP INJ IM UNIDOSE VIAL 50 X 0,5ML</t>
  </si>
  <si>
    <t>3305752</t>
  </si>
  <si>
    <t>ISO BETADINE DERMIQUE 10% SOL FL  50ML</t>
  </si>
  <si>
    <t>ISO BETADINE DERMICUM 10% OPL FL  50ML</t>
  </si>
  <si>
    <t>2247849</t>
  </si>
  <si>
    <t>ISO BETADINE DERM 10% UNIDOSE FL 10X5ML</t>
  </si>
  <si>
    <t>3350402</t>
  </si>
  <si>
    <t>LYSANXIA 10MG   COMP  50 X 10MG PIP</t>
  </si>
  <si>
    <t>0118646</t>
  </si>
  <si>
    <t>LYSANXIA COMP.  50 X 10 MG</t>
  </si>
  <si>
    <t>0113597</t>
  </si>
  <si>
    <t>LYSANXIA 20 COMP.  50 X 20 MG</t>
  </si>
  <si>
    <t>1848613</t>
  </si>
  <si>
    <t>VIT B6 IM/IV AMP  10 X 100MG/2ML</t>
  </si>
  <si>
    <t>2274496</t>
  </si>
  <si>
    <t>TAMSULOSINE HCL YAMANOUCHI CAPS 30X0,4MG</t>
  </si>
  <si>
    <t>4121075</t>
  </si>
  <si>
    <t>TAMSULOSINE HCL KRKA 0,4MG LIB.MODIF. CAPS 100</t>
  </si>
  <si>
    <t>TAMSULOSINE HCL KRKA 0,4MG GERUG.AFGIFTE  CAPS 100</t>
  </si>
  <si>
    <t>4676060</t>
  </si>
  <si>
    <t>TAMSULOSINE SANDOZ 0,4MG LIB.MODIF.    CAPS 90 PIP</t>
  </si>
  <si>
    <t>TAMSULOSINE SANDOZ 0,4MG GEREG.AFGIFTE CAPS 90 PIP</t>
  </si>
  <si>
    <t>2455210</t>
  </si>
  <si>
    <t>RANOMAX APOTEX 400MCG CAPS 100 X 400 MCG</t>
  </si>
  <si>
    <t>2274488</t>
  </si>
  <si>
    <t>TAMSULOSINE HCL YAMANOUCHI CAPS 90X0,4MG</t>
  </si>
  <si>
    <t>4676078</t>
  </si>
  <si>
    <t>TAMSULOSINE SANDOZ 0,4MG LIB.MODIF. CAPS 200 PIP</t>
  </si>
  <si>
    <t>TAMSULOSINE SANDOZ 0,4MG GEREG.AFGIFTE CAPS200 PIP</t>
  </si>
  <si>
    <t>3603446</t>
  </si>
  <si>
    <t>TAMSULOSINE SANDOZ 0,4MG LIB.PROL. COMP PELL  90</t>
  </si>
  <si>
    <t>TAMSULOSINE SANDOZ 0,4MG VERL.AFG. FILMOMH TABL 90</t>
  </si>
  <si>
    <t>3603453</t>
  </si>
  <si>
    <t>TAMSULOSINE SANDOZ 0,4MG LIB.PROL. COMP PELL 200</t>
  </si>
  <si>
    <t>TAMSULOSINE SANDOZ 0,4MG VERL.AFG. FILMOMH TABL200</t>
  </si>
  <si>
    <t>3716123</t>
  </si>
  <si>
    <t>THYMOSEPTINE SIROP            250ML</t>
  </si>
  <si>
    <t>THYMOSEPTINE SIROOP           250ML</t>
  </si>
  <si>
    <t>2539294</t>
  </si>
  <si>
    <t>DORMIPLANT MONO DRAG 20</t>
  </si>
  <si>
    <t>3622404</t>
  </si>
  <si>
    <t>RELAXINE 500MG         COMP PELL 60</t>
  </si>
  <si>
    <t>RELAXINE 500MG      FILMOMH TABL 60</t>
  </si>
  <si>
    <t>3404308</t>
  </si>
  <si>
    <t>SEDISTRESS SLEEP       COMP PELL 56</t>
  </si>
  <si>
    <t>SEDISTRESS SLEEP    FILMOMH TABL 56</t>
  </si>
  <si>
    <t>4337481</t>
  </si>
  <si>
    <t>DORMIPLANT COMP PELL 80 X 500MG</t>
  </si>
  <si>
    <t>DORMIPLANT FILMOMH TABL 80 X 500MG</t>
  </si>
  <si>
    <t>4782058</t>
  </si>
  <si>
    <t>EFLUELDA TETRA SUSP INJ SERINGUE PRER.1X0,7ML 2024</t>
  </si>
  <si>
    <t>EFLUELDA TETRA OPL INJ VOORGEV. SPUIT 1X0,7ML 2024</t>
  </si>
  <si>
    <t>4152138</t>
  </si>
  <si>
    <t>STILNOCT 10MG COMP PELL   7</t>
  </si>
  <si>
    <t>STILNOCT 10MG FILMOMH TABL   7</t>
  </si>
  <si>
    <t>4165627</t>
  </si>
  <si>
    <t>STILNOCT 10MG COMP PELL  28</t>
  </si>
  <si>
    <t>STILNOCT 10MG FILMOMH TABL  28</t>
  </si>
  <si>
    <t>3021607</t>
  </si>
  <si>
    <t>STILNOCT PI PHARMA COMP 28X10MG PIP</t>
  </si>
  <si>
    <t>rohy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</si>
</sst>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"/>
  </numFmts>
  <fonts count="7" x14ac:knownFonts="1">
    <font>
      <sz val="10"/>
      <name val="Arial"/>
    </font>
    <font>
      <sz val="11"/>
      <color theme="1"/>
      <name val="Aptos Narrow"/>
      <family val="2"/>
      <scheme val="minor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/>
      </top>
      <bottom/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2" fontId="2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0" fontId="4" fillId="0" borderId="0" xfId="0" applyFont="1"/>
    <xf numFmtId="0" fontId="0" fillId="0" borderId="0" xfId="0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5" fillId="0" borderId="3" xfId="0" applyFont="1" applyBorder="1"/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0" fontId="3" fillId="3" borderId="0" xfId="0" applyFont="1" applyFill="1" applyProtection="1">
      <protection hidden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7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/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11" xfId="0" applyFont="1" applyBorder="1"/>
    <xf numFmtId="0" fontId="6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" fillId="3" borderId="13" xfId="0" applyFont="1" applyFill="1" applyBorder="1" applyProtection="1">
      <protection hidden="1"/>
    </xf>
    <xf numFmtId="14" fontId="0" fillId="4" borderId="0" xfId="0" applyNumberFormat="1" applyFill="1" applyAlignment="1">
      <alignment horizontal="center"/>
    </xf>
    <xf numFmtId="14" fontId="5" fillId="0" borderId="11" xfId="0" applyNumberFormat="1" applyFont="1" applyBorder="1" applyAlignment="1">
      <alignment horizontal="center"/>
    </xf>
    <xf numFmtId="20" fontId="0" fillId="0" borderId="0" xfId="0" applyNumberFormat="1"/>
    <xf numFmtId="14" fontId="5" fillId="0" borderId="3" xfId="0" applyNumberFormat="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3" fillId="3" borderId="12" xfId="0" applyFont="1" applyFill="1" applyBorder="1" applyProtection="1">
      <protection hidden="1"/>
    </xf>
    <xf numFmtId="0" fontId="3" fillId="3" borderId="12" xfId="0" applyFont="1" applyFill="1" applyBorder="1" applyAlignment="1" applyProtection="1">
      <alignment horizontal="center"/>
      <protection hidden="1"/>
    </xf>
    <xf numFmtId="14" fontId="3" fillId="3" borderId="12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center"/>
      <protection hidden="1"/>
    </xf>
    <xf numFmtId="14" fontId="3" fillId="3" borderId="0" xfId="0" applyNumberFormat="1" applyFont="1" applyFill="1" applyAlignment="1" applyProtection="1">
      <alignment horizontal="center"/>
      <protection hidden="1"/>
    </xf>
    <xf numFmtId="0" fontId="3" fillId="3" borderId="13" xfId="0" applyFont="1" applyFill="1" applyBorder="1" applyAlignment="1" applyProtection="1">
      <alignment horizontal="center"/>
      <protection hidden="1"/>
    </xf>
    <xf numFmtId="14" fontId="3" fillId="3" borderId="13" xfId="0" applyNumberFormat="1" applyFont="1" applyFill="1" applyBorder="1" applyAlignment="1" applyProtection="1">
      <alignment horizontal="center"/>
      <protection hidden="1"/>
    </xf>
    <xf numFmtId="0" fontId="3" fillId="3" borderId="2" xfId="0" applyFont="1" applyFill="1" applyBorder="1" applyProtection="1">
      <protection hidden="1"/>
    </xf>
    <xf numFmtId="0" fontId="3" fillId="3" borderId="2" xfId="0" applyFont="1" applyFill="1" applyBorder="1" applyAlignment="1" applyProtection="1">
      <alignment horizontal="center"/>
      <protection hidden="1"/>
    </xf>
    <xf numFmtId="14" fontId="3" fillId="3" borderId="2" xfId="0" applyNumberFormat="1" applyFont="1" applyFill="1" applyBorder="1" applyAlignment="1" applyProtection="1">
      <alignment horizontal="center"/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14" fontId="0" fillId="4" borderId="0" xfId="0" applyNumberFormat="1" applyFill="1" applyAlignment="1" applyProtection="1">
      <alignment horizontal="center"/>
      <protection hidden="1"/>
    </xf>
    <xf numFmtId="0" fontId="3" fillId="5" borderId="0" xfId="0" applyFont="1" applyFill="1" applyProtection="1">
      <protection hidden="1"/>
    </xf>
    <xf numFmtId="0" fontId="3" fillId="5" borderId="0" xfId="0" applyFont="1" applyFill="1" applyAlignment="1" applyProtection="1">
      <alignment horizontal="center"/>
      <protection hidden="1"/>
    </xf>
    <xf numFmtId="14" fontId="3" fillId="5" borderId="0" xfId="0" applyNumberFormat="1" applyFont="1" applyFill="1" applyAlignment="1" applyProtection="1">
      <alignment horizontal="center"/>
      <protection hidden="1"/>
    </xf>
    <xf numFmtId="0" fontId="3" fillId="4" borderId="0" xfId="0" applyFont="1" applyFill="1" applyProtection="1">
      <protection hidden="1"/>
    </xf>
    <xf numFmtId="0" fontId="3" fillId="4" borderId="0" xfId="0" applyFont="1" applyFill="1" applyAlignment="1" applyProtection="1">
      <alignment horizontal="center"/>
      <protection hidden="1"/>
    </xf>
    <xf numFmtId="14" fontId="3" fillId="4" borderId="0" xfId="0" applyNumberFormat="1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locked="0" hidden="1"/>
    </xf>
    <xf numFmtId="0" fontId="5" fillId="0" borderId="11" xfId="0" applyFont="1" applyBorder="1" applyProtection="1">
      <protection hidden="1"/>
    </xf>
    <xf numFmtId="0" fontId="6" fillId="0" borderId="11" xfId="0" applyFont="1" applyBorder="1" applyAlignment="1" applyProtection="1">
      <alignment horizontal="center"/>
      <protection hidden="1"/>
    </xf>
    <xf numFmtId="14" fontId="5" fillId="0" borderId="11" xfId="0" applyNumberFormat="1" applyFont="1" applyBorder="1" applyAlignment="1" applyProtection="1">
      <alignment horizontal="center"/>
      <protection hidden="1"/>
    </xf>
    <xf numFmtId="0" fontId="5" fillId="0" borderId="10" xfId="0" applyFont="1" applyBorder="1" applyAlignment="1" applyProtection="1">
      <alignment horizontal="center"/>
      <protection hidden="1"/>
    </xf>
  </cellXfs>
  <cellStyles count="2">
    <cellStyle name="Normal 2" xfId="1" xr:uid="{4F38BCFA-388D-492B-A4A4-84ED9EFA365E}"/>
    <cellStyle name="Standaard" xfId="0" builtinId="0"/>
  </cellStyles>
  <dxfs count="42"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dd/mm/yy"/>
    </dxf>
    <dxf>
      <numFmt numFmtId="165" formatCode="dd/mm/yy"/>
    </dxf>
    <dxf>
      <numFmt numFmtId="30" formatCode="@"/>
    </dxf>
    <dxf>
      <numFmt numFmtId="165" formatCode="dd/mm/yy"/>
    </dxf>
    <dxf>
      <numFmt numFmtId="165" formatCode="dd/mm/yy"/>
    </dxf>
    <dxf>
      <numFmt numFmtId="2" formatCode="0.00"/>
    </dxf>
    <dxf>
      <numFmt numFmtId="30" formatCode="@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right" vertical="bottom" textRotation="0" wrapText="0" indent="0" justifyLastLine="0" shrinkToFit="0" readingOrder="0"/>
    </dxf>
    <dxf>
      <numFmt numFmtId="165" formatCode="dd/mm/yy"/>
    </dxf>
    <dxf>
      <alignment horizontal="right" vertical="bottom" textRotation="0" wrapText="0" indent="0" justifyLastLine="0" shrinkToFit="0" readingOrder="0"/>
    </dxf>
    <dxf>
      <border outline="0">
        <bottom style="medium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indexed="46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</dxfs>
  <tableStyles count="2" defaultTableStyle="TableStyleMedium2" defaultPivotStyle="PivotStyleLight16">
    <tableStyle name="Invisible" pivot="0" table="0" count="0" xr9:uid="{24462AA6-C912-4501-A821-22A84E3155E7}"/>
    <tableStyle name="Style de segment 1" pivot="0" table="0" count="1" xr9:uid="{B268509B-0E91-4AEC-B7E1-B1F9DD47153D}">
      <tableStyleElement type="wholeTable" dxfId="4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DDEBF7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C1928"/>
    </mruColors>
  </colors>
  <extLst>
    <ext xmlns:x14="http://schemas.microsoft.com/office/spreadsheetml/2009/9/main" uri="{EB79DEF2-80B8-43e5-95BD-54CBDDF9020C}">
      <x14:slicerStyles defaultSlicerStyle="SlicerStyleLight1">
        <x14:slicerStyle name="Style de segment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42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41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43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RechercheNL!A1"/><Relationship Id="rId4" Type="http://schemas.openxmlformats.org/officeDocument/2006/relationships/hyperlink" Target="#RechercheFR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RechercheNL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hyperlink" Target="#ListeFR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RechercheFR!A1"/><Relationship Id="rId3" Type="http://schemas.openxmlformats.org/officeDocument/2006/relationships/image" Target="../media/image5.png"/><Relationship Id="rId7" Type="http://schemas.openxmlformats.org/officeDocument/2006/relationships/image" Target="../media/image8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hyperlink" Target="#PansementsNL!A1"/><Relationship Id="rId4" Type="http://schemas.openxmlformats.org/officeDocument/2006/relationships/image" Target="../media/image6.svg"/><Relationship Id="rId9" Type="http://schemas.openxmlformats.org/officeDocument/2006/relationships/hyperlink" Target="#ListeNL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RechercheFR!A1"/><Relationship Id="rId3" Type="http://schemas.openxmlformats.org/officeDocument/2006/relationships/image" Target="../media/image10.svg"/><Relationship Id="rId7" Type="http://schemas.openxmlformats.org/officeDocument/2006/relationships/image" Target="../media/image6.sv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hyperlink" Target="#ListeFR!A1"/><Relationship Id="rId5" Type="http://schemas.openxmlformats.org/officeDocument/2006/relationships/hyperlink" Target="#Accueil!A1"/><Relationship Id="rId10" Type="http://schemas.openxmlformats.org/officeDocument/2006/relationships/image" Target="../media/image12.svg"/><Relationship Id="rId4" Type="http://schemas.openxmlformats.org/officeDocument/2006/relationships/hyperlink" Target="#PansementsNL!A1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14.sv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11" Type="http://schemas.openxmlformats.org/officeDocument/2006/relationships/hyperlink" Target="#ListeNL!A1"/><Relationship Id="rId5" Type="http://schemas.openxmlformats.org/officeDocument/2006/relationships/hyperlink" Target="#RechercheNL!A1"/><Relationship Id="rId10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image" Target="../media/image10.sv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svg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RechercheFR!A1"/><Relationship Id="rId5" Type="http://schemas.openxmlformats.org/officeDocument/2006/relationships/hyperlink" Target="#PansementsFR!A1"/><Relationship Id="rId4" Type="http://schemas.openxmlformats.org/officeDocument/2006/relationships/image" Target="../media/image6.svg"/><Relationship Id="rId9" Type="http://schemas.openxmlformats.org/officeDocument/2006/relationships/hyperlink" Target="#ListeNL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svg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RechercheNL!A1"/><Relationship Id="rId5" Type="http://schemas.openxmlformats.org/officeDocument/2006/relationships/hyperlink" Target="#PansementsNL!A1"/><Relationship Id="rId4" Type="http://schemas.openxmlformats.org/officeDocument/2006/relationships/image" Target="../media/image6.svg"/><Relationship Id="rId9" Type="http://schemas.openxmlformats.org/officeDocument/2006/relationships/hyperlink" Target="#ListeFR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0</xdr:colOff>
      <xdr:row>51</xdr:row>
      <xdr:rowOff>0</xdr:rowOff>
    </xdr:to>
    <xdr:grpSp>
      <xdr:nvGrpSpPr>
        <xdr:cNvPr id="7" name="TrameFond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pSpPr/>
      </xdr:nvGrpSpPr>
      <xdr:grpSpPr>
        <a:xfrm>
          <a:off x="0" y="0"/>
          <a:ext cx="19812000" cy="8549640"/>
          <a:chOff x="0" y="0"/>
          <a:chExt cx="19812000" cy="6370320"/>
        </a:xfrm>
      </xdr:grpSpPr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/>
        </xdr:nvSpPr>
        <xdr:spPr>
          <a:xfrm>
            <a:off x="0" y="0"/>
            <a:ext cx="1584960" cy="637032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1"/>
            <a:ext cx="1584959" cy="374724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1584960" y="0"/>
            <a:ext cx="18227040" cy="374725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1584960" y="502920"/>
            <a:ext cx="18227040" cy="586740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0</xdr:col>
      <xdr:colOff>1</xdr:colOff>
      <xdr:row>9</xdr:row>
      <xdr:rowOff>0</xdr:rowOff>
    </xdr:from>
    <xdr:to>
      <xdr:col>2</xdr:col>
      <xdr:colOff>0</xdr:colOff>
      <xdr:row>19</xdr:row>
      <xdr:rowOff>0</xdr:rowOff>
    </xdr:to>
    <xdr:grpSp>
      <xdr:nvGrpSpPr>
        <xdr:cNvPr id="22" name="Accueil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1" y="1508760"/>
          <a:ext cx="1584959" cy="1676400"/>
          <a:chOff x="1" y="1508760"/>
          <a:chExt cx="1584959" cy="167640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1" y="1508760"/>
            <a:ext cx="1584959" cy="167640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1" y="1844040"/>
            <a:ext cx="1584959" cy="102870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BE" sz="1100"/>
          </a:p>
        </xdr:txBody>
      </xdr:sp>
      <xdr:pic>
        <xdr:nvPicPr>
          <xdr:cNvPr id="15" name="Graphique 14" descr="Logement avec un remplissage uni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274320" y="1851660"/>
            <a:ext cx="1028700" cy="10287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335280</xdr:colOff>
      <xdr:row>12</xdr:row>
      <xdr:rowOff>22860</xdr:rowOff>
    </xdr:from>
    <xdr:to>
      <xdr:col>8</xdr:col>
      <xdr:colOff>335280</xdr:colOff>
      <xdr:row>17</xdr:row>
      <xdr:rowOff>45720</xdr:rowOff>
    </xdr:to>
    <xdr:grpSp>
      <xdr:nvGrpSpPr>
        <xdr:cNvPr id="18" name="LangueFR">
          <a:hlinkClick xmlns:r="http://schemas.openxmlformats.org/officeDocument/2006/relationships" r:id="rId4" tooltip="V. FR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3505200" y="2034540"/>
          <a:ext cx="3169920" cy="861060"/>
          <a:chOff x="3505200" y="2034540"/>
          <a:chExt cx="3169920" cy="861060"/>
        </a:xfrm>
      </xdr:grpSpPr>
      <xdr:sp macro="" textlink="">
        <xdr:nvSpPr>
          <xdr:cNvPr id="9" name="Rectangle : coins arrondis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3505200" y="2034540"/>
            <a:ext cx="3169920" cy="86106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/>
            <a:contourClr>
              <a:srgbClr val="FFFFFF"/>
            </a:contourClr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3543300" y="2209800"/>
            <a:ext cx="3086100" cy="54102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3200" b="1"/>
              <a:t>FR</a:t>
            </a:r>
          </a:p>
        </xdr:txBody>
      </xdr:sp>
    </xdr:grpSp>
    <xdr:clientData/>
  </xdr:twoCellAnchor>
  <xdr:twoCellAnchor>
    <xdr:from>
      <xdr:col>9</xdr:col>
      <xdr:colOff>784860</xdr:colOff>
      <xdr:row>12</xdr:row>
      <xdr:rowOff>0</xdr:rowOff>
    </xdr:from>
    <xdr:to>
      <xdr:col>13</xdr:col>
      <xdr:colOff>784860</xdr:colOff>
      <xdr:row>17</xdr:row>
      <xdr:rowOff>22860</xdr:rowOff>
    </xdr:to>
    <xdr:grpSp>
      <xdr:nvGrpSpPr>
        <xdr:cNvPr id="19" name="LangueNL">
          <a:hlinkClick xmlns:r="http://schemas.openxmlformats.org/officeDocument/2006/relationships" r:id="rId5" tooltip="V. NL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pSpPr/>
      </xdr:nvGrpSpPr>
      <xdr:grpSpPr>
        <a:xfrm>
          <a:off x="7917180" y="2011680"/>
          <a:ext cx="3169920" cy="861060"/>
          <a:chOff x="3505200" y="2034540"/>
          <a:chExt cx="3169920" cy="861060"/>
        </a:xfrm>
      </xdr:grpSpPr>
      <xdr:sp macro="" textlink="">
        <xdr:nvSpPr>
          <xdr:cNvPr id="20" name="Rectangle : coins arrondis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3505200" y="2034540"/>
            <a:ext cx="3169920" cy="861060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/>
            <a:contourClr>
              <a:srgbClr val="FFFFFF"/>
            </a:contourClr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1" name="ZoneTexte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 txBox="1"/>
        </xdr:nvSpPr>
        <xdr:spPr>
          <a:xfrm>
            <a:off x="3543300" y="2209800"/>
            <a:ext cx="3086100" cy="54102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3200" b="1"/>
              <a:t>NL</a:t>
            </a:r>
          </a:p>
        </xdr:txBody>
      </xdr:sp>
    </xdr:grpSp>
    <xdr:clientData/>
  </xdr:twoCellAnchor>
  <xdr:twoCellAnchor>
    <xdr:from>
      <xdr:col>2</xdr:col>
      <xdr:colOff>175260</xdr:colOff>
      <xdr:row>0</xdr:row>
      <xdr:rowOff>53340</xdr:rowOff>
    </xdr:from>
    <xdr:to>
      <xdr:col>17</xdr:col>
      <xdr:colOff>678180</xdr:colOff>
      <xdr:row>2</xdr:row>
      <xdr:rowOff>121920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760220" y="5334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</a:t>
          </a:r>
          <a:r>
            <a:rPr lang="fr-BE" sz="2400" b="1" baseline="0">
              <a:ln>
                <a:noFill/>
              </a:ln>
            </a:rPr>
            <a:t> - Medicatie Cat. D</a:t>
          </a:r>
          <a:endParaRPr lang="fr-BE" sz="2400" b="1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4</xdr:row>
      <xdr:rowOff>152400</xdr:rowOff>
    </xdr:from>
    <xdr:to>
      <xdr:col>11</xdr:col>
      <xdr:colOff>685800</xdr:colOff>
      <xdr:row>7</xdr:row>
      <xdr:rowOff>38100</xdr:rowOff>
    </xdr:to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1645920" y="822960"/>
          <a:ext cx="12496800" cy="38862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25</xdr:col>
      <xdr:colOff>0</xdr:colOff>
      <xdr:row>52</xdr:row>
      <xdr:rowOff>167639</xdr:rowOff>
    </xdr:to>
    <xdr:grpSp>
      <xdr:nvGrpSpPr>
        <xdr:cNvPr id="2" name="TrameFon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0" y="0"/>
          <a:ext cx="24490680" cy="8884919"/>
          <a:chOff x="0" y="-1"/>
          <a:chExt cx="19812000" cy="8884919"/>
        </a:xfrm>
      </xdr:grpSpPr>
      <xdr:sp macro="" textlink="">
        <xdr:nvSpPr>
          <xdr:cNvPr id="6" name="Rectangle 5" hidden="1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0" y="-1"/>
            <a:ext cx="1283767" cy="8884919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83768" cy="502918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1283768" y="0"/>
            <a:ext cx="18528232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2</xdr:col>
      <xdr:colOff>0</xdr:colOff>
      <xdr:row>13</xdr:row>
      <xdr:rowOff>0</xdr:rowOff>
    </xdr:to>
    <xdr:grpSp>
      <xdr:nvGrpSpPr>
        <xdr:cNvPr id="7" name="Accueil">
          <a:hlinkClick xmlns:r="http://schemas.openxmlformats.org/officeDocument/2006/relationships" r:id="rId2" tooltip="Accueil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1" y="1173480"/>
          <a:ext cx="1584959" cy="1005840"/>
          <a:chOff x="1" y="1173480"/>
          <a:chExt cx="1584959" cy="1005840"/>
        </a:xfrm>
      </xdr:grpSpPr>
      <xdr:pic>
        <xdr:nvPicPr>
          <xdr:cNvPr id="8" name="Graphique 7" descr="Logement avec un remplissage uni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9" name="Rectangle : coins arrondis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0</xdr:colOff>
      <xdr:row>20</xdr:row>
      <xdr:rowOff>137160</xdr:rowOff>
    </xdr:from>
    <xdr:to>
      <xdr:col>2</xdr:col>
      <xdr:colOff>1</xdr:colOff>
      <xdr:row>26</xdr:row>
      <xdr:rowOff>137160</xdr:rowOff>
    </xdr:to>
    <xdr:grpSp>
      <xdr:nvGrpSpPr>
        <xdr:cNvPr id="10" name="PansementsLaxatifsFR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0" y="3489960"/>
          <a:ext cx="1584961" cy="1005840"/>
          <a:chOff x="0" y="3489960"/>
          <a:chExt cx="1584961" cy="1005840"/>
        </a:xfrm>
      </xdr:grpSpPr>
      <xdr:sp macro="" textlink="">
        <xdr:nvSpPr>
          <xdr:cNvPr id="11" name="Rectangle : coins arrondis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2" name="ZoneTexte 11">
            <a:hlinkClick xmlns:r="http://schemas.openxmlformats.org/officeDocument/2006/relationships" r:id="rId5" tooltip="Pansements actifs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Pansements actifs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3" name="RechercheFR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4" name="Rectangle : coins arrondis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5" name="ZoneTexte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Recherche</a:t>
            </a:r>
          </a:p>
        </xdr:txBody>
      </xdr:sp>
      <xdr:pic>
        <xdr:nvPicPr>
          <xdr:cNvPr id="16" name="Graphique 15" descr="Loupe avec un remplissage uni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2872740</xdr:colOff>
          <xdr:row>5</xdr:row>
          <xdr:rowOff>0</xdr:rowOff>
        </xdr:from>
        <xdr:to>
          <xdr:col>7</xdr:col>
          <xdr:colOff>708660</xdr:colOff>
          <xdr:row>7</xdr:row>
          <xdr:rowOff>0</xdr:rowOff>
        </xdr:to>
        <xdr:sp macro="" textlink="">
          <xdr:nvSpPr>
            <xdr:cNvPr id="33794" name="TextBox1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6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2438400</xdr:colOff>
      <xdr:row>5</xdr:row>
      <xdr:rowOff>15240</xdr:rowOff>
    </xdr:from>
    <xdr:to>
      <xdr:col>4</xdr:col>
      <xdr:colOff>2758440</xdr:colOff>
      <xdr:row>7</xdr:row>
      <xdr:rowOff>0</xdr:rowOff>
    </xdr:to>
    <xdr:pic>
      <xdr:nvPicPr>
        <xdr:cNvPr id="19" name="Graphique 18" descr="Loupe avec un remplissage uni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48200" y="853440"/>
          <a:ext cx="320040" cy="320040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668780" y="4572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426720</xdr:colOff>
      <xdr:row>3</xdr:row>
      <xdr:rowOff>22860</xdr:rowOff>
    </xdr:from>
    <xdr:to>
      <xdr:col>11</xdr:col>
      <xdr:colOff>548640</xdr:colOff>
      <xdr:row>4</xdr:row>
      <xdr:rowOff>129540</xdr:rowOff>
    </xdr:to>
    <xdr:grpSp>
      <xdr:nvGrpSpPr>
        <xdr:cNvPr id="25" name="Groupe 24">
          <a:hlinkClick xmlns:r="http://schemas.openxmlformats.org/officeDocument/2006/relationships" r:id="rId8" tooltip="V. NL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pSpPr/>
      </xdr:nvGrpSpPr>
      <xdr:grpSpPr>
        <a:xfrm>
          <a:off x="13167360" y="525780"/>
          <a:ext cx="876300" cy="274320"/>
          <a:chOff x="13327380" y="525780"/>
          <a:chExt cx="678180" cy="274320"/>
        </a:xfrm>
      </xdr:grpSpPr>
      <xdr:sp macro="" textlink="">
        <xdr:nvSpPr>
          <xdr:cNvPr id="24" name="Rectangle : coins arrondis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>
    <xdr:from>
      <xdr:col>3</xdr:col>
      <xdr:colOff>22860</xdr:colOff>
      <xdr:row>5</xdr:row>
      <xdr:rowOff>45720</xdr:rowOff>
    </xdr:from>
    <xdr:to>
      <xdr:col>4</xdr:col>
      <xdr:colOff>2552700</xdr:colOff>
      <xdr:row>6</xdr:row>
      <xdr:rowOff>137160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61160" y="883920"/>
          <a:ext cx="3101340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050" b="0" cap="none" spc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Veuillez saisir au moins 4 caractères pour la recherche</a:t>
          </a:r>
        </a:p>
      </xdr:txBody>
    </xdr:sp>
    <xdr:clientData/>
  </xdr:twoCellAnchor>
  <xdr:twoCellAnchor>
    <xdr:from>
      <xdr:col>0</xdr:col>
      <xdr:colOff>0</xdr:colOff>
      <xdr:row>26</xdr:row>
      <xdr:rowOff>129540</xdr:rowOff>
    </xdr:from>
    <xdr:to>
      <xdr:col>2</xdr:col>
      <xdr:colOff>1</xdr:colOff>
      <xdr:row>32</xdr:row>
      <xdr:rowOff>129540</xdr:rowOff>
    </xdr:to>
    <xdr:grpSp>
      <xdr:nvGrpSpPr>
        <xdr:cNvPr id="35" name="PansementsLaxatifsFR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pSpPr/>
      </xdr:nvGrpSpPr>
      <xdr:grpSpPr>
        <a:xfrm>
          <a:off x="0" y="4488180"/>
          <a:ext cx="1584961" cy="1005840"/>
          <a:chOff x="0" y="3489960"/>
          <a:chExt cx="1584961" cy="1005840"/>
        </a:xfrm>
      </xdr:grpSpPr>
      <xdr:sp macro="" textlink="">
        <xdr:nvSpPr>
          <xdr:cNvPr id="36" name="Rectangle : coins arrondis 35">
            <a:extLst>
              <a:ext uri="{FF2B5EF4-FFF2-40B4-BE49-F238E27FC236}">
                <a16:creationId xmlns:a16="http://schemas.microsoft.com/office/drawing/2014/main" id="{00000000-0008-0000-0600-000024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7" name="ZoneTexte 36">
            <a:hlinkClick xmlns:r="http://schemas.openxmlformats.org/officeDocument/2006/relationships" r:id="rId9" tooltip="Liste"/>
            <a:extLst>
              <a:ext uri="{FF2B5EF4-FFF2-40B4-BE49-F238E27FC236}">
                <a16:creationId xmlns:a16="http://schemas.microsoft.com/office/drawing/2014/main" id="{00000000-0008-0000-0600-000025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Liste</a:t>
            </a:r>
            <a:r>
              <a:rPr lang="fr-BE" sz="1600" b="1" baseline="0">
                <a:solidFill>
                  <a:schemeClr val="bg1">
                    <a:lumMod val="95000"/>
                  </a:schemeClr>
                </a:solidFill>
              </a:rPr>
              <a:t> complète</a:t>
            </a:r>
            <a:endParaRPr lang="fr-BE" sz="1600" b="1">
              <a:solidFill>
                <a:schemeClr val="bg1">
                  <a:lumMod val="95000"/>
                </a:schemeClr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</xdr:colOff>
      <xdr:row>4</xdr:row>
      <xdr:rowOff>152400</xdr:rowOff>
    </xdr:from>
    <xdr:to>
      <xdr:col>11</xdr:col>
      <xdr:colOff>685800</xdr:colOff>
      <xdr:row>7</xdr:row>
      <xdr:rowOff>38100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45920" y="822960"/>
          <a:ext cx="12496800" cy="38862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innerShdw blurRad="114300">
            <a:prstClr val="black"/>
          </a:inn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7632</xdr:colOff>
      <xdr:row>0</xdr:row>
      <xdr:rowOff>0</xdr:rowOff>
    </xdr:from>
    <xdr:to>
      <xdr:col>25</xdr:col>
      <xdr:colOff>7632</xdr:colOff>
      <xdr:row>52</xdr:row>
      <xdr:rowOff>167639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32" y="0"/>
          <a:ext cx="24498300" cy="8884919"/>
          <a:chOff x="0" y="-1"/>
          <a:chExt cx="19812000" cy="8884919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0" y="-1"/>
            <a:ext cx="1278382" cy="8884919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8383" cy="502919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1278383" y="0"/>
            <a:ext cx="18533617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1</xdr:col>
      <xdr:colOff>716280</xdr:colOff>
      <xdr:row>13</xdr:row>
      <xdr:rowOff>0</xdr:rowOff>
    </xdr:to>
    <xdr:grpSp>
      <xdr:nvGrpSpPr>
        <xdr:cNvPr id="8" name="Home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" y="1173480"/>
          <a:ext cx="15087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1</xdr:colOff>
      <xdr:row>20</xdr:row>
      <xdr:rowOff>137160</xdr:rowOff>
    </xdr:from>
    <xdr:to>
      <xdr:col>1</xdr:col>
      <xdr:colOff>708660</xdr:colOff>
      <xdr:row>26</xdr:row>
      <xdr:rowOff>137160</xdr:rowOff>
    </xdr:to>
    <xdr:grpSp>
      <xdr:nvGrpSpPr>
        <xdr:cNvPr id="11" name="Actief Verbandmiddel">
          <a:hlinkClick xmlns:r="http://schemas.openxmlformats.org/officeDocument/2006/relationships" r:id="rId5" tooltip="Actief Verbandmiddel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" y="3489960"/>
          <a:ext cx="1501139" cy="1005840"/>
          <a:chOff x="0" y="3489960"/>
          <a:chExt cx="1678695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8" y="3672840"/>
            <a:ext cx="1678687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Actief Verbandmiddel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Zoeken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Zoeken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2872740</xdr:colOff>
          <xdr:row>5</xdr:row>
          <xdr:rowOff>0</xdr:rowOff>
        </xdr:from>
        <xdr:to>
          <xdr:col>7</xdr:col>
          <xdr:colOff>701040</xdr:colOff>
          <xdr:row>7</xdr:row>
          <xdr:rowOff>0</xdr:rowOff>
        </xdr:to>
        <xdr:sp macro="" textlink="">
          <xdr:nvSpPr>
            <xdr:cNvPr id="34817" name="TextBox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7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2438400</xdr:colOff>
      <xdr:row>5</xdr:row>
      <xdr:rowOff>15240</xdr:rowOff>
    </xdr:from>
    <xdr:to>
      <xdr:col>4</xdr:col>
      <xdr:colOff>2758440</xdr:colOff>
      <xdr:row>7</xdr:row>
      <xdr:rowOff>0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48200" y="853440"/>
          <a:ext cx="320040" cy="320040"/>
        </a:xfrm>
        <a:prstGeom prst="rect">
          <a:avLst/>
        </a:prstGeom>
      </xdr:spPr>
    </xdr:pic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668780" y="4572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2400" b="1">
              <a:ln>
                <a:noFill/>
              </a:ln>
            </a:rPr>
            <a:t>Medicatie</a:t>
          </a:r>
          <a:r>
            <a:rPr lang="fr-BE" sz="2400" b="1" baseline="0">
              <a:ln>
                <a:noFill/>
              </a:ln>
            </a:rPr>
            <a:t> </a:t>
          </a:r>
          <a:r>
            <a:rPr lang="fr-BE" sz="2400" b="1">
              <a:ln>
                <a:noFill/>
              </a:ln>
            </a:rPr>
            <a:t>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312420</xdr:colOff>
      <xdr:row>3</xdr:row>
      <xdr:rowOff>7620</xdr:rowOff>
    </xdr:from>
    <xdr:to>
      <xdr:col>11</xdr:col>
      <xdr:colOff>579120</xdr:colOff>
      <xdr:row>4</xdr:row>
      <xdr:rowOff>114300</xdr:rowOff>
    </xdr:to>
    <xdr:grpSp>
      <xdr:nvGrpSpPr>
        <xdr:cNvPr id="20" name="Groupe 19">
          <a:hlinkClick xmlns:r="http://schemas.openxmlformats.org/officeDocument/2006/relationships" r:id="rId8" tooltip="V. FR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pSpPr/>
      </xdr:nvGrpSpPr>
      <xdr:grpSpPr>
        <a:xfrm>
          <a:off x="13091160" y="510540"/>
          <a:ext cx="102108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3</xdr:col>
      <xdr:colOff>0</xdr:colOff>
      <xdr:row>5</xdr:row>
      <xdr:rowOff>38100</xdr:rowOff>
    </xdr:from>
    <xdr:to>
      <xdr:col>4</xdr:col>
      <xdr:colOff>2529840</xdr:colOff>
      <xdr:row>6</xdr:row>
      <xdr:rowOff>129540</xdr:rowOff>
    </xdr:to>
    <xdr:sp macro="" textlink="">
      <xdr:nvSpPr>
        <xdr:cNvPr id="23" name="ZoneText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638300" y="876300"/>
          <a:ext cx="3101340" cy="259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BE" sz="1050" b="0" cap="none" spc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Gelieve min 4 karakters in</a:t>
          </a:r>
          <a:r>
            <a:rPr lang="fr-BE" sz="1050" b="0" cap="none" spc="0" baseline="0">
              <a:ln w="0"/>
              <a:solidFill>
                <a:srgbClr val="BC192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te geven voor zoekopdracht</a:t>
          </a:r>
          <a:endParaRPr lang="fr-BE" sz="1050" b="0" cap="none" spc="0">
            <a:ln w="0"/>
            <a:solidFill>
              <a:srgbClr val="BC1928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26</xdr:row>
      <xdr:rowOff>60960</xdr:rowOff>
    </xdr:from>
    <xdr:to>
      <xdr:col>2</xdr:col>
      <xdr:colOff>0</xdr:colOff>
      <xdr:row>32</xdr:row>
      <xdr:rowOff>60960</xdr:rowOff>
    </xdr:to>
    <xdr:grpSp>
      <xdr:nvGrpSpPr>
        <xdr:cNvPr id="24" name="Lijs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pSpPr/>
      </xdr:nvGrpSpPr>
      <xdr:grpSpPr>
        <a:xfrm>
          <a:off x="0" y="4419600"/>
          <a:ext cx="1584960" cy="1005840"/>
          <a:chOff x="0" y="2331720"/>
          <a:chExt cx="1584960" cy="1005840"/>
        </a:xfrm>
        <a:noFill/>
      </xdr:grpSpPr>
      <xdr:sp macro="" textlink="">
        <xdr:nvSpPr>
          <xdr:cNvPr id="25" name="Rectangle : coins arrondis 24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solidFill>
                <a:schemeClr val="bg1"/>
              </a:solidFill>
            </a:endParaRPr>
          </a:p>
        </xdr:txBody>
      </xdr:sp>
      <xdr:sp macro="" textlink="">
        <xdr:nvSpPr>
          <xdr:cNvPr id="26" name="ZoneTexte 25">
            <a:hlinkClick xmlns:r="http://schemas.openxmlformats.org/officeDocument/2006/relationships" r:id="rId9" tooltip="Lijst"/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grp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Volledige</a:t>
            </a:r>
            <a:r>
              <a:rPr lang="fr-BE" sz="1600" b="1" baseline="0">
                <a:solidFill>
                  <a:schemeClr val="bg1"/>
                </a:solidFill>
              </a:rPr>
              <a:t> lijst</a:t>
            </a:r>
            <a:endParaRPr lang="fr-BE" sz="1600" b="1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15241</xdr:colOff>
      <xdr:row>0</xdr:row>
      <xdr:rowOff>0</xdr:rowOff>
    </xdr:from>
    <xdr:to>
      <xdr:col>2</xdr:col>
      <xdr:colOff>2</xdr:colOff>
      <xdr:row>146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5241" y="0"/>
          <a:ext cx="1569721" cy="24475440"/>
        </a:xfrm>
        <a:prstGeom prst="rect">
          <a:avLst/>
        </a:prstGeom>
        <a:solidFill>
          <a:srgbClr val="BC1928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15241</xdr:colOff>
      <xdr:row>0</xdr:row>
      <xdr:rowOff>1</xdr:rowOff>
    </xdr:from>
    <xdr:to>
      <xdr:col>2</xdr:col>
      <xdr:colOff>0</xdr:colOff>
      <xdr:row>3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1" y="1"/>
          <a:ext cx="1569719" cy="5029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</xdr:colOff>
      <xdr:row>0</xdr:row>
      <xdr:rowOff>1</xdr:rowOff>
    </xdr:from>
    <xdr:to>
      <xdr:col>25</xdr:col>
      <xdr:colOff>15241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1584961" y="1"/>
          <a:ext cx="22837140" cy="502919"/>
        </a:xfrm>
        <a:prstGeom prst="rect">
          <a:avLst/>
        </a:prstGeom>
        <a:gradFill flip="none" rotWithShape="1">
          <a:gsLst>
            <a:gs pos="0">
              <a:srgbClr val="C00000">
                <a:tint val="66000"/>
                <a:satMod val="160000"/>
              </a:srgbClr>
            </a:gs>
            <a:gs pos="50000">
              <a:srgbClr val="C00000">
                <a:tint val="44500"/>
                <a:satMod val="160000"/>
              </a:srgbClr>
            </a:gs>
            <a:gs pos="100000">
              <a:srgbClr val="C00000">
                <a:tint val="23500"/>
                <a:satMod val="160000"/>
              </a:srgb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ln>
              <a:noFill/>
            </a:ln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287426</xdr:colOff>
      <xdr:row>1</xdr:row>
      <xdr:rowOff>70765</xdr:rowOff>
    </xdr:from>
    <xdr:to>
      <xdr:col>25</xdr:col>
      <xdr:colOff>15240</xdr:colOff>
      <xdr:row>18</xdr:row>
      <xdr:rowOff>2266</xdr:rowOff>
    </xdr:to>
    <xdr:sp macro="" textlink="">
      <xdr:nvSpPr>
        <xdr:cNvPr id="6" name="Rectangle 5" hidden="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971446" y="238405"/>
          <a:ext cx="22496374" cy="278138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2</xdr:col>
      <xdr:colOff>60549</xdr:colOff>
      <xdr:row>11</xdr:row>
      <xdr:rowOff>0</xdr:rowOff>
    </xdr:from>
    <xdr:to>
      <xdr:col>5</xdr:col>
      <xdr:colOff>287468</xdr:colOff>
      <xdr:row>12</xdr:row>
      <xdr:rowOff>143856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645509" y="1844040"/>
          <a:ext cx="4806539" cy="311496"/>
        </a:xfrm>
        <a:prstGeom prst="rect">
          <a:avLst/>
        </a:prstGeom>
        <a:noFill/>
        <a:ln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BE" sz="1400" b="1"/>
            <a:t>Veuillez</a:t>
          </a:r>
          <a:r>
            <a:rPr lang="fr-BE" sz="1400" b="1" baseline="0"/>
            <a:t> sélectionner 1 ou plusieurs catégories de pansement :</a:t>
          </a:r>
          <a:endParaRPr lang="fr-BE" sz="1400" b="1"/>
        </a:p>
      </xdr:txBody>
    </xdr:sp>
    <xdr:clientData/>
  </xdr:twoCellAnchor>
  <xdr:twoCellAnchor>
    <xdr:from>
      <xdr:col>3</xdr:col>
      <xdr:colOff>140011</xdr:colOff>
      <xdr:row>14</xdr:row>
      <xdr:rowOff>144780</xdr:rowOff>
    </xdr:from>
    <xdr:to>
      <xdr:col>4</xdr:col>
      <xdr:colOff>241991</xdr:colOff>
      <xdr:row>19</xdr:row>
      <xdr:rowOff>30480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24031" y="2491740"/>
          <a:ext cx="688720" cy="723900"/>
        </a:xfrm>
        <a:prstGeom prst="rect">
          <a:avLst/>
        </a:prstGeom>
        <a:effectLst>
          <a:innerShdw blurRad="114300">
            <a:prstClr val="black"/>
          </a:innerShdw>
        </a:effectLst>
      </xdr:spPr>
    </xdr:pic>
    <xdr:clientData/>
  </xdr:twoCellAnchor>
  <xdr:twoCellAnchor>
    <xdr:from>
      <xdr:col>2</xdr:col>
      <xdr:colOff>190512</xdr:colOff>
      <xdr:row>0</xdr:row>
      <xdr:rowOff>83821</xdr:rowOff>
    </xdr:from>
    <xdr:to>
      <xdr:col>11</xdr:col>
      <xdr:colOff>182892</xdr:colOff>
      <xdr:row>2</xdr:row>
      <xdr:rowOff>152401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775472" y="83821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</xdr:col>
      <xdr:colOff>777240</xdr:colOff>
      <xdr:row>10</xdr:row>
      <xdr:rowOff>121920</xdr:rowOff>
    </xdr:from>
    <xdr:to>
      <xdr:col>11</xdr:col>
      <xdr:colOff>1097280</xdr:colOff>
      <xdr:row>20</xdr:row>
      <xdr:rowOff>137160</xdr:rowOff>
    </xdr:to>
    <xdr:grpSp>
      <xdr:nvGrpSpPr>
        <xdr:cNvPr id="30" name="Group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pSpPr/>
      </xdr:nvGrpSpPr>
      <xdr:grpSpPr>
        <a:xfrm>
          <a:off x="1569720" y="1798320"/>
          <a:ext cx="12534900" cy="1691640"/>
          <a:chOff x="1592580" y="624840"/>
          <a:chExt cx="12489180" cy="1691640"/>
        </a:xfrm>
      </xdr:grpSpPr>
      <xdr:sp macro="" textlink="">
        <xdr:nvSpPr>
          <xdr:cNvPr id="29" name="Rectangle : coins arrondis 28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SpPr/>
        </xdr:nvSpPr>
        <xdr:spPr>
          <a:xfrm>
            <a:off x="1592580" y="624840"/>
            <a:ext cx="12489180" cy="16916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mc:AlternateContent xmlns:mc="http://schemas.openxmlformats.org/markup-compatibility/2006" xmlns:sle15="http://schemas.microsoft.com/office/drawing/2012/slicer">
        <mc:Choice Requires="sle15">
          <xdr:graphicFrame macro="">
            <xdr:nvGraphicFramePr>
              <xdr:cNvPr id="15" name="Type">
                <a:extLst>
                  <a:ext uri="{FF2B5EF4-FFF2-40B4-BE49-F238E27FC236}">
                    <a16:creationId xmlns:a16="http://schemas.microsoft.com/office/drawing/2014/main" id="{00000000-0008-0000-0800-00000F000000}"/>
                  </a:ext>
                </a:extLst>
              </xdr:cNvPr>
              <xdr:cNvGraphicFramePr>
                <a:graphicFrameLocks noMove="1" noResize="1"/>
              </xdr:cNvGraphicFramePr>
            </xdr:nvGraphicFramePr>
            <xdr:xfrm>
              <a:off x="2590647" y="1013460"/>
              <a:ext cx="10526909" cy="1287780"/>
            </xdr:xfrm>
            <a:graphic>
              <a:graphicData uri="http://schemas.microsoft.com/office/drawing/2010/slicer">
                <sle:slicer xmlns:sle="http://schemas.microsoft.com/office/drawing/2010/slicer" name="Type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571441" y="2186940"/>
                <a:ext cx="10565446" cy="128778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fr-BE" sz="1100"/>
  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  </a:r>
              </a:p>
            </xdr:txBody>
          </xdr:sp>
        </mc:Fallback>
      </mc:AlternateContent>
    </xdr:grpSp>
    <xdr:clientData fLocksWithSheet="0"/>
  </xdr:twoCellAnchor>
  <xdr:twoCellAnchor>
    <xdr:from>
      <xdr:col>10</xdr:col>
      <xdr:colOff>281940</xdr:colOff>
      <xdr:row>5</xdr:row>
      <xdr:rowOff>22860</xdr:rowOff>
    </xdr:from>
    <xdr:to>
      <xdr:col>11</xdr:col>
      <xdr:colOff>304800</xdr:colOff>
      <xdr:row>6</xdr:row>
      <xdr:rowOff>152400</xdr:rowOff>
    </xdr:to>
    <xdr:grpSp>
      <xdr:nvGrpSpPr>
        <xdr:cNvPr id="21" name="Groupe 20">
          <a:hlinkClick xmlns:r="http://schemas.openxmlformats.org/officeDocument/2006/relationships" r:id="rId4" tooltip="V. NL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pSpPr/>
      </xdr:nvGrpSpPr>
      <xdr:grpSpPr>
        <a:xfrm>
          <a:off x="12885420" y="861060"/>
          <a:ext cx="632460" cy="297180"/>
          <a:chOff x="13327380" y="525780"/>
          <a:chExt cx="678180" cy="274320"/>
        </a:xfrm>
      </xdr:grpSpPr>
      <xdr:sp macro="" textlink="">
        <xdr:nvSpPr>
          <xdr:cNvPr id="22" name="Rectangle : coins arrondis 21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 editAs="oneCell">
    <xdr:from>
      <xdr:col>0</xdr:col>
      <xdr:colOff>434338</xdr:colOff>
      <xdr:row>4</xdr:row>
      <xdr:rowOff>76200</xdr:rowOff>
    </xdr:from>
    <xdr:to>
      <xdr:col>1</xdr:col>
      <xdr:colOff>289558</xdr:colOff>
      <xdr:row>8</xdr:row>
      <xdr:rowOff>53340</xdr:rowOff>
    </xdr:to>
    <xdr:pic>
      <xdr:nvPicPr>
        <xdr:cNvPr id="36" name="Graphique 35" descr="Logement avec un remplissage uni">
          <a:hlinkClick xmlns:r="http://schemas.openxmlformats.org/officeDocument/2006/relationships" r:id="rId5" tooltip="Accueil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34338" y="74676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12</xdr:row>
      <xdr:rowOff>68580</xdr:rowOff>
    </xdr:from>
    <xdr:to>
      <xdr:col>2</xdr:col>
      <xdr:colOff>0</xdr:colOff>
      <xdr:row>14</xdr:row>
      <xdr:rowOff>68580</xdr:rowOff>
    </xdr:to>
    <xdr:sp macro="" textlink="">
      <xdr:nvSpPr>
        <xdr:cNvPr id="37" name="ZoneTexte 36">
          <a:hlinkClick xmlns:r="http://schemas.openxmlformats.org/officeDocument/2006/relationships" r:id="rId8" tooltip="Recherche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53340" y="2080260"/>
          <a:ext cx="153162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Recherche</a:t>
          </a:r>
        </a:p>
      </xdr:txBody>
    </xdr:sp>
    <xdr:clientData/>
  </xdr:twoCellAnchor>
  <xdr:twoCellAnchor>
    <xdr:from>
      <xdr:col>0</xdr:col>
      <xdr:colOff>15247</xdr:colOff>
      <xdr:row>17</xdr:row>
      <xdr:rowOff>0</xdr:rowOff>
    </xdr:from>
    <xdr:to>
      <xdr:col>2</xdr:col>
      <xdr:colOff>0</xdr:colOff>
      <xdr:row>20</xdr:row>
      <xdr:rowOff>144780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15247" y="2849880"/>
          <a:ext cx="1569713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/>
            <a:t>Pansements</a:t>
          </a:r>
          <a:r>
            <a:rPr lang="fr-BE" sz="1600" b="1" baseline="0"/>
            <a:t> actifs</a:t>
          </a:r>
          <a:endParaRPr lang="fr-BE" sz="1600" b="1"/>
        </a:p>
      </xdr:txBody>
    </xdr:sp>
    <xdr:clientData/>
  </xdr:twoCellAnchor>
  <xdr:twoCellAnchor editAs="oneCell">
    <xdr:from>
      <xdr:col>0</xdr:col>
      <xdr:colOff>45720</xdr:colOff>
      <xdr:row>12</xdr:row>
      <xdr:rowOff>68580</xdr:rowOff>
    </xdr:from>
    <xdr:to>
      <xdr:col>0</xdr:col>
      <xdr:colOff>411480</xdr:colOff>
      <xdr:row>14</xdr:row>
      <xdr:rowOff>99060</xdr:rowOff>
    </xdr:to>
    <xdr:pic>
      <xdr:nvPicPr>
        <xdr:cNvPr id="40" name="Graphique 39" descr="Loupe avec un remplissage uni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5720" y="2080260"/>
          <a:ext cx="365760" cy="365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137160</xdr:rowOff>
    </xdr:from>
    <xdr:to>
      <xdr:col>2</xdr:col>
      <xdr:colOff>0</xdr:colOff>
      <xdr:row>25</xdr:row>
      <xdr:rowOff>137160</xdr:rowOff>
    </xdr:to>
    <xdr:sp macro="" textlink="">
      <xdr:nvSpPr>
        <xdr:cNvPr id="2" name="ZoneTexte 1">
          <a:hlinkClick xmlns:r="http://schemas.openxmlformats.org/officeDocument/2006/relationships" r:id="rId11" tooltip="Liste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992880"/>
          <a:ext cx="158496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Liste</a:t>
          </a:r>
          <a:r>
            <a:rPr lang="fr-BE" sz="1600" b="1" baseline="0">
              <a:solidFill>
                <a:schemeClr val="bg1">
                  <a:lumMod val="95000"/>
                </a:schemeClr>
              </a:solidFill>
            </a:rPr>
            <a:t> complète</a:t>
          </a:r>
          <a:endParaRPr lang="fr-BE" sz="16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7633</xdr:colOff>
      <xdr:row>0</xdr:row>
      <xdr:rowOff>0</xdr:rowOff>
    </xdr:from>
    <xdr:to>
      <xdr:col>2</xdr:col>
      <xdr:colOff>1</xdr:colOff>
      <xdr:row>148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633" y="0"/>
          <a:ext cx="1577328" cy="24810720"/>
        </a:xfrm>
        <a:prstGeom prst="rect">
          <a:avLst/>
        </a:prstGeom>
        <a:solidFill>
          <a:srgbClr val="BC1928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7632</xdr:colOff>
      <xdr:row>0</xdr:row>
      <xdr:rowOff>0</xdr:rowOff>
    </xdr:from>
    <xdr:to>
      <xdr:col>2</xdr:col>
      <xdr:colOff>0</xdr:colOff>
      <xdr:row>3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" y="0"/>
          <a:ext cx="1577328" cy="502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25</xdr:col>
      <xdr:colOff>7633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584960" y="0"/>
          <a:ext cx="23279113" cy="502920"/>
        </a:xfrm>
        <a:prstGeom prst="rect">
          <a:avLst/>
        </a:prstGeom>
        <a:gradFill flip="none" rotWithShape="1">
          <a:gsLst>
            <a:gs pos="0">
              <a:srgbClr val="C00000">
                <a:tint val="66000"/>
                <a:satMod val="160000"/>
              </a:srgbClr>
            </a:gs>
            <a:gs pos="50000">
              <a:srgbClr val="C00000">
                <a:tint val="44500"/>
                <a:satMod val="160000"/>
              </a:srgbClr>
            </a:gs>
            <a:gs pos="100000">
              <a:srgbClr val="C00000">
                <a:tint val="23500"/>
                <a:satMod val="160000"/>
              </a:srgb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>
            <a:ln>
              <a:noFill/>
            </a:ln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235927</xdr:colOff>
      <xdr:row>1</xdr:row>
      <xdr:rowOff>43043</xdr:rowOff>
    </xdr:from>
    <xdr:to>
      <xdr:col>25</xdr:col>
      <xdr:colOff>7632</xdr:colOff>
      <xdr:row>15</xdr:row>
      <xdr:rowOff>154048</xdr:rowOff>
    </xdr:to>
    <xdr:sp macro="" textlink="">
      <xdr:nvSpPr>
        <xdr:cNvPr id="6" name="Rectangle 5" hidden="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996147" y="210683"/>
          <a:ext cx="22867925" cy="245796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 editAs="oneCell">
    <xdr:from>
      <xdr:col>0</xdr:col>
      <xdr:colOff>434340</xdr:colOff>
      <xdr:row>4</xdr:row>
      <xdr:rowOff>144780</xdr:rowOff>
    </xdr:from>
    <xdr:to>
      <xdr:col>1</xdr:col>
      <xdr:colOff>289560</xdr:colOff>
      <xdr:row>8</xdr:row>
      <xdr:rowOff>121920</xdr:rowOff>
    </xdr:to>
    <xdr:pic>
      <xdr:nvPicPr>
        <xdr:cNvPr id="7" name="Graphique 6" descr="Logement avec un remplissage uni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34340" y="81534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22861</xdr:colOff>
      <xdr:row>4</xdr:row>
      <xdr:rowOff>83820</xdr:rowOff>
    </xdr:from>
    <xdr:to>
      <xdr:col>2</xdr:col>
      <xdr:colOff>0</xdr:colOff>
      <xdr:row>10</xdr:row>
      <xdr:rowOff>83820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22861" y="754380"/>
          <a:ext cx="1562099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10</xdr:row>
      <xdr:rowOff>121920</xdr:rowOff>
    </xdr:from>
    <xdr:to>
      <xdr:col>1</xdr:col>
      <xdr:colOff>792479</xdr:colOff>
      <xdr:row>16</xdr:row>
      <xdr:rowOff>121920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0" y="1798320"/>
          <a:ext cx="1584959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0</xdr:colOff>
      <xdr:row>16</xdr:row>
      <xdr:rowOff>15240</xdr:rowOff>
    </xdr:from>
    <xdr:to>
      <xdr:col>1</xdr:col>
      <xdr:colOff>792478</xdr:colOff>
      <xdr:row>22</xdr:row>
      <xdr:rowOff>15240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2697480"/>
          <a:ext cx="1584958" cy="100584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0</xdr:col>
      <xdr:colOff>7620</xdr:colOff>
      <xdr:row>11</xdr:row>
      <xdr:rowOff>152400</xdr:rowOff>
    </xdr:from>
    <xdr:to>
      <xdr:col>2</xdr:col>
      <xdr:colOff>7616</xdr:colOff>
      <xdr:row>13</xdr:row>
      <xdr:rowOff>152400</xdr:rowOff>
    </xdr:to>
    <xdr:sp macro="" textlink="">
      <xdr:nvSpPr>
        <xdr:cNvPr id="11" name="ZoneTexte 10">
          <a:hlinkClick xmlns:r="http://schemas.openxmlformats.org/officeDocument/2006/relationships" r:id="rId5" tooltip="Zoeken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7620" y="1996440"/>
          <a:ext cx="1584956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Zoeken</a:t>
          </a:r>
        </a:p>
      </xdr:txBody>
    </xdr:sp>
    <xdr:clientData/>
  </xdr:twoCellAnchor>
  <xdr:twoCellAnchor>
    <xdr:from>
      <xdr:col>0</xdr:col>
      <xdr:colOff>15249</xdr:colOff>
      <xdr:row>16</xdr:row>
      <xdr:rowOff>152400</xdr:rowOff>
    </xdr:from>
    <xdr:to>
      <xdr:col>2</xdr:col>
      <xdr:colOff>0</xdr:colOff>
      <xdr:row>20</xdr:row>
      <xdr:rowOff>129540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5249" y="2834640"/>
          <a:ext cx="1569711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/>
            <a:t>Actief Verbandmiddel</a:t>
          </a:r>
        </a:p>
      </xdr:txBody>
    </xdr:sp>
    <xdr:clientData/>
  </xdr:twoCellAnchor>
  <xdr:twoCellAnchor editAs="oneCell">
    <xdr:from>
      <xdr:col>0</xdr:col>
      <xdr:colOff>99071</xdr:colOff>
      <xdr:row>12</xdr:row>
      <xdr:rowOff>7620</xdr:rowOff>
    </xdr:from>
    <xdr:to>
      <xdr:col>0</xdr:col>
      <xdr:colOff>434351</xdr:colOff>
      <xdr:row>14</xdr:row>
      <xdr:rowOff>7620</xdr:rowOff>
    </xdr:to>
    <xdr:pic>
      <xdr:nvPicPr>
        <xdr:cNvPr id="13" name="Graphique 12" descr="Loupe avec un remplissage uni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99071" y="2019300"/>
          <a:ext cx="335280" cy="335280"/>
        </a:xfrm>
        <a:prstGeom prst="rect">
          <a:avLst/>
        </a:prstGeom>
      </xdr:spPr>
    </xdr:pic>
    <xdr:clientData/>
  </xdr:twoCellAnchor>
  <xdr:twoCellAnchor>
    <xdr:from>
      <xdr:col>2</xdr:col>
      <xdr:colOff>111966</xdr:colOff>
      <xdr:row>10</xdr:row>
      <xdr:rowOff>76532</xdr:rowOff>
    </xdr:from>
    <xdr:to>
      <xdr:col>5</xdr:col>
      <xdr:colOff>77990</xdr:colOff>
      <xdr:row>12</xdr:row>
      <xdr:rowOff>70053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696926" y="1752932"/>
          <a:ext cx="4781864" cy="328801"/>
        </a:xfrm>
        <a:prstGeom prst="rect">
          <a:avLst/>
        </a:prstGeom>
        <a:noFill/>
        <a:ln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BE" sz="1400" b="1"/>
            <a:t>Selecteer in of meerdere verbanden</a:t>
          </a:r>
          <a:r>
            <a:rPr lang="fr-BE" sz="1400" b="1" baseline="0"/>
            <a:t>:</a:t>
          </a:r>
          <a:endParaRPr lang="fr-BE" sz="1400" b="1"/>
        </a:p>
      </xdr:txBody>
    </xdr:sp>
    <xdr:clientData/>
  </xdr:twoCellAnchor>
  <xdr:twoCellAnchor>
    <xdr:from>
      <xdr:col>3</xdr:col>
      <xdr:colOff>124506</xdr:colOff>
      <xdr:row>15</xdr:row>
      <xdr:rowOff>40217</xdr:rowOff>
    </xdr:from>
    <xdr:to>
      <xdr:col>3</xdr:col>
      <xdr:colOff>618141</xdr:colOff>
      <xdr:row>18</xdr:row>
      <xdr:rowOff>87797</xdr:rowOff>
    </xdr:to>
    <xdr:pic>
      <xdr:nvPicPr>
        <xdr:cNvPr id="18" name="Graphique 17" descr="Loupe avec un remplissage uni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884726" y="2554817"/>
          <a:ext cx="493635" cy="550500"/>
        </a:xfrm>
        <a:prstGeom prst="rect">
          <a:avLst/>
        </a:prstGeom>
        <a:effectLst>
          <a:innerShdw blurRad="114300">
            <a:prstClr val="black"/>
          </a:innerShdw>
        </a:effectLst>
      </xdr:spPr>
    </xdr:pic>
    <xdr:clientData/>
  </xdr:twoCellAnchor>
  <xdr:twoCellAnchor>
    <xdr:from>
      <xdr:col>10</xdr:col>
      <xdr:colOff>556260</xdr:colOff>
      <xdr:row>6</xdr:row>
      <xdr:rowOff>7620</xdr:rowOff>
    </xdr:from>
    <xdr:to>
      <xdr:col>10</xdr:col>
      <xdr:colOff>1234440</xdr:colOff>
      <xdr:row>7</xdr:row>
      <xdr:rowOff>114300</xdr:rowOff>
    </xdr:to>
    <xdr:grpSp>
      <xdr:nvGrpSpPr>
        <xdr:cNvPr id="19" name="Groupe 18">
          <a:hlinkClick xmlns:r="http://schemas.openxmlformats.org/officeDocument/2006/relationships" r:id="rId10" tooltip="V. FR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pSpPr/>
      </xdr:nvGrpSpPr>
      <xdr:grpSpPr>
        <a:xfrm>
          <a:off x="13045440" y="1013460"/>
          <a:ext cx="678180" cy="274320"/>
          <a:chOff x="13327380" y="525780"/>
          <a:chExt cx="678180" cy="274320"/>
        </a:xfrm>
      </xdr:grpSpPr>
      <xdr:sp macro="" textlink="">
        <xdr:nvSpPr>
          <xdr:cNvPr id="20" name="Rectangle : coins arrondis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1" name="ZoneTexte 20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2</xdr:col>
      <xdr:colOff>129552</xdr:colOff>
      <xdr:row>0</xdr:row>
      <xdr:rowOff>53340</xdr:rowOff>
    </xdr:from>
    <xdr:to>
      <xdr:col>11</xdr:col>
      <xdr:colOff>342912</xdr:colOff>
      <xdr:row>2</xdr:row>
      <xdr:rowOff>121920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714512" y="53340"/>
          <a:ext cx="1239012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Medicatie 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 editAs="absolute">
    <xdr:from>
      <xdr:col>3</xdr:col>
      <xdr:colOff>678180</xdr:colOff>
      <xdr:row>12</xdr:row>
      <xdr:rowOff>91440</xdr:rowOff>
    </xdr:from>
    <xdr:to>
      <xdr:col>10</xdr:col>
      <xdr:colOff>624840</xdr:colOff>
      <xdr:row>20</xdr:row>
      <xdr:rowOff>121920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3" name="Type 1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38400" y="2103120"/>
              <a:ext cx="1067562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BE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106680</xdr:rowOff>
    </xdr:from>
    <xdr:to>
      <xdr:col>2</xdr:col>
      <xdr:colOff>0</xdr:colOff>
      <xdr:row>25</xdr:row>
      <xdr:rowOff>106680</xdr:rowOff>
    </xdr:to>
    <xdr:sp macro="" textlink="">
      <xdr:nvSpPr>
        <xdr:cNvPr id="2" name="Volledige lijst">
          <a:hlinkClick xmlns:r="http://schemas.openxmlformats.org/officeDocument/2006/relationships" r:id="rId11" tooltip="Lijst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62400"/>
          <a:ext cx="1584960" cy="335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600" b="1">
              <a:solidFill>
                <a:schemeClr val="bg1">
                  <a:lumMod val="95000"/>
                </a:schemeClr>
              </a:solidFill>
            </a:rPr>
            <a:t>Volledige</a:t>
          </a:r>
          <a:r>
            <a:rPr lang="fr-BE" sz="1600" b="1" baseline="0">
              <a:solidFill>
                <a:schemeClr val="bg1">
                  <a:lumMod val="95000"/>
                </a:schemeClr>
              </a:solidFill>
            </a:rPr>
            <a:t> lijst</a:t>
          </a:r>
          <a:endParaRPr lang="fr-BE" sz="16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</xdr:colOff>
      <xdr:row>0</xdr:row>
      <xdr:rowOff>0</xdr:rowOff>
    </xdr:from>
    <xdr:to>
      <xdr:col>25</xdr:col>
      <xdr:colOff>12</xdr:colOff>
      <xdr:row>2149</xdr:row>
      <xdr:rowOff>72840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2" y="0"/>
          <a:ext cx="24063960" cy="360331200"/>
          <a:chOff x="0" y="-1"/>
          <a:chExt cx="19812000" cy="360331200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1" y="-1"/>
            <a:ext cx="1283758" cy="36033120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7587" cy="502918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1283759" y="0"/>
            <a:ext cx="18528241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2</xdr:col>
      <xdr:colOff>0</xdr:colOff>
      <xdr:row>13</xdr:row>
      <xdr:rowOff>0</xdr:rowOff>
    </xdr:to>
    <xdr:grpSp>
      <xdr:nvGrpSpPr>
        <xdr:cNvPr id="8" name="Accueil">
          <a:hlinkClick xmlns:r="http://schemas.openxmlformats.org/officeDocument/2006/relationships" r:id="rId2" tooltip="Accueil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pSpPr/>
      </xdr:nvGrpSpPr>
      <xdr:grpSpPr>
        <a:xfrm>
          <a:off x="1" y="1173480"/>
          <a:ext cx="15849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0</xdr:colOff>
      <xdr:row>20</xdr:row>
      <xdr:rowOff>137160</xdr:rowOff>
    </xdr:from>
    <xdr:to>
      <xdr:col>2</xdr:col>
      <xdr:colOff>1</xdr:colOff>
      <xdr:row>26</xdr:row>
      <xdr:rowOff>137160</xdr:rowOff>
    </xdr:to>
    <xdr:grpSp>
      <xdr:nvGrpSpPr>
        <xdr:cNvPr id="11" name="PansementsLaxatifsFR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0" y="3489960"/>
          <a:ext cx="1584961" cy="1005840"/>
          <a:chOff x="0" y="3489960"/>
          <a:chExt cx="1584961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hlinkClick xmlns:r="http://schemas.openxmlformats.org/officeDocument/2006/relationships" r:id="rId5" tooltip="Pansements actifs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/>
        </xdr:nvSpPr>
        <xdr:spPr>
          <a:xfrm>
            <a:off x="8" y="3672840"/>
            <a:ext cx="1584953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Pansements actifs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RechercheFR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hlinkClick xmlns:r="http://schemas.openxmlformats.org/officeDocument/2006/relationships" r:id="rId6" tooltip="Recherche"/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Recherche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668780" y="45720"/>
          <a:ext cx="1248918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2400" b="1">
              <a:ln>
                <a:noFill/>
              </a:ln>
            </a:rPr>
            <a:t>Médicaments catégorie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426720</xdr:colOff>
      <xdr:row>3</xdr:row>
      <xdr:rowOff>22860</xdr:rowOff>
    </xdr:from>
    <xdr:to>
      <xdr:col>11</xdr:col>
      <xdr:colOff>548640</xdr:colOff>
      <xdr:row>4</xdr:row>
      <xdr:rowOff>129540</xdr:rowOff>
    </xdr:to>
    <xdr:grpSp>
      <xdr:nvGrpSpPr>
        <xdr:cNvPr id="20" name="Groupe 19">
          <a:hlinkClick xmlns:r="http://schemas.openxmlformats.org/officeDocument/2006/relationships" r:id="rId9" tooltip="V. NL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pSpPr/>
      </xdr:nvGrpSpPr>
      <xdr:grpSpPr>
        <a:xfrm>
          <a:off x="12740640" y="525780"/>
          <a:ext cx="87630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NL</a:t>
            </a:r>
          </a:p>
        </xdr:txBody>
      </xdr:sp>
    </xdr:grpSp>
    <xdr:clientData/>
  </xdr:twoCellAnchor>
  <xdr:twoCellAnchor>
    <xdr:from>
      <xdr:col>0</xdr:col>
      <xdr:colOff>0</xdr:colOff>
      <xdr:row>26</xdr:row>
      <xdr:rowOff>83820</xdr:rowOff>
    </xdr:from>
    <xdr:to>
      <xdr:col>2</xdr:col>
      <xdr:colOff>0</xdr:colOff>
      <xdr:row>32</xdr:row>
      <xdr:rowOff>83820</xdr:rowOff>
    </xdr:to>
    <xdr:grpSp>
      <xdr:nvGrpSpPr>
        <xdr:cNvPr id="28" name="ListeFR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pSpPr/>
      </xdr:nvGrpSpPr>
      <xdr:grpSpPr>
        <a:xfrm>
          <a:off x="0" y="4442460"/>
          <a:ext cx="1584960" cy="1005840"/>
          <a:chOff x="0" y="2331720"/>
          <a:chExt cx="1584960" cy="1005840"/>
        </a:xfrm>
      </xdr:grpSpPr>
      <xdr:sp macro="" textlink="">
        <xdr:nvSpPr>
          <xdr:cNvPr id="29" name="Rectangle : coins arrondis 28">
            <a:extLst>
              <a:ext uri="{FF2B5EF4-FFF2-40B4-BE49-F238E27FC236}">
                <a16:creationId xmlns:a16="http://schemas.microsoft.com/office/drawing/2014/main" id="{00000000-0008-0000-0A00-00001D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30" name="ZoneTexte 29">
            <a:extLst>
              <a:ext uri="{FF2B5EF4-FFF2-40B4-BE49-F238E27FC236}">
                <a16:creationId xmlns:a16="http://schemas.microsoft.com/office/drawing/2014/main" id="{00000000-0008-0000-0A00-00001E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Liste complète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7632</xdr:colOff>
      <xdr:row>0</xdr:row>
      <xdr:rowOff>0</xdr:rowOff>
    </xdr:from>
    <xdr:to>
      <xdr:col>25</xdr:col>
      <xdr:colOff>7632</xdr:colOff>
      <xdr:row>2148</xdr:row>
      <xdr:rowOff>139680</xdr:rowOff>
    </xdr:to>
    <xdr:grpSp>
      <xdr:nvGrpSpPr>
        <xdr:cNvPr id="3" name="TrameFond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32" y="0"/>
          <a:ext cx="24307800" cy="360230400"/>
          <a:chOff x="0" y="-1"/>
          <a:chExt cx="19812000" cy="360230400"/>
        </a:xfrm>
      </xdr:grpSpPr>
      <xdr:sp macro="" textlink="">
        <xdr:nvSpPr>
          <xdr:cNvPr id="4" name="Rectangle 3" hidden="1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>
          <a:xfrm>
            <a:off x="1231917" y="502919"/>
            <a:ext cx="18300370" cy="595122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1" y="-1"/>
            <a:ext cx="1276790" cy="360230400"/>
          </a:xfrm>
          <a:prstGeom prst="rect">
            <a:avLst/>
          </a:prstGeom>
          <a:solidFill>
            <a:srgbClr val="BC1928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"/>
            <a:ext cx="1276791" cy="502919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1276791" y="0"/>
            <a:ext cx="18535209" cy="502920"/>
          </a:xfrm>
          <a:prstGeom prst="rect">
            <a:avLst/>
          </a:prstGeom>
          <a:gradFill flip="none" rotWithShape="1">
            <a:gsLst>
              <a:gs pos="0">
                <a:srgbClr val="C00000">
                  <a:tint val="66000"/>
                  <a:satMod val="160000"/>
                </a:srgbClr>
              </a:gs>
              <a:gs pos="50000">
                <a:srgbClr val="C00000">
                  <a:tint val="44500"/>
                  <a:satMod val="160000"/>
                </a:srgbClr>
              </a:gs>
              <a:gs pos="100000">
                <a:srgbClr val="C00000">
                  <a:tint val="23500"/>
                  <a:satMod val="160000"/>
                </a:srgbClr>
              </a:gs>
            </a:gsLst>
            <a:lin ang="5400000" scaled="1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0</xdr:col>
      <xdr:colOff>1</xdr:colOff>
      <xdr:row>7</xdr:row>
      <xdr:rowOff>0</xdr:rowOff>
    </xdr:from>
    <xdr:to>
      <xdr:col>1</xdr:col>
      <xdr:colOff>716280</xdr:colOff>
      <xdr:row>13</xdr:row>
      <xdr:rowOff>0</xdr:rowOff>
    </xdr:to>
    <xdr:grpSp>
      <xdr:nvGrpSpPr>
        <xdr:cNvPr id="8" name="Accueil">
          <a:hlinkClick xmlns:r="http://schemas.openxmlformats.org/officeDocument/2006/relationships" r:id="rId2" tooltip="Home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pSpPr/>
      </xdr:nvGrpSpPr>
      <xdr:grpSpPr>
        <a:xfrm>
          <a:off x="1" y="1173480"/>
          <a:ext cx="1508759" cy="1005840"/>
          <a:chOff x="1" y="1173480"/>
          <a:chExt cx="1584959" cy="1005840"/>
        </a:xfrm>
      </xdr:grpSpPr>
      <xdr:pic>
        <xdr:nvPicPr>
          <xdr:cNvPr id="9" name="Graphique 8" descr="Logement avec un remplissage uni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80060" y="1363980"/>
            <a:ext cx="647700" cy="647700"/>
          </a:xfrm>
          <a:prstGeom prst="rect">
            <a:avLst/>
          </a:prstGeom>
        </xdr:spPr>
      </xdr:pic>
      <xdr:sp macro="" textlink="">
        <xdr:nvSpPr>
          <xdr:cNvPr id="10" name="Rectangle : coins arrondis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>
          <a:xfrm>
            <a:off x="1" y="117348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>
              <a:ln>
                <a:noFill/>
              </a:ln>
            </a:endParaRPr>
          </a:p>
        </xdr:txBody>
      </xdr:sp>
    </xdr:grpSp>
    <xdr:clientData/>
  </xdr:twoCellAnchor>
  <xdr:twoCellAnchor>
    <xdr:from>
      <xdr:col>0</xdr:col>
      <xdr:colOff>1</xdr:colOff>
      <xdr:row>20</xdr:row>
      <xdr:rowOff>137160</xdr:rowOff>
    </xdr:from>
    <xdr:to>
      <xdr:col>1</xdr:col>
      <xdr:colOff>708660</xdr:colOff>
      <xdr:row>26</xdr:row>
      <xdr:rowOff>137160</xdr:rowOff>
    </xdr:to>
    <xdr:grpSp>
      <xdr:nvGrpSpPr>
        <xdr:cNvPr id="11" name="Actief Verbandmiddel">
          <a:hlinkClick xmlns:r="http://schemas.openxmlformats.org/officeDocument/2006/relationships" r:id="rId5" tooltip="Actief Verbandmiddel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1" y="3489960"/>
          <a:ext cx="1501139" cy="1005840"/>
          <a:chOff x="0" y="3489960"/>
          <a:chExt cx="1678695" cy="1005840"/>
        </a:xfrm>
      </xdr:grpSpPr>
      <xdr:sp macro="" textlink="">
        <xdr:nvSpPr>
          <xdr:cNvPr id="12" name="Rectangle : coins arrondis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SpPr/>
        </xdr:nvSpPr>
        <xdr:spPr>
          <a:xfrm>
            <a:off x="0" y="3489960"/>
            <a:ext cx="1584958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/>
        </xdr:nvSpPr>
        <xdr:spPr>
          <a:xfrm>
            <a:off x="8" y="3672840"/>
            <a:ext cx="1678687" cy="647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>
                    <a:lumMod val="95000"/>
                  </a:schemeClr>
                </a:solidFill>
              </a:rPr>
              <a:t>Actief Verbandmiddel</a:t>
            </a:r>
          </a:p>
        </xdr:txBody>
      </xdr:sp>
    </xdr:grpSp>
    <xdr:clientData/>
  </xdr:twoCellAnchor>
  <xdr:twoCellAnchor>
    <xdr:from>
      <xdr:col>0</xdr:col>
      <xdr:colOff>0</xdr:colOff>
      <xdr:row>13</xdr:row>
      <xdr:rowOff>152400</xdr:rowOff>
    </xdr:from>
    <xdr:to>
      <xdr:col>2</xdr:col>
      <xdr:colOff>0</xdr:colOff>
      <xdr:row>19</xdr:row>
      <xdr:rowOff>152400</xdr:rowOff>
    </xdr:to>
    <xdr:grpSp>
      <xdr:nvGrpSpPr>
        <xdr:cNvPr id="14" name="Zoeken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pSpPr/>
      </xdr:nvGrpSpPr>
      <xdr:grpSpPr>
        <a:xfrm>
          <a:off x="0" y="2331720"/>
          <a:ext cx="1584960" cy="1005840"/>
          <a:chOff x="0" y="2331720"/>
          <a:chExt cx="1584960" cy="1005840"/>
        </a:xfrm>
      </xdr:grpSpPr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16" name="ZoneTexte 15">
            <a:hlinkClick xmlns:r="http://schemas.openxmlformats.org/officeDocument/2006/relationships" r:id="rId6" tooltip="Zoeken"/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noFill/>
          <a:ln w="9525" cmpd="sng">
            <a:noFill/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>
                <a:solidFill>
                  <a:schemeClr val="bg1"/>
                </a:solidFill>
              </a:rPr>
              <a:t>Zoeken</a:t>
            </a:r>
          </a:p>
        </xdr:txBody>
      </xdr:sp>
      <xdr:pic>
        <xdr:nvPicPr>
          <xdr:cNvPr id="17" name="Graphique 16" descr="Loupe avec un remplissage uni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1" y="2682240"/>
            <a:ext cx="335280" cy="33528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30480</xdr:colOff>
      <xdr:row>0</xdr:row>
      <xdr:rowOff>45720</xdr:rowOff>
    </xdr:from>
    <xdr:to>
      <xdr:col>11</xdr:col>
      <xdr:colOff>601980</xdr:colOff>
      <xdr:row>2</xdr:row>
      <xdr:rowOff>114300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668780" y="45720"/>
          <a:ext cx="12412980" cy="403860"/>
        </a:xfrm>
        <a:prstGeom prst="rect">
          <a:avLst/>
        </a:prstGeom>
        <a:noFill/>
        <a:ln w="9525" cmpd="sng">
          <a:noFill/>
        </a:ln>
        <a:effectLst>
          <a:innerShdw blurRad="114300">
            <a:prstClr val="black"/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2400" b="1">
              <a:ln>
                <a:noFill/>
              </a:ln>
            </a:rPr>
            <a:t>Medicatie</a:t>
          </a:r>
          <a:r>
            <a:rPr lang="fr-BE" sz="2400" b="1" baseline="0">
              <a:ln>
                <a:noFill/>
              </a:ln>
            </a:rPr>
            <a:t> </a:t>
          </a:r>
          <a:r>
            <a:rPr lang="fr-BE" sz="2400" b="1">
              <a:ln>
                <a:noFill/>
              </a:ln>
            </a:rPr>
            <a:t>categorie</a:t>
          </a:r>
          <a:r>
            <a:rPr lang="fr-BE" sz="2400" b="1" baseline="0">
              <a:ln>
                <a:noFill/>
              </a:ln>
            </a:rPr>
            <a:t> D</a:t>
          </a:r>
          <a:endParaRPr lang="fr-BE" sz="2400" b="1">
            <a:ln>
              <a:noFill/>
            </a:ln>
          </a:endParaRPr>
        </a:p>
      </xdr:txBody>
    </xdr:sp>
    <xdr:clientData/>
  </xdr:twoCellAnchor>
  <xdr:twoCellAnchor>
    <xdr:from>
      <xdr:col>10</xdr:col>
      <xdr:colOff>312420</xdr:colOff>
      <xdr:row>3</xdr:row>
      <xdr:rowOff>7620</xdr:rowOff>
    </xdr:from>
    <xdr:to>
      <xdr:col>11</xdr:col>
      <xdr:colOff>579120</xdr:colOff>
      <xdr:row>4</xdr:row>
      <xdr:rowOff>114300</xdr:rowOff>
    </xdr:to>
    <xdr:grpSp>
      <xdr:nvGrpSpPr>
        <xdr:cNvPr id="20" name="Groupe 19">
          <a:hlinkClick xmlns:r="http://schemas.openxmlformats.org/officeDocument/2006/relationships" r:id="rId9" tooltip="V. FR"/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pSpPr/>
      </xdr:nvGrpSpPr>
      <xdr:grpSpPr>
        <a:xfrm>
          <a:off x="12870180" y="510540"/>
          <a:ext cx="1021080" cy="274320"/>
          <a:chOff x="13327380" y="525780"/>
          <a:chExt cx="678180" cy="274320"/>
        </a:xfrm>
      </xdr:grpSpPr>
      <xdr:sp macro="" textlink="">
        <xdr:nvSpPr>
          <xdr:cNvPr id="21" name="Rectangle : coins arrondis 20">
            <a:extLst>
              <a:ext uri="{FF2B5EF4-FFF2-40B4-BE49-F238E27FC236}">
                <a16:creationId xmlns:a16="http://schemas.microsoft.com/office/drawing/2014/main" id="{00000000-0008-0000-0B00-000015000000}"/>
              </a:ext>
            </a:extLst>
          </xdr:cNvPr>
          <xdr:cNvSpPr/>
        </xdr:nvSpPr>
        <xdr:spPr>
          <a:xfrm>
            <a:off x="13327380" y="525780"/>
            <a:ext cx="678180" cy="274320"/>
          </a:xfrm>
          <a:prstGeom prst="roundRect">
            <a:avLst/>
          </a:prstGeom>
          <a:noFill/>
          <a:ln/>
          <a:effectLst>
            <a:innerShdw blurRad="114300">
              <a:prstClr val="black"/>
            </a:innerShdw>
          </a:effectLst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SpPr txBox="1"/>
        </xdr:nvSpPr>
        <xdr:spPr>
          <a:xfrm>
            <a:off x="13403580" y="571500"/>
            <a:ext cx="548640" cy="22098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52400" h="50800" prst="softRound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800">
                <a:solidFill>
                  <a:srgbClr val="BC1928"/>
                </a:solidFill>
              </a:rPr>
              <a:t>FR</a:t>
            </a:r>
          </a:p>
        </xdr:txBody>
      </xdr:sp>
    </xdr:grpSp>
    <xdr:clientData/>
  </xdr:twoCellAnchor>
  <xdr:twoCellAnchor>
    <xdr:from>
      <xdr:col>0</xdr:col>
      <xdr:colOff>0</xdr:colOff>
      <xdr:row>26</xdr:row>
      <xdr:rowOff>99060</xdr:rowOff>
    </xdr:from>
    <xdr:to>
      <xdr:col>2</xdr:col>
      <xdr:colOff>0</xdr:colOff>
      <xdr:row>32</xdr:row>
      <xdr:rowOff>99060</xdr:rowOff>
    </xdr:to>
    <xdr:grpSp>
      <xdr:nvGrpSpPr>
        <xdr:cNvPr id="24" name="Lijst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GrpSpPr/>
      </xdr:nvGrpSpPr>
      <xdr:grpSpPr>
        <a:xfrm>
          <a:off x="0" y="4457700"/>
          <a:ext cx="1584960" cy="1005840"/>
          <a:chOff x="0" y="2331720"/>
          <a:chExt cx="1584960" cy="1005840"/>
        </a:xfrm>
      </xdr:grpSpPr>
      <xdr:sp macro="" textlink="">
        <xdr:nvSpPr>
          <xdr:cNvPr id="25" name="Rectangle : coins arrondis 24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SpPr/>
        </xdr:nvSpPr>
        <xdr:spPr>
          <a:xfrm>
            <a:off x="0" y="2331720"/>
            <a:ext cx="1584959" cy="1005840"/>
          </a:xfrm>
          <a:prstGeom prst="round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BE" sz="1100"/>
          </a:p>
        </xdr:txBody>
      </xdr:sp>
      <xdr:sp macro="" textlink="">
        <xdr:nvSpPr>
          <xdr:cNvPr id="26" name="ZoneTexte 25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SpPr txBox="1"/>
        </xdr:nvSpPr>
        <xdr:spPr>
          <a:xfrm>
            <a:off x="2" y="2682240"/>
            <a:ext cx="1584958" cy="335280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innerShdw blurRad="114300">
              <a:prstClr val="black"/>
            </a:inn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BE" sz="1600" b="1"/>
              <a:t>Volledige</a:t>
            </a:r>
            <a:r>
              <a:rPr lang="fr-BE" sz="1600" b="1" baseline="0"/>
              <a:t> lijst</a:t>
            </a:r>
            <a:endParaRPr lang="fr-BE" sz="1600" b="1"/>
          </a:p>
        </xdr:txBody>
      </xdr:sp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1" xr10:uid="{EEE9C5BC-279C-4C38-A9FB-A96F566EAC28}" sourceName="Type">
  <extLst>
    <x:ext xmlns:x15="http://schemas.microsoft.com/office/spreadsheetml/2010/11/main" uri="{2F2917AC-EB37-4324-AD4E-5DD8C200BD13}">
      <x15:tableSlicerCache tableId="12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" xr10:uid="{FE7471FB-FF8B-4392-9F23-1BEA4C29AEFC}" sourceName="Type">
  <extLst>
    <x:ext xmlns:x15="http://schemas.microsoft.com/office/spreadsheetml/2010/11/main" uri="{2F2917AC-EB37-4324-AD4E-5DD8C200BD13}">
      <x15:tableSlicerCache tableId="11" column="7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ype" xr10:uid="{9C2202C5-E055-4A4C-B052-23B2A96012BF}" cache="Segment_Type" caption="Type" columnCount="3" showCaption="0" lockedPosition="1" rowHeight="198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ype 1" xr10:uid="{3325E992-E7A8-4B8B-BA6E-40022C668096}" cache="Segment_Type1" caption="Type" columnCount="3" showCaption="0" rowHeight="2095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3D9DFC-33CF-4CC5-826A-4E6D2EF50EFD}" name="On_list" displayName="On_list" ref="A1:P1540" totalsRowShown="0" headerRowDxfId="40" headerRowBorderDxfId="39">
  <autoFilter ref="A1:P1540" xr:uid="{D13D9DFC-33CF-4CC5-826A-4E6D2EF50EFD}"/>
  <tableColumns count="16">
    <tableColumn id="1" xr3:uid="{6323CFD0-2C68-4275-B4A5-F6C8C8024C93}" name="Cnk" dataDxfId="38"/>
    <tableColumn id="2" xr3:uid="{B9256778-1F55-4792-B4F4-415CF32DF393}" name="NameFr"/>
    <tableColumn id="3" xr3:uid="{3379CD08-C99A-458E-A4F6-806D470A8901}" name="NameNl"/>
    <tableColumn id="4" xr3:uid="{E94CC108-8332-4DC1-8063-719E759234DE}" name="Stc"/>
    <tableColumn id="5" xr3:uid="{78E8D369-4E97-4BA2-BDD6-32B300B4D026}" name="ValidFrom" dataDxfId="37"/>
    <tableColumn id="6" xr3:uid="{99B7EE87-BB36-47E1-8130-7AC12447452C}" name="VmpCode" dataDxfId="36"/>
    <tableColumn id="7" xr3:uid="{50359059-DDD8-40E1-843F-2D9D8F3D44F1}" name="VmpFr"/>
    <tableColumn id="8" xr3:uid="{6730DEC5-A860-4C5C-AD1C-3C4FE6A2BD43}" name="VmpNl"/>
    <tableColumn id="9" xr3:uid="{83B58061-AB43-45A2-B874-00460EA86F7F}" name="NombreEmballages"/>
    <tableColumn id="10" xr3:uid="{78E31277-494E-4746-AD59-A7D9BF4D5589}" name="NombreUnites"/>
    <tableColumn id="11" xr3:uid="{937B465F-207B-42E5-AC51-384DC70F8C2F}" name="VolumeQuantite" dataDxfId="35"/>
    <tableColumn id="12" xr3:uid="{547866CA-2A2A-4EF0-B039-9488B15C2116}" name="VolumeUnite"/>
    <tableColumn id="13" xr3:uid="{1544B102-73F9-4171-9FD6-B07BF3BA68F0}" name="Total" dataDxfId="34"/>
    <tableColumn id="14" xr3:uid="{669EAF39-4E4C-4708-B958-EF4F76FB3963}" name="Prix public" dataDxfId="33"/>
    <tableColumn id="15" xr3:uid="{48F58B6B-386D-4901-9A40-87B86EB63AB0}" name="doublons" dataDxfId="32">
      <calculatedColumnFormula>IF(COUNTIF(A:A,A2)&gt;1, "Doublon", "Unique")</calculatedColumnFormula>
    </tableColumn>
    <tableColumn id="16" xr3:uid="{CA629642-80FC-4DAB-B7F4-F15B5F5159AE}" name="Tableau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57489D-D2FF-4F37-8DD8-E6C5EB779DDD}" name="TableauFR" displayName="TableauFR" ref="A1:I1833" totalsRowShown="0">
  <autoFilter ref="A1:I1833" xr:uid="{0457489D-D2FF-4F37-8DD8-E6C5EB779DDD}"/>
  <tableColumns count="9">
    <tableColumn id="1" xr3:uid="{49839375-2DFB-4C96-81CA-24297BAC90AF}" name="CNK" dataDxfId="30"/>
    <tableColumn id="2" xr3:uid="{F7CD0756-C8D9-4D03-8F7B-4E00A2FA516A}" name="Nom"/>
    <tableColumn id="3" xr3:uid="{57C5B989-545E-45A5-B791-AF1D97D66EBC}" name="VMP (Virtual Medicinal Product)"/>
    <tableColumn id="5" xr3:uid="{97010451-5E47-44B9-B95F-54013EB14653}" name="NombreUnites"/>
    <tableColumn id="6" xr3:uid="{1A536AB1-61D8-4E76-9450-14DB44C8E7E4}" name="VolumeQuantite"/>
    <tableColumn id="7" xr3:uid="{A3E0AFF4-22CE-4B69-BBC7-7BD83D3C8999}" name="VolumeUnite"/>
    <tableColumn id="8" xr3:uid="{4CB29C24-E458-4787-9CFA-1483B73B6BB2}" name="Total" dataDxfId="29"/>
    <tableColumn id="9" xr3:uid="{54B6AAB4-EE6B-439C-AE75-2E184CF6098A}" name="PeriodStart" dataDxfId="28"/>
    <tableColumn id="10" xr3:uid="{0D3DA98B-12FF-466E-BCCC-EB80B8B01973}" name="PeriodEnd" dataDxfId="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A963DB2-37BD-4954-BA0D-317E42DC6168}" name="TableauNL" displayName="TableauNL" ref="A1:I1833" totalsRowShown="0">
  <autoFilter ref="A1:I1833" xr:uid="{1A963DB2-37BD-4954-BA0D-317E42DC6168}"/>
  <tableColumns count="9">
    <tableColumn id="1" xr3:uid="{569D5689-6A56-4CCB-BE57-7272EB2C4718}" name="CNK" dataDxfId="26"/>
    <tableColumn id="2" xr3:uid="{0A190943-BE48-4575-AAA5-D49832E66033}" name="Naam"/>
    <tableColumn id="3" xr3:uid="{85140010-C21E-413D-BB87-8D34B905F19F}" name="VMP (Virtual Medicinal Product)"/>
    <tableColumn id="5" xr3:uid="{011A82B4-5E6B-42DD-9FE5-1C82A52D4B6C}" name="AantalUnits"/>
    <tableColumn id="6" xr3:uid="{095EDA6F-FB7D-49D4-AEB5-F582018C691D}" name="VolumeHoeveelheid"/>
    <tableColumn id="7" xr3:uid="{DCF3106F-5852-45D7-9B90-0FABFDE3C575}" name="Volume-eenheid"/>
    <tableColumn id="8" xr3:uid="{BF5A48D0-9828-4DEB-A99D-C8C474F13254}" name="Totaal"/>
    <tableColumn id="4" xr3:uid="{6BFF0677-AEC7-48F6-B074-A29D12A3BA5F}" name="PeriodStart" dataDxfId="25"/>
    <tableColumn id="9" xr3:uid="{BE62A924-6E29-4EF2-9971-4BA0FC60C01B}" name="PeriodEnd" dataDxfId="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B6F73AB-F496-4458-AA62-A694CC3ADA20}" name="Tableau11" displayName="Tableau11" ref="D27:L86" totalsRowShown="0" headerRowDxfId="23" dataDxfId="21" headerRowBorderDxfId="22" tableBorderDxfId="20" totalsRowBorderDxfId="19">
  <autoFilter ref="D27:L86" xr:uid="{6B6F73AB-F496-4458-AA62-A694CC3ADA20}"/>
  <tableColumns count="9">
    <tableColumn id="1" xr3:uid="{FE6250BC-0395-4006-AD74-B17F2CD570E7}" name="CNK" dataDxfId="18"/>
    <tableColumn id="2" xr3:uid="{27BB3DF7-549D-4107-A8F1-1015D559F8D3}" name="Nom" dataDxfId="17"/>
    <tableColumn id="3" xr3:uid="{161C11E8-0E3D-49EF-A153-41D5EDC915C5}" name="Labo" dataDxfId="16"/>
    <tableColumn id="4" xr3:uid="{7C107719-636B-451C-9F0B-B59EC14E3243}" name="Dénomination" dataDxfId="15"/>
    <tableColumn id="5" xr3:uid="{5060911E-63BD-485F-8441-441278E70C48}" name="Conditionnement_nombre" dataDxfId="14"/>
    <tableColumn id="6" xr3:uid="{14AC211F-4163-4C14-A5AD-3A0824C8C47E}" name="Conditionnement_dimensions" dataDxfId="13"/>
    <tableColumn id="7" xr3:uid="{AC745272-2B8B-4801-894A-9C665B12C9C8}" name="Type" dataDxfId="12"/>
    <tableColumn id="8" xr3:uid="{33CF5EF2-2089-4250-A010-E219D26B2B64}" name="€" dataDxfId="11"/>
    <tableColumn id="9" xr3:uid="{C9AF8D29-B95E-43DA-BAEE-435CE16EB1F8}" name="€ unitaire" dataDxfId="10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A718265-5FE1-46D6-8A5E-700BDB18588A}" name="Tableau12" displayName="Tableau12" ref="D27:K86" totalsRowShown="0" headerRowDxfId="9" dataDxfId="8">
  <autoFilter ref="D27:K86" xr:uid="{2A718265-5FE1-46D6-8A5E-700BDB18588A}"/>
  <tableColumns count="8">
    <tableColumn id="1" xr3:uid="{4EDB46B3-6571-462C-A12A-C137CDFDEAEB}" name="CNK" dataDxfId="7"/>
    <tableColumn id="2" xr3:uid="{91CFA2D2-431B-4205-AB0B-FF61CD2765AE}" name="Naam" dataDxfId="6"/>
    <tableColumn id="3" xr3:uid="{62F6ACB7-2D57-4854-9EF2-5E41B0DD8EC8}" name="Labo" dataDxfId="5"/>
    <tableColumn id="4" xr3:uid="{4D34D12E-976A-4FE6-AE25-2666E78FEA0C}" name="Aantal in verpakking" dataDxfId="4"/>
    <tableColumn id="5" xr3:uid="{DFAD9A42-882D-45AE-8216-BF6512E97DE1}" name="Afmetingen" dataDxfId="3"/>
    <tableColumn id="6" xr3:uid="{3312292F-BD2F-45F1-9396-C356F921D06E}" name="Type" dataDxfId="2"/>
    <tableColumn id="7" xr3:uid="{64F2B21E-7C68-457A-A5B9-4B717FD4AA75}" name="€" dataDxfId="1"/>
    <tableColumn id="8" xr3:uid="{05FCF2E6-01EC-469D-9480-1E156EDBFFDF}" name="€ / stuk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image" Target="../media/image9.emf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C55EC-A058-4DF8-9A24-CBFE3555CB79}">
  <sheetPr codeName="Feuil21">
    <outlinePr summaryBelow="0" summaryRight="0"/>
    <pageSetUpPr autoPageBreaks="0" fitToPage="1"/>
  </sheetPr>
  <dimension ref="A1:P1540"/>
  <sheetViews>
    <sheetView workbookViewId="0">
      <selection activeCell="P2" sqref="P2"/>
    </sheetView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style="5" customWidth="1"/>
    <col min="12" max="12" width="17.6640625" customWidth="1"/>
    <col min="13" max="13" width="10.33203125" style="5" customWidth="1"/>
    <col min="14" max="14" width="15.109375" customWidth="1"/>
  </cols>
  <sheetData>
    <row r="1" spans="1:16" ht="42.75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6" t="s">
        <v>10</v>
      </c>
      <c r="L1" s="1" t="s">
        <v>11</v>
      </c>
      <c r="M1" s="6" t="s">
        <v>12</v>
      </c>
      <c r="N1" s="1" t="s">
        <v>13</v>
      </c>
      <c r="O1" s="1" t="s">
        <v>5405</v>
      </c>
      <c r="P1" s="1" t="s">
        <v>5406</v>
      </c>
    </row>
    <row r="2" spans="1:16" x14ac:dyDescent="0.25">
      <c r="A2" s="2" t="s">
        <v>14</v>
      </c>
      <c r="B2" t="s">
        <v>15</v>
      </c>
      <c r="C2" t="s">
        <v>16</v>
      </c>
      <c r="D2" t="s">
        <v>17</v>
      </c>
      <c r="E2" s="3">
        <v>37104</v>
      </c>
      <c r="F2" s="2" t="s">
        <v>18</v>
      </c>
      <c r="G2" t="s">
        <v>19</v>
      </c>
      <c r="H2" t="s">
        <v>20</v>
      </c>
      <c r="I2">
        <v>1</v>
      </c>
      <c r="J2" s="4">
        <v>1</v>
      </c>
      <c r="K2" s="5">
        <v>100</v>
      </c>
      <c r="L2" t="s">
        <v>21</v>
      </c>
      <c r="M2" s="5" t="s">
        <v>22</v>
      </c>
      <c r="N2" s="5">
        <v>5.5</v>
      </c>
      <c r="O2" s="5" t="str">
        <f>IF(COUNTIF(A:A,A2)&gt;1, "Doublon", "Unique")</f>
        <v>Unique</v>
      </c>
      <c r="P2" s="5" t="s">
        <v>5407</v>
      </c>
    </row>
    <row r="3" spans="1:16" x14ac:dyDescent="0.25">
      <c r="A3" s="2" t="s">
        <v>23</v>
      </c>
      <c r="B3" t="s">
        <v>24</v>
      </c>
      <c r="C3" t="s">
        <v>24</v>
      </c>
      <c r="D3" t="s">
        <v>17</v>
      </c>
      <c r="E3" s="3">
        <v>35551</v>
      </c>
      <c r="F3" s="2" t="s">
        <v>25</v>
      </c>
      <c r="G3" t="s">
        <v>26</v>
      </c>
      <c r="H3" t="s">
        <v>27</v>
      </c>
      <c r="I3">
        <v>1</v>
      </c>
      <c r="J3" s="4">
        <v>30</v>
      </c>
      <c r="M3" s="5" t="s">
        <v>28</v>
      </c>
      <c r="N3" s="5">
        <v>7.01</v>
      </c>
      <c r="O3" s="5" t="str">
        <f t="shared" ref="O3:O65" si="0">IF(COUNTIF(A:A,A3)&gt;1, "Doublon", "Unique")</f>
        <v>Unique</v>
      </c>
      <c r="P3" s="5"/>
    </row>
    <row r="4" spans="1:16" x14ac:dyDescent="0.25">
      <c r="A4" s="2" t="s">
        <v>29</v>
      </c>
      <c r="B4" t="s">
        <v>30</v>
      </c>
      <c r="C4" t="s">
        <v>31</v>
      </c>
      <c r="D4" t="s">
        <v>17</v>
      </c>
      <c r="E4" s="3">
        <v>41487</v>
      </c>
      <c r="F4" s="2" t="s">
        <v>32</v>
      </c>
      <c r="G4" t="s">
        <v>33</v>
      </c>
      <c r="H4" t="s">
        <v>34</v>
      </c>
      <c r="I4">
        <v>1</v>
      </c>
      <c r="J4" s="4">
        <v>10</v>
      </c>
      <c r="M4" s="5" t="s">
        <v>35</v>
      </c>
      <c r="N4" s="5">
        <v>6.36</v>
      </c>
      <c r="O4" s="5" t="str">
        <f t="shared" si="0"/>
        <v>Unique</v>
      </c>
      <c r="P4" s="5"/>
    </row>
    <row r="5" spans="1:16" x14ac:dyDescent="0.25">
      <c r="A5" s="2" t="s">
        <v>36</v>
      </c>
      <c r="B5" t="s">
        <v>37</v>
      </c>
      <c r="C5" t="s">
        <v>38</v>
      </c>
      <c r="D5" t="s">
        <v>17</v>
      </c>
      <c r="E5" s="3">
        <v>35551</v>
      </c>
      <c r="F5" s="2" t="s">
        <v>39</v>
      </c>
      <c r="G5" t="s">
        <v>40</v>
      </c>
      <c r="H5" t="s">
        <v>41</v>
      </c>
      <c r="I5">
        <v>1</v>
      </c>
      <c r="J5" s="4">
        <v>10</v>
      </c>
      <c r="M5" s="5" t="s">
        <v>35</v>
      </c>
      <c r="N5" s="5">
        <v>6.47</v>
      </c>
      <c r="O5" s="5" t="str">
        <f t="shared" si="0"/>
        <v>Unique</v>
      </c>
      <c r="P5" s="5"/>
    </row>
    <row r="6" spans="1:16" x14ac:dyDescent="0.25">
      <c r="A6" s="2" t="s">
        <v>42</v>
      </c>
      <c r="B6" t="s">
        <v>43</v>
      </c>
      <c r="C6" t="s">
        <v>44</v>
      </c>
      <c r="D6" t="s">
        <v>17</v>
      </c>
      <c r="E6" s="3">
        <v>41913</v>
      </c>
      <c r="F6" s="2" t="s">
        <v>45</v>
      </c>
      <c r="G6" t="s">
        <v>46</v>
      </c>
      <c r="H6" t="s">
        <v>47</v>
      </c>
      <c r="I6">
        <v>1</v>
      </c>
      <c r="J6" s="4">
        <v>10</v>
      </c>
      <c r="M6" s="5" t="s">
        <v>35</v>
      </c>
      <c r="N6" s="5">
        <v>6.01</v>
      </c>
      <c r="O6" s="5" t="str">
        <f t="shared" si="0"/>
        <v>Unique</v>
      </c>
      <c r="P6" s="5"/>
    </row>
    <row r="7" spans="1:16" x14ac:dyDescent="0.25">
      <c r="A7" s="2" t="s">
        <v>48</v>
      </c>
      <c r="B7" t="s">
        <v>49</v>
      </c>
      <c r="C7" t="s">
        <v>49</v>
      </c>
      <c r="D7" t="s">
        <v>17</v>
      </c>
      <c r="E7" s="3">
        <v>35551</v>
      </c>
      <c r="F7" s="2" t="s">
        <v>45</v>
      </c>
      <c r="G7" t="s">
        <v>46</v>
      </c>
      <c r="H7" t="s">
        <v>47</v>
      </c>
      <c r="I7">
        <v>1</v>
      </c>
      <c r="J7" s="4">
        <v>10</v>
      </c>
      <c r="M7" s="5" t="s">
        <v>35</v>
      </c>
      <c r="N7" s="5">
        <v>6.02</v>
      </c>
      <c r="O7" s="5" t="str">
        <f t="shared" si="0"/>
        <v>Unique</v>
      </c>
      <c r="P7" s="5"/>
    </row>
    <row r="8" spans="1:16" x14ac:dyDescent="0.25">
      <c r="A8" s="2" t="s">
        <v>50</v>
      </c>
      <c r="B8" t="s">
        <v>51</v>
      </c>
      <c r="C8" t="s">
        <v>51</v>
      </c>
      <c r="D8" t="s">
        <v>17</v>
      </c>
      <c r="E8" s="3">
        <v>44228</v>
      </c>
      <c r="F8" s="2" t="s">
        <v>52</v>
      </c>
      <c r="G8" t="s">
        <v>53</v>
      </c>
      <c r="H8" t="s">
        <v>54</v>
      </c>
      <c r="I8">
        <v>1</v>
      </c>
      <c r="J8" s="4">
        <v>25</v>
      </c>
      <c r="M8" s="5" t="s">
        <v>55</v>
      </c>
      <c r="N8" s="5">
        <v>11.6</v>
      </c>
      <c r="O8" s="5" t="str">
        <f t="shared" si="0"/>
        <v>Unique</v>
      </c>
      <c r="P8" s="5"/>
    </row>
    <row r="9" spans="1:16" x14ac:dyDescent="0.25">
      <c r="A9" s="2" t="s">
        <v>56</v>
      </c>
      <c r="B9" t="s">
        <v>57</v>
      </c>
      <c r="C9" t="s">
        <v>57</v>
      </c>
      <c r="D9" t="s">
        <v>17</v>
      </c>
      <c r="E9" s="3">
        <v>37316</v>
      </c>
      <c r="F9" s="2" t="s">
        <v>52</v>
      </c>
      <c r="G9" t="s">
        <v>53</v>
      </c>
      <c r="H9" t="s">
        <v>54</v>
      </c>
      <c r="I9">
        <v>1</v>
      </c>
      <c r="J9" s="4">
        <v>25</v>
      </c>
      <c r="M9" s="5" t="s">
        <v>55</v>
      </c>
      <c r="N9" s="5">
        <v>11.63</v>
      </c>
      <c r="O9" s="5" t="str">
        <f t="shared" si="0"/>
        <v>Unique</v>
      </c>
      <c r="P9" s="5"/>
    </row>
    <row r="10" spans="1:16" x14ac:dyDescent="0.25">
      <c r="A10" s="2" t="s">
        <v>58</v>
      </c>
      <c r="B10" t="s">
        <v>59</v>
      </c>
      <c r="C10" t="s">
        <v>60</v>
      </c>
      <c r="D10" t="s">
        <v>17</v>
      </c>
      <c r="E10" s="3">
        <v>36342</v>
      </c>
      <c r="F10" s="2" t="s">
        <v>52</v>
      </c>
      <c r="G10" t="s">
        <v>53</v>
      </c>
      <c r="H10" t="s">
        <v>54</v>
      </c>
      <c r="I10">
        <v>1</v>
      </c>
      <c r="J10" s="4">
        <v>25</v>
      </c>
      <c r="M10" s="5" t="s">
        <v>55</v>
      </c>
      <c r="N10" s="5">
        <v>12.17</v>
      </c>
      <c r="O10" s="5" t="str">
        <f t="shared" si="0"/>
        <v>Unique</v>
      </c>
      <c r="P10" s="5"/>
    </row>
    <row r="11" spans="1:16" x14ac:dyDescent="0.25">
      <c r="A11" s="2" t="s">
        <v>61</v>
      </c>
      <c r="B11" t="s">
        <v>62</v>
      </c>
      <c r="C11" t="s">
        <v>62</v>
      </c>
      <c r="D11" t="s">
        <v>17</v>
      </c>
      <c r="E11" s="3">
        <v>34274</v>
      </c>
      <c r="F11" s="2" t="s">
        <v>63</v>
      </c>
      <c r="G11" t="s">
        <v>64</v>
      </c>
      <c r="H11" t="s">
        <v>65</v>
      </c>
      <c r="I11">
        <v>1</v>
      </c>
      <c r="J11" s="4">
        <v>1</v>
      </c>
      <c r="K11" s="5">
        <v>100</v>
      </c>
      <c r="L11" t="s">
        <v>21</v>
      </c>
      <c r="M11" s="5" t="s">
        <v>22</v>
      </c>
      <c r="N11" s="5">
        <v>19.93</v>
      </c>
      <c r="O11" s="5" t="str">
        <f t="shared" si="0"/>
        <v>Unique</v>
      </c>
      <c r="P11" s="5"/>
    </row>
    <row r="12" spans="1:16" x14ac:dyDescent="0.25">
      <c r="A12" s="2" t="s">
        <v>66</v>
      </c>
      <c r="B12" t="s">
        <v>67</v>
      </c>
      <c r="C12" t="s">
        <v>67</v>
      </c>
      <c r="D12" t="s">
        <v>17</v>
      </c>
      <c r="E12" s="3">
        <v>36708</v>
      </c>
      <c r="F12" s="2" t="s">
        <v>68</v>
      </c>
      <c r="G12" t="s">
        <v>69</v>
      </c>
      <c r="H12" t="s">
        <v>69</v>
      </c>
      <c r="I12">
        <v>1</v>
      </c>
      <c r="J12" s="4">
        <v>1</v>
      </c>
      <c r="K12" s="5">
        <v>2</v>
      </c>
      <c r="L12" t="s">
        <v>70</v>
      </c>
      <c r="M12" s="5" t="s">
        <v>71</v>
      </c>
      <c r="N12" s="5">
        <v>6.96</v>
      </c>
      <c r="O12" s="5" t="str">
        <f t="shared" si="0"/>
        <v>Unique</v>
      </c>
      <c r="P12" s="5"/>
    </row>
    <row r="13" spans="1:16" x14ac:dyDescent="0.25">
      <c r="A13" s="2" t="s">
        <v>72</v>
      </c>
      <c r="B13" t="s">
        <v>73</v>
      </c>
      <c r="C13" t="s">
        <v>73</v>
      </c>
      <c r="D13" t="s">
        <v>17</v>
      </c>
      <c r="E13" s="3">
        <v>38412</v>
      </c>
      <c r="F13" s="2" t="s">
        <v>68</v>
      </c>
      <c r="G13" t="s">
        <v>69</v>
      </c>
      <c r="H13" t="s">
        <v>69</v>
      </c>
      <c r="I13">
        <v>1</v>
      </c>
      <c r="J13" s="4">
        <v>1</v>
      </c>
      <c r="K13" s="5">
        <v>2</v>
      </c>
      <c r="L13" t="s">
        <v>70</v>
      </c>
      <c r="M13" s="5" t="s">
        <v>71</v>
      </c>
      <c r="N13" s="5">
        <v>7.9</v>
      </c>
      <c r="O13" s="5" t="str">
        <f t="shared" si="0"/>
        <v>Unique</v>
      </c>
      <c r="P13" s="5"/>
    </row>
    <row r="14" spans="1:16" x14ac:dyDescent="0.25">
      <c r="A14" s="2" t="s">
        <v>74</v>
      </c>
      <c r="B14" t="s">
        <v>75</v>
      </c>
      <c r="C14" t="s">
        <v>75</v>
      </c>
      <c r="D14" t="s">
        <v>17</v>
      </c>
      <c r="E14" s="3">
        <v>37316</v>
      </c>
      <c r="F14" s="2" t="s">
        <v>76</v>
      </c>
      <c r="G14" t="s">
        <v>77</v>
      </c>
      <c r="H14" t="s">
        <v>78</v>
      </c>
      <c r="I14">
        <v>1</v>
      </c>
      <c r="J14" s="4">
        <v>35</v>
      </c>
      <c r="M14" s="5" t="s">
        <v>79</v>
      </c>
      <c r="N14" s="5">
        <v>19.18</v>
      </c>
      <c r="O14" s="5" t="str">
        <f t="shared" si="0"/>
        <v>Unique</v>
      </c>
      <c r="P14" s="5"/>
    </row>
    <row r="15" spans="1:16" x14ac:dyDescent="0.25">
      <c r="A15" s="2">
        <v>4232625</v>
      </c>
      <c r="B15" t="s">
        <v>80</v>
      </c>
      <c r="C15" t="s">
        <v>80</v>
      </c>
      <c r="D15" t="s">
        <v>17</v>
      </c>
      <c r="E15" s="3">
        <v>45359</v>
      </c>
      <c r="F15" s="2" t="s">
        <v>76</v>
      </c>
      <c r="G15" t="s">
        <v>77</v>
      </c>
      <c r="H15" t="s">
        <v>78</v>
      </c>
      <c r="I15">
        <v>1</v>
      </c>
      <c r="J15" s="4">
        <v>35</v>
      </c>
      <c r="M15" s="5" t="s">
        <v>79</v>
      </c>
      <c r="N15" s="5">
        <v>19.91</v>
      </c>
      <c r="O15" s="5" t="str">
        <f t="shared" si="0"/>
        <v>Unique</v>
      </c>
      <c r="P15" s="5"/>
    </row>
    <row r="16" spans="1:16" x14ac:dyDescent="0.25">
      <c r="A16" s="2" t="s">
        <v>81</v>
      </c>
      <c r="B16" t="s">
        <v>82</v>
      </c>
      <c r="C16" t="s">
        <v>83</v>
      </c>
      <c r="D16" t="s">
        <v>17</v>
      </c>
      <c r="E16" s="3">
        <v>36342</v>
      </c>
      <c r="F16" s="2" t="s">
        <v>76</v>
      </c>
      <c r="G16" t="s">
        <v>77</v>
      </c>
      <c r="H16" t="s">
        <v>78</v>
      </c>
      <c r="I16">
        <v>1</v>
      </c>
      <c r="J16" s="4">
        <v>35</v>
      </c>
      <c r="M16" s="5" t="s">
        <v>79</v>
      </c>
      <c r="N16" s="5">
        <v>20.37</v>
      </c>
      <c r="O16" s="5" t="str">
        <f t="shared" si="0"/>
        <v>Unique</v>
      </c>
      <c r="P16" s="5"/>
    </row>
    <row r="17" spans="1:16" x14ac:dyDescent="0.25">
      <c r="A17" s="2" t="s">
        <v>84</v>
      </c>
      <c r="B17" t="s">
        <v>85</v>
      </c>
      <c r="C17" t="s">
        <v>85</v>
      </c>
      <c r="D17" t="s">
        <v>17</v>
      </c>
      <c r="E17" s="3">
        <v>30317</v>
      </c>
      <c r="F17" s="2" t="s">
        <v>86</v>
      </c>
      <c r="G17" t="s">
        <v>87</v>
      </c>
      <c r="H17" t="s">
        <v>88</v>
      </c>
      <c r="I17">
        <v>1</v>
      </c>
      <c r="J17" s="4">
        <v>20</v>
      </c>
      <c r="M17" s="5" t="s">
        <v>89</v>
      </c>
      <c r="N17" s="5">
        <v>9.7100000000000009</v>
      </c>
      <c r="O17" s="5" t="str">
        <f t="shared" si="0"/>
        <v>Unique</v>
      </c>
      <c r="P17" s="5"/>
    </row>
    <row r="18" spans="1:16" x14ac:dyDescent="0.25">
      <c r="A18" s="2" t="s">
        <v>90</v>
      </c>
      <c r="B18" t="s">
        <v>91</v>
      </c>
      <c r="C18" t="s">
        <v>91</v>
      </c>
      <c r="D18" t="s">
        <v>17</v>
      </c>
      <c r="E18" s="3">
        <v>36647</v>
      </c>
      <c r="F18" s="2" t="s">
        <v>92</v>
      </c>
      <c r="G18" t="s">
        <v>93</v>
      </c>
      <c r="H18" t="s">
        <v>94</v>
      </c>
      <c r="I18">
        <v>1</v>
      </c>
      <c r="J18" s="4">
        <v>30</v>
      </c>
      <c r="M18" s="5" t="s">
        <v>28</v>
      </c>
      <c r="N18" s="5">
        <v>7.41</v>
      </c>
      <c r="O18" s="5" t="str">
        <f t="shared" si="0"/>
        <v>Unique</v>
      </c>
      <c r="P18" s="5"/>
    </row>
    <row r="19" spans="1:16" x14ac:dyDescent="0.25">
      <c r="A19" s="2" t="s">
        <v>95</v>
      </c>
      <c r="B19" t="s">
        <v>96</v>
      </c>
      <c r="C19" t="s">
        <v>97</v>
      </c>
      <c r="D19" t="s">
        <v>17</v>
      </c>
      <c r="E19" s="3">
        <v>41671</v>
      </c>
      <c r="F19" s="2" t="s">
        <v>98</v>
      </c>
      <c r="G19" t="s">
        <v>99</v>
      </c>
      <c r="H19" t="s">
        <v>100</v>
      </c>
      <c r="I19">
        <v>1</v>
      </c>
      <c r="J19" s="4">
        <v>2</v>
      </c>
      <c r="M19" s="5" t="s">
        <v>71</v>
      </c>
      <c r="N19" s="5">
        <v>18.920000000000002</v>
      </c>
      <c r="O19" s="5" t="str">
        <f t="shared" si="0"/>
        <v>Unique</v>
      </c>
      <c r="P19" s="5"/>
    </row>
    <row r="20" spans="1:16" x14ac:dyDescent="0.25">
      <c r="A20" s="2" t="s">
        <v>101</v>
      </c>
      <c r="B20" t="s">
        <v>102</v>
      </c>
      <c r="C20" t="s">
        <v>103</v>
      </c>
      <c r="D20" t="s">
        <v>17</v>
      </c>
      <c r="E20" s="3">
        <v>40575</v>
      </c>
      <c r="F20" s="2" t="s">
        <v>104</v>
      </c>
      <c r="G20" t="s">
        <v>105</v>
      </c>
      <c r="H20" t="s">
        <v>106</v>
      </c>
      <c r="I20">
        <v>1</v>
      </c>
      <c r="J20" s="4">
        <v>2</v>
      </c>
      <c r="M20" s="5" t="s">
        <v>71</v>
      </c>
      <c r="N20" s="5">
        <v>20.12</v>
      </c>
      <c r="O20" s="5" t="str">
        <f t="shared" si="0"/>
        <v>Unique</v>
      </c>
      <c r="P20" s="5"/>
    </row>
    <row r="21" spans="1:16" x14ac:dyDescent="0.25">
      <c r="A21" s="2" t="s">
        <v>107</v>
      </c>
      <c r="B21" t="s">
        <v>108</v>
      </c>
      <c r="C21" t="s">
        <v>109</v>
      </c>
      <c r="D21" t="s">
        <v>17</v>
      </c>
      <c r="E21" s="3">
        <v>44197</v>
      </c>
      <c r="F21" s="2" t="s">
        <v>110</v>
      </c>
      <c r="G21" t="s">
        <v>111</v>
      </c>
      <c r="H21" t="s">
        <v>112</v>
      </c>
      <c r="I21">
        <v>1</v>
      </c>
      <c r="J21" s="4">
        <v>40</v>
      </c>
      <c r="M21" s="5" t="s">
        <v>113</v>
      </c>
      <c r="N21" s="5">
        <v>12.71</v>
      </c>
      <c r="O21" s="5" t="str">
        <f t="shared" si="0"/>
        <v>Unique</v>
      </c>
      <c r="P21" s="5"/>
    </row>
    <row r="22" spans="1:16" x14ac:dyDescent="0.25">
      <c r="A22" s="2" t="s">
        <v>114</v>
      </c>
      <c r="B22" t="s">
        <v>115</v>
      </c>
      <c r="C22" t="s">
        <v>115</v>
      </c>
      <c r="D22" t="s">
        <v>17</v>
      </c>
      <c r="E22" s="3">
        <v>44197</v>
      </c>
      <c r="F22" s="2" t="s">
        <v>110</v>
      </c>
      <c r="G22" t="s">
        <v>111</v>
      </c>
      <c r="H22" t="s">
        <v>112</v>
      </c>
      <c r="I22">
        <v>1</v>
      </c>
      <c r="J22" s="4">
        <v>720</v>
      </c>
      <c r="M22" s="5" t="s">
        <v>116</v>
      </c>
      <c r="N22" s="5">
        <v>147.38</v>
      </c>
      <c r="O22" s="5" t="str">
        <f t="shared" si="0"/>
        <v>Unique</v>
      </c>
      <c r="P22" s="5"/>
    </row>
    <row r="23" spans="1:16" x14ac:dyDescent="0.25">
      <c r="A23" s="2" t="s">
        <v>117</v>
      </c>
      <c r="B23" t="s">
        <v>118</v>
      </c>
      <c r="C23" t="s">
        <v>118</v>
      </c>
      <c r="D23" t="s">
        <v>17</v>
      </c>
      <c r="E23" s="3">
        <v>42095</v>
      </c>
      <c r="F23" s="2" t="s">
        <v>119</v>
      </c>
      <c r="G23" t="s">
        <v>120</v>
      </c>
      <c r="H23" t="s">
        <v>121</v>
      </c>
      <c r="I23">
        <v>1</v>
      </c>
      <c r="J23" s="4">
        <v>1</v>
      </c>
      <c r="K23" s="5">
        <v>15</v>
      </c>
      <c r="L23" t="s">
        <v>70</v>
      </c>
      <c r="M23" s="5" t="s">
        <v>122</v>
      </c>
      <c r="N23" s="5">
        <v>7.6</v>
      </c>
      <c r="O23" s="5" t="str">
        <f t="shared" si="0"/>
        <v>Unique</v>
      </c>
      <c r="P23" s="5"/>
    </row>
    <row r="24" spans="1:16" x14ac:dyDescent="0.25">
      <c r="A24" s="2" t="s">
        <v>123</v>
      </c>
      <c r="B24" t="s">
        <v>124</v>
      </c>
      <c r="C24" t="s">
        <v>124</v>
      </c>
      <c r="D24" t="s">
        <v>17</v>
      </c>
      <c r="E24" s="3">
        <v>41122</v>
      </c>
      <c r="F24" s="2" t="s">
        <v>119</v>
      </c>
      <c r="G24" t="s">
        <v>120</v>
      </c>
      <c r="H24" t="s">
        <v>121</v>
      </c>
      <c r="I24">
        <v>1</v>
      </c>
      <c r="J24" s="4">
        <v>1</v>
      </c>
      <c r="K24" s="5">
        <v>15</v>
      </c>
      <c r="L24" t="s">
        <v>70</v>
      </c>
      <c r="M24" s="5" t="s">
        <v>122</v>
      </c>
      <c r="N24" s="5">
        <v>8.25</v>
      </c>
      <c r="O24" s="5" t="str">
        <f t="shared" si="0"/>
        <v>Unique</v>
      </c>
      <c r="P24" s="5"/>
    </row>
    <row r="25" spans="1:16" x14ac:dyDescent="0.25">
      <c r="A25" s="2" t="s">
        <v>125</v>
      </c>
      <c r="B25" t="s">
        <v>126</v>
      </c>
      <c r="C25" t="s">
        <v>126</v>
      </c>
      <c r="D25" t="s">
        <v>17</v>
      </c>
      <c r="E25" s="3">
        <v>41122</v>
      </c>
      <c r="F25" s="2" t="s">
        <v>119</v>
      </c>
      <c r="G25" t="s">
        <v>120</v>
      </c>
      <c r="H25" t="s">
        <v>121</v>
      </c>
      <c r="I25">
        <v>1</v>
      </c>
      <c r="J25" s="4">
        <v>1</v>
      </c>
      <c r="K25" s="5">
        <v>30</v>
      </c>
      <c r="L25" t="s">
        <v>70</v>
      </c>
      <c r="M25" s="5" t="s">
        <v>28</v>
      </c>
      <c r="N25" s="5">
        <v>14.95</v>
      </c>
      <c r="O25" s="5" t="str">
        <f t="shared" si="0"/>
        <v>Unique</v>
      </c>
      <c r="P25" s="5"/>
    </row>
    <row r="26" spans="1:16" x14ac:dyDescent="0.25">
      <c r="A26" s="2" t="s">
        <v>127</v>
      </c>
      <c r="B26" t="s">
        <v>128</v>
      </c>
      <c r="C26" t="s">
        <v>128</v>
      </c>
      <c r="D26" t="s">
        <v>17</v>
      </c>
      <c r="E26" s="3">
        <v>38353</v>
      </c>
      <c r="F26" s="2" t="s">
        <v>129</v>
      </c>
      <c r="G26" t="s">
        <v>130</v>
      </c>
      <c r="H26" t="s">
        <v>131</v>
      </c>
      <c r="I26">
        <v>1</v>
      </c>
      <c r="J26" s="4">
        <v>100</v>
      </c>
      <c r="M26" s="5" t="s">
        <v>22</v>
      </c>
      <c r="N26" s="5">
        <v>14.87</v>
      </c>
      <c r="O26" s="5" t="str">
        <f t="shared" si="0"/>
        <v>Unique</v>
      </c>
      <c r="P26" s="5"/>
    </row>
    <row r="27" spans="1:16" x14ac:dyDescent="0.25">
      <c r="A27" s="2" t="s">
        <v>132</v>
      </c>
      <c r="B27" t="s">
        <v>133</v>
      </c>
      <c r="C27" t="s">
        <v>134</v>
      </c>
      <c r="D27" t="s">
        <v>17</v>
      </c>
      <c r="E27" s="3">
        <v>43831</v>
      </c>
      <c r="F27" s="2" t="s">
        <v>135</v>
      </c>
      <c r="G27" t="s">
        <v>136</v>
      </c>
      <c r="H27" t="s">
        <v>137</v>
      </c>
      <c r="I27">
        <v>1</v>
      </c>
      <c r="J27" s="4">
        <v>42</v>
      </c>
      <c r="M27" s="5" t="s">
        <v>138</v>
      </c>
      <c r="N27" s="5">
        <v>14.9</v>
      </c>
      <c r="O27" s="5" t="str">
        <f t="shared" si="0"/>
        <v>Unique</v>
      </c>
      <c r="P27" s="5"/>
    </row>
    <row r="28" spans="1:16" x14ac:dyDescent="0.25">
      <c r="A28" s="2" t="s">
        <v>139</v>
      </c>
      <c r="B28" t="s">
        <v>140</v>
      </c>
      <c r="C28" t="s">
        <v>141</v>
      </c>
      <c r="D28" t="s">
        <v>17</v>
      </c>
      <c r="E28" s="3">
        <v>43831</v>
      </c>
      <c r="F28" s="2" t="s">
        <v>135</v>
      </c>
      <c r="G28" t="s">
        <v>136</v>
      </c>
      <c r="H28" t="s">
        <v>137</v>
      </c>
      <c r="I28">
        <v>1</v>
      </c>
      <c r="J28" s="4">
        <v>98</v>
      </c>
      <c r="M28" s="5" t="s">
        <v>142</v>
      </c>
      <c r="N28" s="5">
        <v>27.8</v>
      </c>
      <c r="O28" s="5" t="str">
        <f t="shared" si="0"/>
        <v>Unique</v>
      </c>
      <c r="P28" s="5"/>
    </row>
    <row r="29" spans="1:16" x14ac:dyDescent="0.25">
      <c r="A29" s="2">
        <v>2805513</v>
      </c>
      <c r="B29" t="s">
        <v>143</v>
      </c>
      <c r="C29" t="s">
        <v>144</v>
      </c>
      <c r="D29" t="s">
        <v>17</v>
      </c>
      <c r="E29" s="3">
        <v>40695</v>
      </c>
      <c r="F29" s="2" t="s">
        <v>145</v>
      </c>
      <c r="G29" t="s">
        <v>146</v>
      </c>
      <c r="H29" t="s">
        <v>147</v>
      </c>
      <c r="I29">
        <v>1</v>
      </c>
      <c r="J29" s="4">
        <v>1</v>
      </c>
      <c r="K29" s="5">
        <v>150</v>
      </c>
      <c r="L29" t="s">
        <v>21</v>
      </c>
      <c r="M29" s="5" t="s">
        <v>148</v>
      </c>
      <c r="N29" s="5">
        <v>10.06</v>
      </c>
      <c r="O29" s="5" t="str">
        <f t="shared" si="0"/>
        <v>Unique</v>
      </c>
      <c r="P29" s="5"/>
    </row>
    <row r="30" spans="1:16" x14ac:dyDescent="0.25">
      <c r="A30" s="2" t="s">
        <v>149</v>
      </c>
      <c r="B30" t="s">
        <v>150</v>
      </c>
      <c r="C30" t="s">
        <v>150</v>
      </c>
      <c r="D30" t="s">
        <v>17</v>
      </c>
      <c r="E30" s="3">
        <v>30682</v>
      </c>
      <c r="F30" s="2" t="s">
        <v>151</v>
      </c>
      <c r="G30" t="s">
        <v>152</v>
      </c>
      <c r="H30" t="s">
        <v>153</v>
      </c>
      <c r="I30">
        <v>1</v>
      </c>
      <c r="J30" s="4">
        <v>20</v>
      </c>
      <c r="M30" s="5" t="s">
        <v>89</v>
      </c>
      <c r="N30" s="5">
        <v>10.34</v>
      </c>
      <c r="O30" s="5" t="str">
        <f t="shared" si="0"/>
        <v>Unique</v>
      </c>
      <c r="P30" s="5"/>
    </row>
    <row r="31" spans="1:16" x14ac:dyDescent="0.25">
      <c r="A31" s="2" t="s">
        <v>154</v>
      </c>
      <c r="B31" t="s">
        <v>155</v>
      </c>
      <c r="C31" t="s">
        <v>156</v>
      </c>
      <c r="D31" t="s">
        <v>17</v>
      </c>
      <c r="E31" s="3">
        <v>45211</v>
      </c>
      <c r="F31" s="2" t="s">
        <v>157</v>
      </c>
      <c r="G31" t="s">
        <v>158</v>
      </c>
      <c r="H31" t="s">
        <v>159</v>
      </c>
      <c r="I31">
        <v>1</v>
      </c>
      <c r="J31" s="4">
        <v>20</v>
      </c>
      <c r="M31" s="5" t="s">
        <v>89</v>
      </c>
      <c r="N31" s="5">
        <v>2.59</v>
      </c>
      <c r="O31" s="5" t="str">
        <f t="shared" si="0"/>
        <v>Unique</v>
      </c>
      <c r="P31" s="5"/>
    </row>
    <row r="32" spans="1:16" x14ac:dyDescent="0.25">
      <c r="A32" s="2" t="s">
        <v>160</v>
      </c>
      <c r="B32" t="s">
        <v>161</v>
      </c>
      <c r="C32" t="s">
        <v>161</v>
      </c>
      <c r="D32" t="s">
        <v>17</v>
      </c>
      <c r="E32" s="3">
        <v>42887</v>
      </c>
      <c r="F32" s="2" t="s">
        <v>157</v>
      </c>
      <c r="G32" t="s">
        <v>158</v>
      </c>
      <c r="H32" t="s">
        <v>159</v>
      </c>
      <c r="I32">
        <v>1</v>
      </c>
      <c r="J32" s="4">
        <v>20</v>
      </c>
      <c r="M32" s="5" t="s">
        <v>89</v>
      </c>
      <c r="N32" s="5">
        <v>2.64</v>
      </c>
      <c r="O32" s="5" t="str">
        <f t="shared" si="0"/>
        <v>Unique</v>
      </c>
      <c r="P32" s="5"/>
    </row>
    <row r="33" spans="1:16" x14ac:dyDescent="0.25">
      <c r="A33" s="2" t="s">
        <v>162</v>
      </c>
      <c r="B33" t="s">
        <v>163</v>
      </c>
      <c r="C33" t="s">
        <v>164</v>
      </c>
      <c r="D33" t="s">
        <v>17</v>
      </c>
      <c r="E33" s="3">
        <v>36617</v>
      </c>
      <c r="F33" s="2" t="s">
        <v>157</v>
      </c>
      <c r="G33" t="s">
        <v>158</v>
      </c>
      <c r="H33" t="s">
        <v>159</v>
      </c>
      <c r="I33">
        <v>1</v>
      </c>
      <c r="J33" s="4">
        <v>20</v>
      </c>
      <c r="M33" s="5" t="s">
        <v>89</v>
      </c>
      <c r="N33" s="5">
        <v>2.88</v>
      </c>
      <c r="O33" s="5" t="str">
        <f t="shared" si="0"/>
        <v>Unique</v>
      </c>
      <c r="P33" s="5"/>
    </row>
    <row r="34" spans="1:16" x14ac:dyDescent="0.25">
      <c r="A34" s="2" t="s">
        <v>165</v>
      </c>
      <c r="B34" t="s">
        <v>166</v>
      </c>
      <c r="C34" t="s">
        <v>167</v>
      </c>
      <c r="D34" t="s">
        <v>17</v>
      </c>
      <c r="E34" s="3">
        <v>45211</v>
      </c>
      <c r="F34" s="2" t="s">
        <v>157</v>
      </c>
      <c r="G34" t="s">
        <v>158</v>
      </c>
      <c r="H34" t="s">
        <v>159</v>
      </c>
      <c r="I34">
        <v>1</v>
      </c>
      <c r="J34" s="4">
        <v>60</v>
      </c>
      <c r="M34" s="5" t="s">
        <v>168</v>
      </c>
      <c r="N34" s="5">
        <v>6.88</v>
      </c>
      <c r="O34" s="5" t="str">
        <f t="shared" si="0"/>
        <v>Unique</v>
      </c>
      <c r="P34" s="5"/>
    </row>
    <row r="35" spans="1:16" x14ac:dyDescent="0.25">
      <c r="A35" s="2" t="s">
        <v>169</v>
      </c>
      <c r="B35" t="s">
        <v>170</v>
      </c>
      <c r="C35" t="s">
        <v>170</v>
      </c>
      <c r="D35" t="s">
        <v>17</v>
      </c>
      <c r="E35" s="3">
        <v>42948</v>
      </c>
      <c r="F35" s="2" t="s">
        <v>157</v>
      </c>
      <c r="G35" t="s">
        <v>158</v>
      </c>
      <c r="H35" t="s">
        <v>159</v>
      </c>
      <c r="I35">
        <v>1</v>
      </c>
      <c r="J35" s="4">
        <v>60</v>
      </c>
      <c r="M35" s="5" t="s">
        <v>168</v>
      </c>
      <c r="N35" s="5">
        <v>6.91</v>
      </c>
      <c r="O35" s="5" t="str">
        <f t="shared" si="0"/>
        <v>Unique</v>
      </c>
      <c r="P35" s="5"/>
    </row>
    <row r="36" spans="1:16" x14ac:dyDescent="0.25">
      <c r="A36" s="2" t="s">
        <v>171</v>
      </c>
      <c r="B36" t="s">
        <v>172</v>
      </c>
      <c r="C36" t="s">
        <v>173</v>
      </c>
      <c r="D36" t="s">
        <v>17</v>
      </c>
      <c r="E36" s="3">
        <v>41365</v>
      </c>
      <c r="F36" s="2" t="s">
        <v>157</v>
      </c>
      <c r="G36" t="s">
        <v>158</v>
      </c>
      <c r="H36" t="s">
        <v>159</v>
      </c>
      <c r="I36">
        <v>1</v>
      </c>
      <c r="J36" s="4">
        <v>60</v>
      </c>
      <c r="M36" s="5" t="s">
        <v>168</v>
      </c>
      <c r="N36" s="5">
        <v>7.91</v>
      </c>
      <c r="O36" s="5" t="str">
        <f t="shared" si="0"/>
        <v>Unique</v>
      </c>
      <c r="P36" s="5"/>
    </row>
    <row r="37" spans="1:16" x14ac:dyDescent="0.25">
      <c r="A37" s="2" t="s">
        <v>174</v>
      </c>
      <c r="B37" t="s">
        <v>175</v>
      </c>
      <c r="C37" t="s">
        <v>175</v>
      </c>
      <c r="D37" t="s">
        <v>17</v>
      </c>
      <c r="E37" s="3">
        <v>34669</v>
      </c>
      <c r="F37" s="2" t="s">
        <v>176</v>
      </c>
      <c r="G37" t="s">
        <v>177</v>
      </c>
      <c r="H37" t="s">
        <v>178</v>
      </c>
      <c r="I37">
        <v>1</v>
      </c>
      <c r="J37" s="4">
        <v>14</v>
      </c>
      <c r="M37" s="5" t="s">
        <v>179</v>
      </c>
      <c r="N37" s="5">
        <v>3.72</v>
      </c>
      <c r="O37" s="5" t="str">
        <f t="shared" si="0"/>
        <v>Unique</v>
      </c>
      <c r="P37" s="5"/>
    </row>
    <row r="38" spans="1:16" x14ac:dyDescent="0.25">
      <c r="A38" s="2" t="s">
        <v>180</v>
      </c>
      <c r="B38" t="s">
        <v>181</v>
      </c>
      <c r="C38" t="s">
        <v>182</v>
      </c>
      <c r="D38" t="s">
        <v>17</v>
      </c>
      <c r="E38" s="3">
        <v>45211</v>
      </c>
      <c r="F38" s="2" t="s">
        <v>176</v>
      </c>
      <c r="G38" t="s">
        <v>177</v>
      </c>
      <c r="H38" t="s">
        <v>178</v>
      </c>
      <c r="I38">
        <v>1</v>
      </c>
      <c r="J38" s="4">
        <v>20</v>
      </c>
      <c r="M38" s="5" t="s">
        <v>89</v>
      </c>
      <c r="N38" s="5">
        <v>4.2</v>
      </c>
      <c r="O38" s="5" t="str">
        <f t="shared" si="0"/>
        <v>Unique</v>
      </c>
      <c r="P38" s="5"/>
    </row>
    <row r="39" spans="1:16" x14ac:dyDescent="0.25">
      <c r="A39" s="2" t="s">
        <v>183</v>
      </c>
      <c r="B39" t="s">
        <v>184</v>
      </c>
      <c r="C39" t="s">
        <v>184</v>
      </c>
      <c r="D39" t="s">
        <v>17</v>
      </c>
      <c r="E39" s="3">
        <v>42887</v>
      </c>
      <c r="F39" s="2" t="s">
        <v>176</v>
      </c>
      <c r="G39" t="s">
        <v>177</v>
      </c>
      <c r="H39" t="s">
        <v>178</v>
      </c>
      <c r="I39">
        <v>1</v>
      </c>
      <c r="J39" s="4">
        <v>20</v>
      </c>
      <c r="M39" s="5" t="s">
        <v>89</v>
      </c>
      <c r="N39" s="5">
        <v>4.29</v>
      </c>
      <c r="O39" s="5" t="str">
        <f t="shared" si="0"/>
        <v>Unique</v>
      </c>
      <c r="P39" s="5"/>
    </row>
    <row r="40" spans="1:16" x14ac:dyDescent="0.25">
      <c r="A40" s="2" t="s">
        <v>185</v>
      </c>
      <c r="B40" t="s">
        <v>186</v>
      </c>
      <c r="C40" t="s">
        <v>187</v>
      </c>
      <c r="D40" t="s">
        <v>17</v>
      </c>
      <c r="E40" s="3">
        <v>35977</v>
      </c>
      <c r="F40" s="2" t="s">
        <v>176</v>
      </c>
      <c r="G40" t="s">
        <v>177</v>
      </c>
      <c r="H40" t="s">
        <v>178</v>
      </c>
      <c r="I40">
        <v>1</v>
      </c>
      <c r="J40" s="4">
        <v>20</v>
      </c>
      <c r="M40" s="5" t="s">
        <v>89</v>
      </c>
      <c r="N40" s="5">
        <v>4.7</v>
      </c>
      <c r="O40" s="5" t="str">
        <f t="shared" si="0"/>
        <v>Unique</v>
      </c>
      <c r="P40" s="5"/>
    </row>
    <row r="41" spans="1:16" x14ac:dyDescent="0.25">
      <c r="A41" s="2" t="s">
        <v>188</v>
      </c>
      <c r="B41" t="s">
        <v>189</v>
      </c>
      <c r="C41" t="s">
        <v>189</v>
      </c>
      <c r="D41" t="s">
        <v>17</v>
      </c>
      <c r="E41" s="3">
        <v>34669</v>
      </c>
      <c r="F41" s="2" t="s">
        <v>176</v>
      </c>
      <c r="G41" t="s">
        <v>177</v>
      </c>
      <c r="H41" t="s">
        <v>178</v>
      </c>
      <c r="I41">
        <v>1</v>
      </c>
      <c r="J41" s="4">
        <v>28</v>
      </c>
      <c r="M41" s="5" t="s">
        <v>190</v>
      </c>
      <c r="N41" s="5">
        <v>5.58</v>
      </c>
      <c r="O41" s="5" t="str">
        <f t="shared" si="0"/>
        <v>Unique</v>
      </c>
      <c r="P41" s="5"/>
    </row>
    <row r="42" spans="1:16" x14ac:dyDescent="0.25">
      <c r="A42" s="2" t="s">
        <v>191</v>
      </c>
      <c r="B42" t="s">
        <v>192</v>
      </c>
      <c r="C42" t="s">
        <v>192</v>
      </c>
      <c r="D42" t="s">
        <v>17</v>
      </c>
      <c r="E42" s="3">
        <v>39845</v>
      </c>
      <c r="F42" s="2" t="s">
        <v>176</v>
      </c>
      <c r="G42" t="s">
        <v>177</v>
      </c>
      <c r="H42" t="s">
        <v>178</v>
      </c>
      <c r="I42">
        <v>1</v>
      </c>
      <c r="J42" s="4">
        <v>56</v>
      </c>
      <c r="M42" s="5" t="s">
        <v>193</v>
      </c>
      <c r="N42" s="5">
        <v>8.9</v>
      </c>
      <c r="O42" s="5" t="str">
        <f t="shared" si="0"/>
        <v>Unique</v>
      </c>
      <c r="P42" s="5"/>
    </row>
    <row r="43" spans="1:16" x14ac:dyDescent="0.25">
      <c r="A43" s="2" t="s">
        <v>194</v>
      </c>
      <c r="B43" t="s">
        <v>195</v>
      </c>
      <c r="C43" t="s">
        <v>195</v>
      </c>
      <c r="D43" t="s">
        <v>17</v>
      </c>
      <c r="E43" s="3">
        <v>36192</v>
      </c>
      <c r="F43" s="2" t="s">
        <v>176</v>
      </c>
      <c r="G43" t="s">
        <v>177</v>
      </c>
      <c r="H43" t="s">
        <v>178</v>
      </c>
      <c r="I43">
        <v>1</v>
      </c>
      <c r="J43" s="4">
        <v>50</v>
      </c>
      <c r="M43" s="5" t="s">
        <v>196</v>
      </c>
      <c r="N43" s="5">
        <v>9.6300000000000008</v>
      </c>
      <c r="O43" s="5" t="str">
        <f t="shared" si="0"/>
        <v>Unique</v>
      </c>
      <c r="P43" s="5"/>
    </row>
    <row r="44" spans="1:16" x14ac:dyDescent="0.25">
      <c r="A44" s="2" t="s">
        <v>197</v>
      </c>
      <c r="B44" t="s">
        <v>198</v>
      </c>
      <c r="C44" t="s">
        <v>199</v>
      </c>
      <c r="D44" t="s">
        <v>17</v>
      </c>
      <c r="E44" s="3">
        <v>45211</v>
      </c>
      <c r="F44" s="2" t="s">
        <v>176</v>
      </c>
      <c r="G44" t="s">
        <v>177</v>
      </c>
      <c r="H44" t="s">
        <v>178</v>
      </c>
      <c r="I44">
        <v>1</v>
      </c>
      <c r="J44" s="4">
        <v>60</v>
      </c>
      <c r="M44" s="5" t="s">
        <v>168</v>
      </c>
      <c r="N44" s="5">
        <v>11.26</v>
      </c>
      <c r="O44" s="5" t="str">
        <f t="shared" si="0"/>
        <v>Unique</v>
      </c>
      <c r="P44" s="5"/>
    </row>
    <row r="45" spans="1:16" x14ac:dyDescent="0.25">
      <c r="A45" s="2" t="s">
        <v>200</v>
      </c>
      <c r="B45" t="s">
        <v>201</v>
      </c>
      <c r="C45" t="s">
        <v>201</v>
      </c>
      <c r="D45" t="s">
        <v>17</v>
      </c>
      <c r="E45" s="3">
        <v>42948</v>
      </c>
      <c r="F45" s="2" t="s">
        <v>176</v>
      </c>
      <c r="G45" t="s">
        <v>177</v>
      </c>
      <c r="H45" t="s">
        <v>178</v>
      </c>
      <c r="I45">
        <v>1</v>
      </c>
      <c r="J45" s="4">
        <v>60</v>
      </c>
      <c r="M45" s="5" t="s">
        <v>168</v>
      </c>
      <c r="N45" s="5">
        <v>11.87</v>
      </c>
      <c r="O45" s="5" t="str">
        <f t="shared" si="0"/>
        <v>Unique</v>
      </c>
      <c r="P45" s="5"/>
    </row>
    <row r="46" spans="1:16" x14ac:dyDescent="0.25">
      <c r="A46" s="2" t="s">
        <v>202</v>
      </c>
      <c r="B46" t="s">
        <v>203</v>
      </c>
      <c r="C46" t="s">
        <v>204</v>
      </c>
      <c r="D46" t="s">
        <v>17</v>
      </c>
      <c r="E46" s="3">
        <v>41365</v>
      </c>
      <c r="F46" s="2" t="s">
        <v>176</v>
      </c>
      <c r="G46" t="s">
        <v>177</v>
      </c>
      <c r="H46" t="s">
        <v>178</v>
      </c>
      <c r="I46">
        <v>1</v>
      </c>
      <c r="J46" s="4">
        <v>60</v>
      </c>
      <c r="M46" s="5" t="s">
        <v>168</v>
      </c>
      <c r="N46" s="5">
        <v>12.87</v>
      </c>
      <c r="O46" s="5" t="str">
        <f t="shared" si="0"/>
        <v>Unique</v>
      </c>
      <c r="P46" s="5"/>
    </row>
    <row r="47" spans="1:16" x14ac:dyDescent="0.25">
      <c r="A47" s="2" t="s">
        <v>205</v>
      </c>
      <c r="B47" t="s">
        <v>206</v>
      </c>
      <c r="C47" t="s">
        <v>207</v>
      </c>
      <c r="D47" t="s">
        <v>17</v>
      </c>
      <c r="E47" s="3">
        <v>35309</v>
      </c>
      <c r="F47" s="2" t="s">
        <v>208</v>
      </c>
      <c r="G47" t="s">
        <v>209</v>
      </c>
      <c r="H47" t="s">
        <v>210</v>
      </c>
      <c r="I47">
        <v>1</v>
      </c>
      <c r="J47" s="4">
        <v>30</v>
      </c>
      <c r="M47" s="5" t="s">
        <v>28</v>
      </c>
      <c r="N47" s="5">
        <v>13.08</v>
      </c>
      <c r="O47" s="5" t="str">
        <f t="shared" si="0"/>
        <v>Unique</v>
      </c>
      <c r="P47" s="5"/>
    </row>
    <row r="48" spans="1:16" x14ac:dyDescent="0.25">
      <c r="A48" s="2" t="s">
        <v>211</v>
      </c>
      <c r="B48" t="s">
        <v>212</v>
      </c>
      <c r="C48" t="s">
        <v>212</v>
      </c>
      <c r="D48" t="s">
        <v>17</v>
      </c>
      <c r="E48" s="3">
        <v>45031</v>
      </c>
      <c r="F48" s="2" t="s">
        <v>208</v>
      </c>
      <c r="G48" t="s">
        <v>209</v>
      </c>
      <c r="H48" t="s">
        <v>210</v>
      </c>
      <c r="I48">
        <v>1</v>
      </c>
      <c r="J48" s="4">
        <v>30</v>
      </c>
      <c r="M48" s="5" t="s">
        <v>28</v>
      </c>
      <c r="N48" s="5">
        <v>13.08</v>
      </c>
      <c r="O48" s="5" t="str">
        <f t="shared" si="0"/>
        <v>Unique</v>
      </c>
      <c r="P48" s="5"/>
    </row>
    <row r="49" spans="1:16" x14ac:dyDescent="0.25">
      <c r="A49" s="2" t="s">
        <v>213</v>
      </c>
      <c r="B49" t="s">
        <v>214</v>
      </c>
      <c r="C49" t="s">
        <v>214</v>
      </c>
      <c r="D49" t="s">
        <v>17</v>
      </c>
      <c r="E49" s="3">
        <v>35916</v>
      </c>
      <c r="F49" s="2" t="s">
        <v>215</v>
      </c>
      <c r="G49" t="s">
        <v>216</v>
      </c>
      <c r="H49" t="s">
        <v>217</v>
      </c>
      <c r="I49">
        <v>1</v>
      </c>
      <c r="J49" s="4">
        <v>1</v>
      </c>
      <c r="K49" s="5">
        <v>20</v>
      </c>
      <c r="L49" t="s">
        <v>21</v>
      </c>
      <c r="M49" s="5" t="s">
        <v>89</v>
      </c>
      <c r="N49" s="5">
        <v>10.98</v>
      </c>
      <c r="O49" s="5" t="str">
        <f t="shared" si="0"/>
        <v>Unique</v>
      </c>
      <c r="P49" s="5"/>
    </row>
    <row r="50" spans="1:16" x14ac:dyDescent="0.25">
      <c r="A50" s="2" t="s">
        <v>218</v>
      </c>
      <c r="B50" t="s">
        <v>219</v>
      </c>
      <c r="C50" t="s">
        <v>219</v>
      </c>
      <c r="D50" t="s">
        <v>17</v>
      </c>
      <c r="E50" s="3">
        <v>34669</v>
      </c>
      <c r="F50" s="2" t="s">
        <v>220</v>
      </c>
      <c r="G50" t="s">
        <v>221</v>
      </c>
      <c r="H50" t="s">
        <v>222</v>
      </c>
      <c r="I50">
        <v>1</v>
      </c>
      <c r="J50" s="4">
        <v>14</v>
      </c>
      <c r="M50" s="5" t="s">
        <v>179</v>
      </c>
      <c r="N50" s="5">
        <v>5.21</v>
      </c>
      <c r="O50" s="5" t="str">
        <f t="shared" si="0"/>
        <v>Unique</v>
      </c>
      <c r="P50" s="5"/>
    </row>
    <row r="51" spans="1:16" x14ac:dyDescent="0.25">
      <c r="A51" s="2" t="s">
        <v>223</v>
      </c>
      <c r="B51" t="s">
        <v>224</v>
      </c>
      <c r="C51" t="s">
        <v>225</v>
      </c>
      <c r="D51" t="s">
        <v>17</v>
      </c>
      <c r="E51" s="3">
        <v>45211</v>
      </c>
      <c r="F51" s="2" t="s">
        <v>220</v>
      </c>
      <c r="G51" t="s">
        <v>221</v>
      </c>
      <c r="H51" t="s">
        <v>222</v>
      </c>
      <c r="I51">
        <v>1</v>
      </c>
      <c r="J51" s="4">
        <v>20</v>
      </c>
      <c r="M51" s="5" t="s">
        <v>89</v>
      </c>
      <c r="N51" s="5">
        <v>7.25</v>
      </c>
      <c r="O51" s="5" t="str">
        <f t="shared" si="0"/>
        <v>Unique</v>
      </c>
      <c r="P51" s="5"/>
    </row>
    <row r="52" spans="1:16" x14ac:dyDescent="0.25">
      <c r="A52" s="2" t="s">
        <v>226</v>
      </c>
      <c r="B52" t="s">
        <v>227</v>
      </c>
      <c r="C52" t="s">
        <v>227</v>
      </c>
      <c r="D52" t="s">
        <v>17</v>
      </c>
      <c r="E52" s="3">
        <v>42887</v>
      </c>
      <c r="F52" s="2" t="s">
        <v>220</v>
      </c>
      <c r="G52" t="s">
        <v>221</v>
      </c>
      <c r="H52" t="s">
        <v>222</v>
      </c>
      <c r="I52">
        <v>1</v>
      </c>
      <c r="J52" s="4">
        <v>20</v>
      </c>
      <c r="M52" s="5" t="s">
        <v>89</v>
      </c>
      <c r="N52" s="5">
        <v>7.4</v>
      </c>
      <c r="O52" s="5" t="str">
        <f t="shared" si="0"/>
        <v>Unique</v>
      </c>
      <c r="P52" s="5"/>
    </row>
    <row r="53" spans="1:16" x14ac:dyDescent="0.25">
      <c r="A53" s="2" t="s">
        <v>228</v>
      </c>
      <c r="B53" t="s">
        <v>229</v>
      </c>
      <c r="C53" t="s">
        <v>230</v>
      </c>
      <c r="D53" t="s">
        <v>17</v>
      </c>
      <c r="E53" s="3">
        <v>36617</v>
      </c>
      <c r="F53" s="2" t="s">
        <v>220</v>
      </c>
      <c r="G53" t="s">
        <v>221</v>
      </c>
      <c r="H53" t="s">
        <v>222</v>
      </c>
      <c r="I53">
        <v>1</v>
      </c>
      <c r="J53" s="4">
        <v>20</v>
      </c>
      <c r="M53" s="5" t="s">
        <v>89</v>
      </c>
      <c r="N53" s="5">
        <v>8.1</v>
      </c>
      <c r="O53" s="5" t="str">
        <f t="shared" si="0"/>
        <v>Unique</v>
      </c>
      <c r="P53" s="5"/>
    </row>
    <row r="54" spans="1:16" x14ac:dyDescent="0.25">
      <c r="A54" s="2" t="s">
        <v>231</v>
      </c>
      <c r="B54" t="s">
        <v>232</v>
      </c>
      <c r="C54" t="s">
        <v>232</v>
      </c>
      <c r="D54" t="s">
        <v>17</v>
      </c>
      <c r="E54" s="3">
        <v>34669</v>
      </c>
      <c r="F54" s="2" t="s">
        <v>220</v>
      </c>
      <c r="G54" t="s">
        <v>221</v>
      </c>
      <c r="H54" t="s">
        <v>222</v>
      </c>
      <c r="I54">
        <v>1</v>
      </c>
      <c r="J54" s="4">
        <v>28</v>
      </c>
      <c r="M54" s="5" t="s">
        <v>190</v>
      </c>
      <c r="N54" s="5">
        <v>8.33</v>
      </c>
      <c r="O54" s="5" t="str">
        <f t="shared" si="0"/>
        <v>Unique</v>
      </c>
      <c r="P54" s="5"/>
    </row>
    <row r="55" spans="1:16" x14ac:dyDescent="0.25">
      <c r="A55" s="2" t="s">
        <v>233</v>
      </c>
      <c r="B55" t="s">
        <v>234</v>
      </c>
      <c r="C55" t="s">
        <v>234</v>
      </c>
      <c r="D55" t="s">
        <v>235</v>
      </c>
      <c r="E55" s="3">
        <v>45356</v>
      </c>
      <c r="F55" s="2" t="s">
        <v>220</v>
      </c>
      <c r="G55" t="s">
        <v>221</v>
      </c>
      <c r="H55" t="s">
        <v>222</v>
      </c>
      <c r="I55">
        <v>1</v>
      </c>
      <c r="J55" s="4">
        <v>50</v>
      </c>
      <c r="M55" s="5" t="s">
        <v>196</v>
      </c>
      <c r="N55" s="5">
        <v>16.62</v>
      </c>
      <c r="O55" s="5" t="str">
        <f t="shared" si="0"/>
        <v>Unique</v>
      </c>
      <c r="P55" s="5"/>
    </row>
    <row r="56" spans="1:16" x14ac:dyDescent="0.25">
      <c r="A56" s="2" t="s">
        <v>236</v>
      </c>
      <c r="B56" t="s">
        <v>237</v>
      </c>
      <c r="C56" t="s">
        <v>238</v>
      </c>
      <c r="D56" t="s">
        <v>17</v>
      </c>
      <c r="E56" s="3">
        <v>45211</v>
      </c>
      <c r="F56" s="2" t="s">
        <v>220</v>
      </c>
      <c r="G56" t="s">
        <v>221</v>
      </c>
      <c r="H56" t="s">
        <v>222</v>
      </c>
      <c r="I56">
        <v>1</v>
      </c>
      <c r="J56" s="4">
        <v>60</v>
      </c>
      <c r="M56" s="5" t="s">
        <v>168</v>
      </c>
      <c r="N56" s="5">
        <v>19.399999999999999</v>
      </c>
      <c r="O56" s="5" t="str">
        <f t="shared" si="0"/>
        <v>Unique</v>
      </c>
      <c r="P56" s="5"/>
    </row>
    <row r="57" spans="1:16" x14ac:dyDescent="0.25">
      <c r="A57" s="2" t="s">
        <v>239</v>
      </c>
      <c r="B57" t="s">
        <v>240</v>
      </c>
      <c r="C57" t="s">
        <v>240</v>
      </c>
      <c r="D57" t="s">
        <v>17</v>
      </c>
      <c r="E57" s="3">
        <v>42948</v>
      </c>
      <c r="F57" s="2" t="s">
        <v>220</v>
      </c>
      <c r="G57" t="s">
        <v>221</v>
      </c>
      <c r="H57" t="s">
        <v>222</v>
      </c>
      <c r="I57">
        <v>1</v>
      </c>
      <c r="J57" s="4">
        <v>60</v>
      </c>
      <c r="M57" s="5" t="s">
        <v>168</v>
      </c>
      <c r="N57" s="5">
        <v>21.16</v>
      </c>
      <c r="O57" s="5" t="str">
        <f t="shared" si="0"/>
        <v>Unique</v>
      </c>
      <c r="P57" s="5"/>
    </row>
    <row r="58" spans="1:16" x14ac:dyDescent="0.25">
      <c r="A58" s="2" t="s">
        <v>241</v>
      </c>
      <c r="B58" t="s">
        <v>242</v>
      </c>
      <c r="C58" t="s">
        <v>243</v>
      </c>
      <c r="D58" t="s">
        <v>17</v>
      </c>
      <c r="E58" s="3">
        <v>41365</v>
      </c>
      <c r="F58" s="2" t="s">
        <v>220</v>
      </c>
      <c r="G58" t="s">
        <v>221</v>
      </c>
      <c r="H58" t="s">
        <v>222</v>
      </c>
      <c r="I58">
        <v>1</v>
      </c>
      <c r="J58" s="4">
        <v>60</v>
      </c>
      <c r="M58" s="5" t="s">
        <v>168</v>
      </c>
      <c r="N58" s="5">
        <v>22.16</v>
      </c>
      <c r="O58" s="5" t="str">
        <f t="shared" si="0"/>
        <v>Unique</v>
      </c>
      <c r="P58" s="5"/>
    </row>
    <row r="59" spans="1:16" x14ac:dyDescent="0.25">
      <c r="A59" s="2" t="s">
        <v>244</v>
      </c>
      <c r="B59" t="s">
        <v>245</v>
      </c>
      <c r="C59" t="s">
        <v>245</v>
      </c>
      <c r="D59" t="s">
        <v>17</v>
      </c>
      <c r="E59" s="3">
        <v>45031</v>
      </c>
      <c r="F59" s="2" t="s">
        <v>246</v>
      </c>
      <c r="G59" t="s">
        <v>247</v>
      </c>
      <c r="H59" t="s">
        <v>248</v>
      </c>
      <c r="I59">
        <v>1</v>
      </c>
      <c r="J59" s="4">
        <v>30</v>
      </c>
      <c r="M59" s="5" t="s">
        <v>28</v>
      </c>
      <c r="N59" s="5">
        <v>21.36</v>
      </c>
      <c r="O59" s="5" t="str">
        <f t="shared" si="0"/>
        <v>Unique</v>
      </c>
      <c r="P59" s="5"/>
    </row>
    <row r="60" spans="1:16" x14ac:dyDescent="0.25">
      <c r="A60" s="2" t="s">
        <v>249</v>
      </c>
      <c r="B60" t="s">
        <v>250</v>
      </c>
      <c r="C60" t="s">
        <v>251</v>
      </c>
      <c r="D60" t="s">
        <v>17</v>
      </c>
      <c r="E60" s="3">
        <v>35309</v>
      </c>
      <c r="F60" s="2" t="s">
        <v>246</v>
      </c>
      <c r="G60" t="s">
        <v>247</v>
      </c>
      <c r="H60" t="s">
        <v>248</v>
      </c>
      <c r="I60">
        <v>1</v>
      </c>
      <c r="J60" s="4">
        <v>30</v>
      </c>
      <c r="M60" s="5" t="s">
        <v>28</v>
      </c>
      <c r="N60" s="5">
        <v>21.36</v>
      </c>
      <c r="O60" s="5" t="str">
        <f t="shared" si="0"/>
        <v>Unique</v>
      </c>
      <c r="P60" s="5"/>
    </row>
    <row r="61" spans="1:16" x14ac:dyDescent="0.25">
      <c r="A61" s="2" t="s">
        <v>252</v>
      </c>
      <c r="B61" t="s">
        <v>253</v>
      </c>
      <c r="C61" t="s">
        <v>254</v>
      </c>
      <c r="D61" t="s">
        <v>17</v>
      </c>
      <c r="E61" s="3">
        <v>36617</v>
      </c>
      <c r="F61" s="2" t="s">
        <v>255</v>
      </c>
      <c r="G61" t="s">
        <v>256</v>
      </c>
      <c r="H61" t="s">
        <v>257</v>
      </c>
      <c r="I61">
        <v>1</v>
      </c>
      <c r="J61" s="4">
        <v>20</v>
      </c>
      <c r="M61" s="5" t="s">
        <v>89</v>
      </c>
      <c r="N61" s="5">
        <v>14.62</v>
      </c>
      <c r="O61" s="5" t="str">
        <f t="shared" si="0"/>
        <v>Unique</v>
      </c>
      <c r="P61" s="5"/>
    </row>
    <row r="62" spans="1:16" x14ac:dyDescent="0.25">
      <c r="A62" s="2" t="s">
        <v>258</v>
      </c>
      <c r="B62" t="s">
        <v>259</v>
      </c>
      <c r="C62" t="s">
        <v>259</v>
      </c>
      <c r="D62" t="s">
        <v>17</v>
      </c>
      <c r="E62" s="3">
        <v>37257</v>
      </c>
      <c r="F62" s="2" t="s">
        <v>255</v>
      </c>
      <c r="G62" t="s">
        <v>256</v>
      </c>
      <c r="H62" t="s">
        <v>257</v>
      </c>
      <c r="I62">
        <v>1</v>
      </c>
      <c r="J62" s="4">
        <v>50</v>
      </c>
      <c r="M62" s="5" t="s">
        <v>196</v>
      </c>
      <c r="N62" s="5">
        <v>26.1</v>
      </c>
      <c r="O62" s="5" t="str">
        <f t="shared" si="0"/>
        <v>Unique</v>
      </c>
      <c r="P62" s="5"/>
    </row>
    <row r="63" spans="1:16" x14ac:dyDescent="0.25">
      <c r="A63" s="2" t="s">
        <v>260</v>
      </c>
      <c r="B63" t="s">
        <v>261</v>
      </c>
      <c r="C63" t="s">
        <v>262</v>
      </c>
      <c r="D63" t="s">
        <v>17</v>
      </c>
      <c r="E63" s="3">
        <v>41365</v>
      </c>
      <c r="F63" s="2" t="s">
        <v>255</v>
      </c>
      <c r="G63" t="s">
        <v>256</v>
      </c>
      <c r="H63" t="s">
        <v>257</v>
      </c>
      <c r="I63">
        <v>1</v>
      </c>
      <c r="J63" s="4">
        <v>60</v>
      </c>
      <c r="M63" s="5" t="s">
        <v>168</v>
      </c>
      <c r="N63" s="5">
        <v>30.96</v>
      </c>
      <c r="O63" s="5" t="str">
        <f t="shared" si="0"/>
        <v>Unique</v>
      </c>
      <c r="P63" s="5"/>
    </row>
    <row r="64" spans="1:16" x14ac:dyDescent="0.25">
      <c r="A64" s="2" t="s">
        <v>263</v>
      </c>
      <c r="B64" t="s">
        <v>264</v>
      </c>
      <c r="C64" t="s">
        <v>265</v>
      </c>
      <c r="D64" t="s">
        <v>17</v>
      </c>
      <c r="E64" s="3">
        <v>35309</v>
      </c>
      <c r="F64" s="2" t="s">
        <v>266</v>
      </c>
      <c r="G64" t="s">
        <v>267</v>
      </c>
      <c r="H64" t="s">
        <v>268</v>
      </c>
      <c r="I64">
        <v>1</v>
      </c>
      <c r="J64" s="4">
        <v>30</v>
      </c>
      <c r="M64" s="5" t="s">
        <v>28</v>
      </c>
      <c r="N64" s="5">
        <v>29.37</v>
      </c>
      <c r="O64" s="5" t="str">
        <f t="shared" si="0"/>
        <v>Unique</v>
      </c>
      <c r="P64" s="5"/>
    </row>
    <row r="65" spans="1:16" x14ac:dyDescent="0.25">
      <c r="A65" s="2" t="s">
        <v>269</v>
      </c>
      <c r="B65" t="s">
        <v>270</v>
      </c>
      <c r="C65" t="s">
        <v>270</v>
      </c>
      <c r="D65" t="s">
        <v>17</v>
      </c>
      <c r="E65" s="3">
        <v>26634</v>
      </c>
      <c r="F65" s="2" t="s">
        <v>271</v>
      </c>
      <c r="G65" t="s">
        <v>272</v>
      </c>
      <c r="H65" t="s">
        <v>273</v>
      </c>
      <c r="I65">
        <v>1</v>
      </c>
      <c r="J65" s="4">
        <v>40</v>
      </c>
      <c r="M65" s="5" t="s">
        <v>113</v>
      </c>
      <c r="N65" s="5">
        <v>6.05</v>
      </c>
      <c r="O65" s="5" t="str">
        <f t="shared" si="0"/>
        <v>Unique</v>
      </c>
      <c r="P65" s="5"/>
    </row>
    <row r="66" spans="1:16" x14ac:dyDescent="0.25">
      <c r="A66" s="2" t="s">
        <v>274</v>
      </c>
      <c r="B66" t="s">
        <v>275</v>
      </c>
      <c r="C66" t="s">
        <v>276</v>
      </c>
      <c r="D66" t="s">
        <v>17</v>
      </c>
      <c r="E66" s="3">
        <v>41153</v>
      </c>
      <c r="F66" s="2" t="s">
        <v>271</v>
      </c>
      <c r="G66" t="s">
        <v>272</v>
      </c>
      <c r="H66" t="s">
        <v>273</v>
      </c>
      <c r="I66">
        <v>1</v>
      </c>
      <c r="J66" s="4">
        <v>40</v>
      </c>
      <c r="M66" s="5" t="s">
        <v>113</v>
      </c>
      <c r="N66" s="5">
        <v>6.56</v>
      </c>
      <c r="O66" s="5" t="str">
        <f t="shared" ref="O66:O129" si="1">IF(COUNTIF(A:A,A66)&gt;1, "Doublon", "Unique")</f>
        <v>Unique</v>
      </c>
      <c r="P66" s="5"/>
    </row>
    <row r="67" spans="1:16" x14ac:dyDescent="0.25">
      <c r="A67" s="2" t="s">
        <v>277</v>
      </c>
      <c r="B67" t="s">
        <v>278</v>
      </c>
      <c r="C67" t="s">
        <v>279</v>
      </c>
      <c r="D67" t="s">
        <v>17</v>
      </c>
      <c r="E67" s="3">
        <v>42370</v>
      </c>
      <c r="F67" s="2" t="s">
        <v>280</v>
      </c>
      <c r="G67" t="s">
        <v>281</v>
      </c>
      <c r="H67" t="s">
        <v>282</v>
      </c>
      <c r="I67">
        <v>1</v>
      </c>
      <c r="J67" s="4">
        <v>1</v>
      </c>
      <c r="K67" s="5">
        <v>250</v>
      </c>
      <c r="L67" t="s">
        <v>21</v>
      </c>
      <c r="M67" s="5" t="s">
        <v>283</v>
      </c>
      <c r="N67" s="5">
        <v>10.29</v>
      </c>
      <c r="O67" s="5" t="str">
        <f t="shared" si="1"/>
        <v>Unique</v>
      </c>
      <c r="P67" s="5"/>
    </row>
    <row r="68" spans="1:16" x14ac:dyDescent="0.25">
      <c r="A68" s="2" t="s">
        <v>284</v>
      </c>
      <c r="B68" t="s">
        <v>285</v>
      </c>
      <c r="C68" t="s">
        <v>286</v>
      </c>
      <c r="D68" t="s">
        <v>17</v>
      </c>
      <c r="E68" s="3">
        <v>42217</v>
      </c>
      <c r="F68" s="2" t="s">
        <v>287</v>
      </c>
      <c r="G68" t="s">
        <v>288</v>
      </c>
      <c r="H68" t="s">
        <v>289</v>
      </c>
      <c r="I68">
        <v>1</v>
      </c>
      <c r="J68" s="4">
        <v>30</v>
      </c>
      <c r="M68" s="5" t="s">
        <v>28</v>
      </c>
      <c r="N68" s="5">
        <v>9.35</v>
      </c>
      <c r="O68" s="5" t="str">
        <f t="shared" si="1"/>
        <v>Unique</v>
      </c>
      <c r="P68" s="5"/>
    </row>
    <row r="69" spans="1:16" x14ac:dyDescent="0.25">
      <c r="A69" s="2" t="s">
        <v>290</v>
      </c>
      <c r="B69" t="s">
        <v>291</v>
      </c>
      <c r="C69" t="s">
        <v>292</v>
      </c>
      <c r="D69" t="s">
        <v>17</v>
      </c>
      <c r="E69" s="3">
        <v>40026</v>
      </c>
      <c r="F69" s="2" t="s">
        <v>287</v>
      </c>
      <c r="G69" t="s">
        <v>288</v>
      </c>
      <c r="H69" t="s">
        <v>289</v>
      </c>
      <c r="I69">
        <v>1</v>
      </c>
      <c r="J69" s="4">
        <v>30</v>
      </c>
      <c r="M69" s="5" t="s">
        <v>28</v>
      </c>
      <c r="N69" s="5">
        <v>9.9700000000000006</v>
      </c>
      <c r="O69" s="5" t="str">
        <f t="shared" si="1"/>
        <v>Unique</v>
      </c>
      <c r="P69" s="5"/>
    </row>
    <row r="70" spans="1:16" x14ac:dyDescent="0.25">
      <c r="A70" s="2" t="s">
        <v>293</v>
      </c>
      <c r="B70" t="s">
        <v>294</v>
      </c>
      <c r="C70" t="s">
        <v>295</v>
      </c>
      <c r="D70" t="s">
        <v>17</v>
      </c>
      <c r="E70" s="3">
        <v>44089</v>
      </c>
      <c r="F70" s="2" t="s">
        <v>296</v>
      </c>
      <c r="G70" t="s">
        <v>297</v>
      </c>
      <c r="H70" t="s">
        <v>298</v>
      </c>
      <c r="I70">
        <v>1</v>
      </c>
      <c r="J70" s="4">
        <v>36</v>
      </c>
      <c r="M70" s="5" t="s">
        <v>299</v>
      </c>
      <c r="N70" s="5">
        <v>8.0399999999999991</v>
      </c>
      <c r="O70" s="5" t="str">
        <f t="shared" si="1"/>
        <v>Unique</v>
      </c>
      <c r="P70" s="5"/>
    </row>
    <row r="71" spans="1:16" x14ac:dyDescent="0.25">
      <c r="A71" s="2" t="s">
        <v>300</v>
      </c>
      <c r="B71" t="s">
        <v>301</v>
      </c>
      <c r="C71" t="s">
        <v>302</v>
      </c>
      <c r="D71" t="s">
        <v>17</v>
      </c>
      <c r="E71" s="3">
        <v>44562</v>
      </c>
      <c r="F71" s="2" t="s">
        <v>296</v>
      </c>
      <c r="G71" t="s">
        <v>297</v>
      </c>
      <c r="H71" t="s">
        <v>298</v>
      </c>
      <c r="I71">
        <v>1</v>
      </c>
      <c r="J71" s="4">
        <v>36</v>
      </c>
      <c r="M71" s="5" t="s">
        <v>299</v>
      </c>
      <c r="N71" s="5">
        <v>8.9499999999999993</v>
      </c>
      <c r="O71" s="5" t="str">
        <f t="shared" si="1"/>
        <v>Unique</v>
      </c>
      <c r="P71" s="5"/>
    </row>
    <row r="72" spans="1:16" x14ac:dyDescent="0.25">
      <c r="A72" s="2" t="s">
        <v>303</v>
      </c>
      <c r="B72" t="s">
        <v>304</v>
      </c>
      <c r="C72" t="s">
        <v>305</v>
      </c>
      <c r="D72" t="s">
        <v>17</v>
      </c>
      <c r="E72" s="3">
        <v>44927</v>
      </c>
      <c r="F72" s="2" t="s">
        <v>296</v>
      </c>
      <c r="G72" t="s">
        <v>297</v>
      </c>
      <c r="H72" t="s">
        <v>298</v>
      </c>
      <c r="I72">
        <v>1</v>
      </c>
      <c r="J72" s="4">
        <v>36</v>
      </c>
      <c r="M72" s="5" t="s">
        <v>299</v>
      </c>
      <c r="N72" s="5">
        <v>8.9499999999999993</v>
      </c>
      <c r="O72" s="5" t="str">
        <f t="shared" si="1"/>
        <v>Unique</v>
      </c>
      <c r="P72" s="5"/>
    </row>
    <row r="73" spans="1:16" x14ac:dyDescent="0.25">
      <c r="A73" s="2" t="s">
        <v>306</v>
      </c>
      <c r="B73" t="s">
        <v>307</v>
      </c>
      <c r="C73" t="s">
        <v>308</v>
      </c>
      <c r="D73" t="s">
        <v>17</v>
      </c>
      <c r="E73" s="3">
        <v>37926</v>
      </c>
      <c r="F73" s="2" t="s">
        <v>309</v>
      </c>
      <c r="G73" t="s">
        <v>310</v>
      </c>
      <c r="H73" t="s">
        <v>311</v>
      </c>
      <c r="I73">
        <v>1</v>
      </c>
      <c r="J73" s="4">
        <v>1</v>
      </c>
      <c r="K73" s="5">
        <v>0.5</v>
      </c>
      <c r="L73" t="s">
        <v>21</v>
      </c>
      <c r="M73" s="5" t="s">
        <v>312</v>
      </c>
      <c r="N73" s="5">
        <v>24.77</v>
      </c>
      <c r="O73" s="5" t="str">
        <f t="shared" si="1"/>
        <v>Unique</v>
      </c>
      <c r="P73" s="5"/>
    </row>
    <row r="74" spans="1:16" x14ac:dyDescent="0.25">
      <c r="A74" s="2" t="s">
        <v>313</v>
      </c>
      <c r="B74" t="s">
        <v>314</v>
      </c>
      <c r="C74" t="s">
        <v>315</v>
      </c>
      <c r="D74" t="s">
        <v>17</v>
      </c>
      <c r="E74" s="3">
        <v>43983</v>
      </c>
      <c r="F74" s="2" t="s">
        <v>309</v>
      </c>
      <c r="G74" t="s">
        <v>310</v>
      </c>
      <c r="H74" t="s">
        <v>311</v>
      </c>
      <c r="I74">
        <v>1</v>
      </c>
      <c r="J74" s="4">
        <v>1</v>
      </c>
      <c r="K74" s="5">
        <v>0.5</v>
      </c>
      <c r="L74" t="s">
        <v>21</v>
      </c>
      <c r="M74" s="5" t="s">
        <v>312</v>
      </c>
      <c r="N74" s="5">
        <v>33.770000000000003</v>
      </c>
      <c r="O74" s="5" t="str">
        <f t="shared" si="1"/>
        <v>Unique</v>
      </c>
      <c r="P74" s="5"/>
    </row>
    <row r="75" spans="1:16" x14ac:dyDescent="0.25">
      <c r="A75" s="2" t="s">
        <v>316</v>
      </c>
      <c r="B75" t="s">
        <v>317</v>
      </c>
      <c r="C75" t="s">
        <v>318</v>
      </c>
      <c r="D75" t="s">
        <v>17</v>
      </c>
      <c r="E75" s="3">
        <v>39873</v>
      </c>
      <c r="F75" s="2" t="s">
        <v>319</v>
      </c>
      <c r="G75" t="s">
        <v>320</v>
      </c>
      <c r="H75" t="s">
        <v>321</v>
      </c>
      <c r="I75">
        <v>1</v>
      </c>
      <c r="K75" s="5">
        <v>0.5</v>
      </c>
      <c r="L75" t="s">
        <v>21</v>
      </c>
      <c r="M75" s="5" t="s">
        <v>312</v>
      </c>
      <c r="N75" s="5">
        <v>31.56</v>
      </c>
      <c r="O75" s="5" t="str">
        <f t="shared" si="1"/>
        <v>Unique</v>
      </c>
      <c r="P75" s="5"/>
    </row>
    <row r="76" spans="1:16" x14ac:dyDescent="0.25">
      <c r="A76" s="2" t="s">
        <v>322</v>
      </c>
      <c r="B76" t="s">
        <v>323</v>
      </c>
      <c r="C76" t="s">
        <v>324</v>
      </c>
      <c r="D76" t="s">
        <v>17</v>
      </c>
      <c r="E76" s="3">
        <v>44136</v>
      </c>
      <c r="F76" s="2" t="s">
        <v>319</v>
      </c>
      <c r="G76" t="s">
        <v>320</v>
      </c>
      <c r="H76" t="s">
        <v>321</v>
      </c>
      <c r="I76">
        <v>1</v>
      </c>
      <c r="J76" s="4">
        <v>1</v>
      </c>
      <c r="K76" s="5">
        <v>0.5</v>
      </c>
      <c r="L76" t="s">
        <v>21</v>
      </c>
      <c r="M76" s="5" t="s">
        <v>312</v>
      </c>
      <c r="N76" s="5">
        <v>39.28</v>
      </c>
      <c r="O76" s="5" t="str">
        <f t="shared" si="1"/>
        <v>Unique</v>
      </c>
      <c r="P76" s="5"/>
    </row>
    <row r="77" spans="1:16" x14ac:dyDescent="0.25">
      <c r="A77" s="2" t="s">
        <v>325</v>
      </c>
      <c r="B77" t="s">
        <v>326</v>
      </c>
      <c r="C77" t="s">
        <v>327</v>
      </c>
      <c r="D77" t="s">
        <v>17</v>
      </c>
      <c r="E77" s="3">
        <v>39114</v>
      </c>
      <c r="F77" s="2" t="s">
        <v>328</v>
      </c>
      <c r="G77" t="s">
        <v>329</v>
      </c>
      <c r="H77" t="s">
        <v>330</v>
      </c>
      <c r="I77">
        <v>1</v>
      </c>
      <c r="J77" s="4">
        <v>1</v>
      </c>
      <c r="K77" s="5">
        <v>0.5</v>
      </c>
      <c r="L77" t="s">
        <v>21</v>
      </c>
      <c r="M77" s="5" t="s">
        <v>312</v>
      </c>
      <c r="N77" s="5">
        <v>30.08</v>
      </c>
      <c r="O77" s="5" t="str">
        <f t="shared" si="1"/>
        <v>Unique</v>
      </c>
      <c r="P77" s="5"/>
    </row>
    <row r="78" spans="1:16" x14ac:dyDescent="0.25">
      <c r="A78" s="2" t="s">
        <v>331</v>
      </c>
      <c r="B78" t="s">
        <v>332</v>
      </c>
      <c r="C78" t="s">
        <v>333</v>
      </c>
      <c r="D78" t="s">
        <v>17</v>
      </c>
      <c r="E78" s="3">
        <v>39539</v>
      </c>
      <c r="F78" s="2" t="s">
        <v>334</v>
      </c>
      <c r="G78" t="s">
        <v>335</v>
      </c>
      <c r="H78" t="s">
        <v>336</v>
      </c>
      <c r="I78">
        <v>1</v>
      </c>
      <c r="J78" s="4">
        <v>1</v>
      </c>
      <c r="K78" s="5">
        <v>0.5</v>
      </c>
      <c r="L78" t="s">
        <v>21</v>
      </c>
      <c r="M78" s="5" t="s">
        <v>312</v>
      </c>
      <c r="N78" s="5">
        <v>20.170000000000002</v>
      </c>
      <c r="O78" s="5" t="str">
        <f t="shared" si="1"/>
        <v>Unique</v>
      </c>
      <c r="P78" s="5"/>
    </row>
    <row r="79" spans="1:16" x14ac:dyDescent="0.25">
      <c r="A79" s="2" t="s">
        <v>337</v>
      </c>
      <c r="B79" t="s">
        <v>338</v>
      </c>
      <c r="C79" t="s">
        <v>338</v>
      </c>
      <c r="D79" t="s">
        <v>17</v>
      </c>
      <c r="E79" s="3">
        <v>26908</v>
      </c>
      <c r="F79" s="2" t="s">
        <v>339</v>
      </c>
      <c r="G79" t="s">
        <v>340</v>
      </c>
      <c r="H79" t="s">
        <v>341</v>
      </c>
      <c r="I79">
        <v>1</v>
      </c>
      <c r="J79" s="4">
        <v>60</v>
      </c>
      <c r="M79" s="5" t="s">
        <v>168</v>
      </c>
      <c r="N79" s="5">
        <v>9.65</v>
      </c>
      <c r="O79" s="5" t="str">
        <f t="shared" si="1"/>
        <v>Unique</v>
      </c>
      <c r="P79" s="5"/>
    </row>
    <row r="80" spans="1:16" x14ac:dyDescent="0.25">
      <c r="A80" s="2" t="s">
        <v>342</v>
      </c>
      <c r="B80" t="s">
        <v>343</v>
      </c>
      <c r="C80" t="s">
        <v>344</v>
      </c>
      <c r="D80" t="s">
        <v>17</v>
      </c>
      <c r="E80" s="3">
        <v>43617</v>
      </c>
      <c r="F80" s="2" t="s">
        <v>345</v>
      </c>
      <c r="G80" t="s">
        <v>346</v>
      </c>
      <c r="H80" t="s">
        <v>347</v>
      </c>
      <c r="I80">
        <v>1</v>
      </c>
      <c r="J80" s="4">
        <v>12</v>
      </c>
      <c r="M80" s="5" t="s">
        <v>348</v>
      </c>
      <c r="N80" s="5">
        <v>20.5</v>
      </c>
      <c r="O80" s="5" t="str">
        <f t="shared" si="1"/>
        <v>Unique</v>
      </c>
      <c r="P80" s="5"/>
    </row>
    <row r="81" spans="1:16" x14ac:dyDescent="0.25">
      <c r="A81" s="2" t="s">
        <v>349</v>
      </c>
      <c r="B81" t="s">
        <v>350</v>
      </c>
      <c r="C81" t="s">
        <v>351</v>
      </c>
      <c r="D81" t="s">
        <v>17</v>
      </c>
      <c r="E81" s="3">
        <v>41579</v>
      </c>
      <c r="F81" s="2" t="s">
        <v>345</v>
      </c>
      <c r="G81" t="s">
        <v>346</v>
      </c>
      <c r="H81" t="s">
        <v>347</v>
      </c>
      <c r="I81">
        <v>1</v>
      </c>
      <c r="J81" s="4">
        <v>12</v>
      </c>
      <c r="M81" s="5" t="s">
        <v>348</v>
      </c>
      <c r="N81" s="5">
        <v>21.03</v>
      </c>
      <c r="O81" s="5" t="str">
        <f t="shared" si="1"/>
        <v>Unique</v>
      </c>
      <c r="P81" s="5"/>
    </row>
    <row r="82" spans="1:16" x14ac:dyDescent="0.25">
      <c r="A82" s="2" t="s">
        <v>352</v>
      </c>
      <c r="B82" t="s">
        <v>353</v>
      </c>
      <c r="C82" t="s">
        <v>354</v>
      </c>
      <c r="D82" t="s">
        <v>17</v>
      </c>
      <c r="E82" s="3">
        <v>43617</v>
      </c>
      <c r="F82" s="2" t="s">
        <v>345</v>
      </c>
      <c r="G82" t="s">
        <v>346</v>
      </c>
      <c r="H82" t="s">
        <v>347</v>
      </c>
      <c r="I82">
        <v>1</v>
      </c>
      <c r="J82" s="4">
        <v>24</v>
      </c>
      <c r="M82" s="5" t="s">
        <v>355</v>
      </c>
      <c r="N82" s="5">
        <v>41</v>
      </c>
      <c r="O82" s="5" t="str">
        <f t="shared" si="1"/>
        <v>Unique</v>
      </c>
      <c r="P82" s="5"/>
    </row>
    <row r="83" spans="1:16" x14ac:dyDescent="0.25">
      <c r="A83" s="2" t="s">
        <v>356</v>
      </c>
      <c r="B83" t="s">
        <v>357</v>
      </c>
      <c r="C83" t="s">
        <v>358</v>
      </c>
      <c r="D83" t="s">
        <v>17</v>
      </c>
      <c r="E83" s="3">
        <v>41974</v>
      </c>
      <c r="F83" s="2" t="s">
        <v>345</v>
      </c>
      <c r="G83" t="s">
        <v>346</v>
      </c>
      <c r="H83" t="s">
        <v>347</v>
      </c>
      <c r="I83">
        <v>1</v>
      </c>
      <c r="J83" s="4">
        <v>24</v>
      </c>
      <c r="M83" s="5" t="s">
        <v>355</v>
      </c>
      <c r="N83" s="5">
        <v>41.24</v>
      </c>
      <c r="O83" s="5" t="str">
        <f t="shared" si="1"/>
        <v>Unique</v>
      </c>
      <c r="P83" s="5"/>
    </row>
    <row r="84" spans="1:16" x14ac:dyDescent="0.25">
      <c r="A84" s="2" t="s">
        <v>359</v>
      </c>
      <c r="B84" t="s">
        <v>360</v>
      </c>
      <c r="C84" t="s">
        <v>361</v>
      </c>
      <c r="D84" t="s">
        <v>17</v>
      </c>
      <c r="E84" s="3">
        <v>43497</v>
      </c>
      <c r="F84" s="2" t="s">
        <v>345</v>
      </c>
      <c r="G84" t="s">
        <v>346</v>
      </c>
      <c r="H84" t="s">
        <v>347</v>
      </c>
      <c r="I84">
        <v>1</v>
      </c>
      <c r="J84" s="4">
        <v>48</v>
      </c>
      <c r="M84" s="5" t="s">
        <v>362</v>
      </c>
      <c r="N84" s="5">
        <v>73.5</v>
      </c>
      <c r="O84" s="5" t="str">
        <f t="shared" si="1"/>
        <v>Unique</v>
      </c>
      <c r="P84" s="5"/>
    </row>
    <row r="85" spans="1:16" x14ac:dyDescent="0.25">
      <c r="A85" s="2" t="s">
        <v>363</v>
      </c>
      <c r="B85" t="s">
        <v>364</v>
      </c>
      <c r="C85" t="s">
        <v>365</v>
      </c>
      <c r="D85" t="s">
        <v>17</v>
      </c>
      <c r="E85" s="3">
        <v>42736</v>
      </c>
      <c r="F85" s="2" t="s">
        <v>345</v>
      </c>
      <c r="G85" t="s">
        <v>346</v>
      </c>
      <c r="H85" t="s">
        <v>347</v>
      </c>
      <c r="I85">
        <v>1</v>
      </c>
      <c r="J85" s="4">
        <v>48</v>
      </c>
      <c r="M85" s="5" t="s">
        <v>362</v>
      </c>
      <c r="N85" s="5">
        <v>73.92</v>
      </c>
      <c r="O85" s="5" t="str">
        <f t="shared" si="1"/>
        <v>Unique</v>
      </c>
      <c r="P85" s="5"/>
    </row>
    <row r="86" spans="1:16" x14ac:dyDescent="0.25">
      <c r="A86" s="2" t="s">
        <v>366</v>
      </c>
      <c r="B86" t="s">
        <v>367</v>
      </c>
      <c r="C86" t="s">
        <v>367</v>
      </c>
      <c r="D86" t="s">
        <v>235</v>
      </c>
      <c r="E86" s="3">
        <v>45275</v>
      </c>
      <c r="F86" s="2" t="s">
        <v>368</v>
      </c>
      <c r="G86" t="s">
        <v>369</v>
      </c>
      <c r="H86" t="s">
        <v>370</v>
      </c>
      <c r="I86">
        <v>1</v>
      </c>
      <c r="J86" s="4">
        <v>1</v>
      </c>
      <c r="K86" s="5">
        <v>5</v>
      </c>
      <c r="L86" t="s">
        <v>21</v>
      </c>
      <c r="M86" s="5" t="s">
        <v>371</v>
      </c>
      <c r="N86" s="5">
        <v>6.82</v>
      </c>
      <c r="O86" s="5" t="str">
        <f t="shared" si="1"/>
        <v>Unique</v>
      </c>
      <c r="P86" s="5"/>
    </row>
    <row r="87" spans="1:16" x14ac:dyDescent="0.25">
      <c r="A87" s="2" t="s">
        <v>372</v>
      </c>
      <c r="B87" t="s">
        <v>373</v>
      </c>
      <c r="C87" t="s">
        <v>373</v>
      </c>
      <c r="D87" t="s">
        <v>17</v>
      </c>
      <c r="E87" s="3">
        <v>28550</v>
      </c>
      <c r="F87" s="2" t="s">
        <v>374</v>
      </c>
      <c r="G87" t="s">
        <v>375</v>
      </c>
      <c r="H87" t="s">
        <v>376</v>
      </c>
      <c r="I87">
        <v>1</v>
      </c>
      <c r="J87" s="4">
        <v>1</v>
      </c>
      <c r="K87" s="5">
        <v>30</v>
      </c>
      <c r="L87" t="s">
        <v>21</v>
      </c>
      <c r="M87" s="5" t="s">
        <v>28</v>
      </c>
      <c r="N87" s="5">
        <v>6.97</v>
      </c>
      <c r="O87" s="5" t="str">
        <f t="shared" si="1"/>
        <v>Unique</v>
      </c>
      <c r="P87" s="5"/>
    </row>
    <row r="88" spans="1:16" x14ac:dyDescent="0.25">
      <c r="A88" s="2" t="s">
        <v>377</v>
      </c>
      <c r="B88" t="s">
        <v>378</v>
      </c>
      <c r="C88" t="s">
        <v>378</v>
      </c>
      <c r="D88" t="s">
        <v>17</v>
      </c>
      <c r="E88" s="3">
        <v>34486</v>
      </c>
      <c r="F88" s="2" t="s">
        <v>379</v>
      </c>
      <c r="G88" t="s">
        <v>380</v>
      </c>
      <c r="H88" t="s">
        <v>381</v>
      </c>
      <c r="I88">
        <v>1</v>
      </c>
      <c r="J88" s="4">
        <v>1</v>
      </c>
      <c r="K88" s="5">
        <v>50</v>
      </c>
      <c r="L88" t="s">
        <v>21</v>
      </c>
      <c r="M88" s="5" t="s">
        <v>196</v>
      </c>
      <c r="N88" s="5">
        <v>10.75</v>
      </c>
      <c r="O88" s="5" t="str">
        <f t="shared" si="1"/>
        <v>Unique</v>
      </c>
      <c r="P88" s="5"/>
    </row>
    <row r="89" spans="1:16" x14ac:dyDescent="0.25">
      <c r="A89" s="2" t="s">
        <v>382</v>
      </c>
      <c r="B89" t="s">
        <v>383</v>
      </c>
      <c r="C89" t="s">
        <v>383</v>
      </c>
      <c r="D89" t="s">
        <v>17</v>
      </c>
      <c r="E89" s="3">
        <v>30560</v>
      </c>
      <c r="F89" s="2" t="s">
        <v>384</v>
      </c>
      <c r="G89" t="s">
        <v>385</v>
      </c>
      <c r="H89" t="s">
        <v>386</v>
      </c>
      <c r="I89">
        <v>1</v>
      </c>
      <c r="J89" s="4">
        <v>1</v>
      </c>
      <c r="K89" s="5">
        <v>30</v>
      </c>
      <c r="L89" t="s">
        <v>21</v>
      </c>
      <c r="M89" s="5" t="s">
        <v>28</v>
      </c>
      <c r="N89" s="5">
        <v>8.06</v>
      </c>
      <c r="O89" s="5" t="str">
        <f t="shared" si="1"/>
        <v>Unique</v>
      </c>
      <c r="P89" s="5"/>
    </row>
    <row r="90" spans="1:16" x14ac:dyDescent="0.25">
      <c r="A90" s="2" t="s">
        <v>387</v>
      </c>
      <c r="B90" t="s">
        <v>388</v>
      </c>
      <c r="C90" t="s">
        <v>388</v>
      </c>
      <c r="D90" t="s">
        <v>17</v>
      </c>
      <c r="E90" s="3">
        <v>30256</v>
      </c>
      <c r="F90" s="2" t="s">
        <v>389</v>
      </c>
      <c r="G90" t="s">
        <v>390</v>
      </c>
      <c r="H90" t="s">
        <v>391</v>
      </c>
      <c r="I90">
        <v>1</v>
      </c>
      <c r="J90" s="4">
        <v>1</v>
      </c>
      <c r="K90" s="5">
        <v>30</v>
      </c>
      <c r="L90" t="s">
        <v>70</v>
      </c>
      <c r="M90" s="5" t="s">
        <v>28</v>
      </c>
      <c r="N90" s="5">
        <v>8.06</v>
      </c>
      <c r="O90" s="5" t="str">
        <f t="shared" si="1"/>
        <v>Unique</v>
      </c>
      <c r="P90" s="5"/>
    </row>
    <row r="91" spans="1:16" x14ac:dyDescent="0.25">
      <c r="A91" s="2" t="s">
        <v>392</v>
      </c>
      <c r="B91" t="s">
        <v>393</v>
      </c>
      <c r="C91" t="s">
        <v>393</v>
      </c>
      <c r="D91" t="s">
        <v>17</v>
      </c>
      <c r="E91" s="3">
        <v>35796</v>
      </c>
      <c r="F91" s="2" t="s">
        <v>394</v>
      </c>
      <c r="G91" t="s">
        <v>395</v>
      </c>
      <c r="H91" t="s">
        <v>396</v>
      </c>
      <c r="I91">
        <v>1</v>
      </c>
      <c r="J91" s="4">
        <v>30</v>
      </c>
      <c r="M91" s="5" t="s">
        <v>28</v>
      </c>
      <c r="N91" s="5">
        <v>5.2</v>
      </c>
      <c r="O91" s="5" t="str">
        <f t="shared" si="1"/>
        <v>Unique</v>
      </c>
      <c r="P91" s="5"/>
    </row>
    <row r="92" spans="1:16" x14ac:dyDescent="0.25">
      <c r="A92" s="2" t="s">
        <v>397</v>
      </c>
      <c r="B92" t="s">
        <v>398</v>
      </c>
      <c r="C92" t="s">
        <v>398</v>
      </c>
      <c r="D92" t="s">
        <v>17</v>
      </c>
      <c r="E92" s="3">
        <v>31472</v>
      </c>
      <c r="F92" s="2" t="s">
        <v>399</v>
      </c>
      <c r="G92" t="s">
        <v>400</v>
      </c>
      <c r="H92" t="s">
        <v>401</v>
      </c>
      <c r="I92">
        <v>1</v>
      </c>
      <c r="J92" s="4">
        <v>10</v>
      </c>
      <c r="M92" s="5" t="s">
        <v>35</v>
      </c>
      <c r="N92" s="5">
        <v>8.01</v>
      </c>
      <c r="O92" s="5" t="str">
        <f t="shared" si="1"/>
        <v>Unique</v>
      </c>
      <c r="P92" s="5"/>
    </row>
    <row r="93" spans="1:16" x14ac:dyDescent="0.25">
      <c r="A93" s="2" t="s">
        <v>402</v>
      </c>
      <c r="B93" t="s">
        <v>403</v>
      </c>
      <c r="C93" t="s">
        <v>404</v>
      </c>
      <c r="D93" t="s">
        <v>17</v>
      </c>
      <c r="E93" s="3">
        <v>38596</v>
      </c>
      <c r="F93" s="2" t="s">
        <v>405</v>
      </c>
      <c r="G93" t="s">
        <v>406</v>
      </c>
      <c r="H93" t="s">
        <v>407</v>
      </c>
      <c r="I93">
        <v>1</v>
      </c>
      <c r="J93" s="4">
        <v>40</v>
      </c>
      <c r="M93" s="5" t="s">
        <v>113</v>
      </c>
      <c r="N93" s="5">
        <v>6.1</v>
      </c>
      <c r="O93" s="5" t="str">
        <f t="shared" si="1"/>
        <v>Unique</v>
      </c>
      <c r="P93" s="5"/>
    </row>
    <row r="94" spans="1:16" x14ac:dyDescent="0.25">
      <c r="A94" s="2" t="s">
        <v>408</v>
      </c>
      <c r="B94" t="s">
        <v>409</v>
      </c>
      <c r="C94" t="s">
        <v>410</v>
      </c>
      <c r="D94" t="s">
        <v>17</v>
      </c>
      <c r="E94" s="3">
        <v>41365</v>
      </c>
      <c r="F94" s="2" t="s">
        <v>411</v>
      </c>
      <c r="G94" t="s">
        <v>412</v>
      </c>
      <c r="H94" t="s">
        <v>413</v>
      </c>
      <c r="I94">
        <v>1</v>
      </c>
      <c r="J94" s="4">
        <v>60</v>
      </c>
      <c r="M94" s="5" t="s">
        <v>168</v>
      </c>
      <c r="N94" s="5">
        <v>10.53</v>
      </c>
      <c r="O94" s="5" t="str">
        <f t="shared" si="1"/>
        <v>Unique</v>
      </c>
      <c r="P94" s="5"/>
    </row>
    <row r="95" spans="1:16" x14ac:dyDescent="0.25">
      <c r="A95" s="2" t="s">
        <v>414</v>
      </c>
      <c r="B95" t="s">
        <v>415</v>
      </c>
      <c r="C95" t="s">
        <v>415</v>
      </c>
      <c r="D95" t="s">
        <v>17</v>
      </c>
      <c r="E95" s="3">
        <v>28915</v>
      </c>
      <c r="F95" s="2" t="s">
        <v>416</v>
      </c>
      <c r="G95" t="s">
        <v>417</v>
      </c>
      <c r="H95" t="s">
        <v>418</v>
      </c>
      <c r="I95">
        <v>1</v>
      </c>
      <c r="J95" s="4">
        <v>1</v>
      </c>
      <c r="K95" s="5">
        <v>100</v>
      </c>
      <c r="L95" t="s">
        <v>21</v>
      </c>
      <c r="M95" s="5" t="s">
        <v>22</v>
      </c>
      <c r="N95" s="5">
        <v>9.5299999999999994</v>
      </c>
      <c r="O95" s="5" t="str">
        <f t="shared" si="1"/>
        <v>Unique</v>
      </c>
      <c r="P95" s="5"/>
    </row>
    <row r="96" spans="1:16" x14ac:dyDescent="0.25">
      <c r="A96" s="2" t="s">
        <v>419</v>
      </c>
      <c r="B96" t="s">
        <v>420</v>
      </c>
      <c r="C96" t="s">
        <v>420</v>
      </c>
      <c r="D96" t="s">
        <v>17</v>
      </c>
      <c r="E96" s="3">
        <v>41456</v>
      </c>
      <c r="F96" s="2" t="s">
        <v>421</v>
      </c>
      <c r="G96" t="s">
        <v>422</v>
      </c>
      <c r="H96" t="s">
        <v>423</v>
      </c>
      <c r="I96">
        <v>1</v>
      </c>
      <c r="J96" s="4">
        <v>1</v>
      </c>
      <c r="K96" s="5">
        <v>180</v>
      </c>
      <c r="L96" t="s">
        <v>21</v>
      </c>
      <c r="M96" s="5" t="s">
        <v>424</v>
      </c>
      <c r="N96" s="5">
        <v>12.14</v>
      </c>
      <c r="O96" s="5" t="str">
        <f t="shared" si="1"/>
        <v>Unique</v>
      </c>
      <c r="P96" s="5"/>
    </row>
    <row r="97" spans="1:16" x14ac:dyDescent="0.25">
      <c r="A97" s="2" t="s">
        <v>425</v>
      </c>
      <c r="B97" t="s">
        <v>426</v>
      </c>
      <c r="C97" t="s">
        <v>426</v>
      </c>
      <c r="D97" t="s">
        <v>17</v>
      </c>
      <c r="E97" s="3">
        <v>41609</v>
      </c>
      <c r="F97" s="2" t="s">
        <v>427</v>
      </c>
      <c r="G97" t="s">
        <v>428</v>
      </c>
      <c r="H97" t="s">
        <v>429</v>
      </c>
      <c r="I97">
        <v>1</v>
      </c>
      <c r="J97" s="4">
        <v>1</v>
      </c>
      <c r="K97" s="5">
        <v>200</v>
      </c>
      <c r="L97" t="s">
        <v>21</v>
      </c>
      <c r="M97" s="5" t="s">
        <v>430</v>
      </c>
      <c r="N97" s="5">
        <v>11.36</v>
      </c>
      <c r="O97" s="5" t="str">
        <f t="shared" si="1"/>
        <v>Unique</v>
      </c>
      <c r="P97" s="5"/>
    </row>
    <row r="98" spans="1:16" x14ac:dyDescent="0.25">
      <c r="A98" s="2" t="s">
        <v>431</v>
      </c>
      <c r="B98" t="s">
        <v>432</v>
      </c>
      <c r="C98" t="s">
        <v>433</v>
      </c>
      <c r="D98" t="s">
        <v>17</v>
      </c>
      <c r="E98" s="3">
        <v>31990</v>
      </c>
      <c r="F98" s="2" t="s">
        <v>434</v>
      </c>
      <c r="G98" t="s">
        <v>435</v>
      </c>
      <c r="H98" t="s">
        <v>436</v>
      </c>
      <c r="I98">
        <v>1</v>
      </c>
      <c r="J98" s="4">
        <v>50</v>
      </c>
      <c r="M98" s="5" t="s">
        <v>196</v>
      </c>
      <c r="N98" s="5">
        <v>9.07</v>
      </c>
      <c r="O98" s="5" t="str">
        <f t="shared" si="1"/>
        <v>Unique</v>
      </c>
      <c r="P98" s="5"/>
    </row>
    <row r="99" spans="1:16" x14ac:dyDescent="0.25">
      <c r="A99" s="2" t="s">
        <v>437</v>
      </c>
      <c r="B99" t="s">
        <v>438</v>
      </c>
      <c r="C99" t="s">
        <v>438</v>
      </c>
      <c r="D99" t="s">
        <v>17</v>
      </c>
      <c r="E99" s="3">
        <v>29646</v>
      </c>
      <c r="F99" s="2" t="s">
        <v>434</v>
      </c>
      <c r="G99" t="s">
        <v>435</v>
      </c>
      <c r="H99" t="s">
        <v>436</v>
      </c>
      <c r="I99">
        <v>1</v>
      </c>
      <c r="J99" s="4">
        <v>50</v>
      </c>
      <c r="M99" s="5" t="s">
        <v>196</v>
      </c>
      <c r="N99" s="5">
        <v>11.49</v>
      </c>
      <c r="O99" s="5" t="str">
        <f t="shared" si="1"/>
        <v>Unique</v>
      </c>
      <c r="P99" s="5"/>
    </row>
    <row r="100" spans="1:16" x14ac:dyDescent="0.25">
      <c r="A100" s="2" t="s">
        <v>439</v>
      </c>
      <c r="B100" t="s">
        <v>440</v>
      </c>
      <c r="C100" t="s">
        <v>440</v>
      </c>
      <c r="D100" t="s">
        <v>17</v>
      </c>
      <c r="E100" s="3">
        <v>31260</v>
      </c>
      <c r="F100" s="2" t="s">
        <v>441</v>
      </c>
      <c r="G100" t="s">
        <v>442</v>
      </c>
      <c r="H100" t="s">
        <v>443</v>
      </c>
      <c r="I100">
        <v>1</v>
      </c>
      <c r="J100" s="4">
        <v>30</v>
      </c>
      <c r="M100" s="5" t="s">
        <v>28</v>
      </c>
      <c r="N100" s="5">
        <v>13.77</v>
      </c>
      <c r="O100" s="5" t="str">
        <f t="shared" si="1"/>
        <v>Unique</v>
      </c>
      <c r="P100" s="5"/>
    </row>
    <row r="101" spans="1:16" x14ac:dyDescent="0.25">
      <c r="A101" s="2" t="s">
        <v>444</v>
      </c>
      <c r="B101" t="s">
        <v>445</v>
      </c>
      <c r="C101" t="s">
        <v>445</v>
      </c>
      <c r="D101" t="s">
        <v>17</v>
      </c>
      <c r="E101" s="3">
        <v>44727</v>
      </c>
      <c r="F101" s="2" t="s">
        <v>441</v>
      </c>
      <c r="G101" t="s">
        <v>442</v>
      </c>
      <c r="H101" t="s">
        <v>443</v>
      </c>
      <c r="I101">
        <v>1</v>
      </c>
      <c r="J101" s="4">
        <v>30</v>
      </c>
      <c r="M101" s="5" t="s">
        <v>28</v>
      </c>
      <c r="N101" s="5">
        <v>13.77</v>
      </c>
      <c r="O101" s="5" t="str">
        <f t="shared" si="1"/>
        <v>Unique</v>
      </c>
      <c r="P101" s="5"/>
    </row>
    <row r="102" spans="1:16" x14ac:dyDescent="0.25">
      <c r="A102" s="2" t="s">
        <v>446</v>
      </c>
      <c r="B102" t="s">
        <v>447</v>
      </c>
      <c r="C102" t="s">
        <v>448</v>
      </c>
      <c r="D102" t="s">
        <v>17</v>
      </c>
      <c r="E102" s="3">
        <v>43539</v>
      </c>
      <c r="F102" s="2" t="s">
        <v>449</v>
      </c>
      <c r="G102" t="s">
        <v>450</v>
      </c>
      <c r="H102" t="s">
        <v>451</v>
      </c>
      <c r="I102">
        <v>1</v>
      </c>
      <c r="J102" s="4">
        <v>50</v>
      </c>
      <c r="M102" s="5" t="s">
        <v>196</v>
      </c>
      <c r="N102" s="5">
        <v>12.22</v>
      </c>
      <c r="O102" s="5" t="str">
        <f t="shared" si="1"/>
        <v>Unique</v>
      </c>
      <c r="P102" s="5"/>
    </row>
    <row r="103" spans="1:16" x14ac:dyDescent="0.25">
      <c r="A103" s="2" t="s">
        <v>452</v>
      </c>
      <c r="B103" t="s">
        <v>453</v>
      </c>
      <c r="C103" t="s">
        <v>453</v>
      </c>
      <c r="D103" t="s">
        <v>17</v>
      </c>
      <c r="E103" s="3">
        <v>24351</v>
      </c>
      <c r="F103" s="2" t="s">
        <v>449</v>
      </c>
      <c r="G103" t="s">
        <v>450</v>
      </c>
      <c r="H103" t="s">
        <v>451</v>
      </c>
      <c r="I103">
        <v>1</v>
      </c>
      <c r="J103" s="4">
        <v>50</v>
      </c>
      <c r="M103" s="5" t="s">
        <v>196</v>
      </c>
      <c r="N103" s="5">
        <v>14.39</v>
      </c>
      <c r="O103" s="5" t="str">
        <f t="shared" si="1"/>
        <v>Unique</v>
      </c>
      <c r="P103" s="5"/>
    </row>
    <row r="104" spans="1:16" x14ac:dyDescent="0.25">
      <c r="A104" s="2" t="s">
        <v>454</v>
      </c>
      <c r="B104" t="s">
        <v>455</v>
      </c>
      <c r="C104" t="s">
        <v>455</v>
      </c>
      <c r="D104" t="s">
        <v>17</v>
      </c>
      <c r="E104" s="3">
        <v>19876</v>
      </c>
      <c r="F104" s="2" t="s">
        <v>456</v>
      </c>
      <c r="G104" t="s">
        <v>457</v>
      </c>
      <c r="H104" t="s">
        <v>458</v>
      </c>
      <c r="I104">
        <v>1</v>
      </c>
      <c r="J104" s="4">
        <v>6</v>
      </c>
      <c r="K104" s="5">
        <v>1</v>
      </c>
      <c r="L104" t="s">
        <v>21</v>
      </c>
      <c r="M104" s="5" t="s">
        <v>459</v>
      </c>
      <c r="N104" s="5">
        <v>6.42</v>
      </c>
      <c r="O104" s="5" t="str">
        <f t="shared" si="1"/>
        <v>Unique</v>
      </c>
      <c r="P104" s="5"/>
    </row>
    <row r="105" spans="1:16" x14ac:dyDescent="0.25">
      <c r="A105" s="2" t="s">
        <v>460</v>
      </c>
      <c r="B105" t="s">
        <v>461</v>
      </c>
      <c r="C105" t="s">
        <v>462</v>
      </c>
      <c r="D105" t="s">
        <v>17</v>
      </c>
      <c r="E105" s="3">
        <v>43252</v>
      </c>
      <c r="F105" s="2" t="s">
        <v>463</v>
      </c>
      <c r="G105" t="s">
        <v>464</v>
      </c>
      <c r="H105" t="s">
        <v>465</v>
      </c>
      <c r="I105">
        <v>1</v>
      </c>
      <c r="J105" s="4">
        <v>30</v>
      </c>
      <c r="M105" s="5" t="s">
        <v>28</v>
      </c>
      <c r="N105" s="5">
        <v>17.34</v>
      </c>
      <c r="O105" s="5" t="str">
        <f t="shared" si="1"/>
        <v>Unique</v>
      </c>
      <c r="P105" s="5"/>
    </row>
    <row r="106" spans="1:16" x14ac:dyDescent="0.25">
      <c r="A106" s="2" t="s">
        <v>466</v>
      </c>
      <c r="B106" t="s">
        <v>467</v>
      </c>
      <c r="C106" t="s">
        <v>468</v>
      </c>
      <c r="D106" t="s">
        <v>17</v>
      </c>
      <c r="E106" s="3">
        <v>43784</v>
      </c>
      <c r="F106" s="2" t="s">
        <v>469</v>
      </c>
      <c r="G106" t="s">
        <v>470</v>
      </c>
      <c r="H106" t="s">
        <v>471</v>
      </c>
      <c r="I106">
        <v>1</v>
      </c>
      <c r="J106" s="4">
        <v>10</v>
      </c>
      <c r="M106" s="5" t="s">
        <v>35</v>
      </c>
      <c r="N106" s="5">
        <v>21.96</v>
      </c>
      <c r="O106" s="5" t="str">
        <f t="shared" si="1"/>
        <v>Unique</v>
      </c>
      <c r="P106" s="5"/>
    </row>
    <row r="107" spans="1:16" x14ac:dyDescent="0.25">
      <c r="A107" s="2" t="s">
        <v>472</v>
      </c>
      <c r="B107" t="s">
        <v>473</v>
      </c>
      <c r="C107" t="s">
        <v>474</v>
      </c>
      <c r="D107" t="s">
        <v>17</v>
      </c>
      <c r="E107" s="3">
        <v>42401</v>
      </c>
      <c r="F107" s="2" t="s">
        <v>475</v>
      </c>
      <c r="G107" t="s">
        <v>476</v>
      </c>
      <c r="H107" t="s">
        <v>477</v>
      </c>
      <c r="I107">
        <v>1</v>
      </c>
      <c r="J107" s="4">
        <v>84</v>
      </c>
      <c r="M107" s="5" t="s">
        <v>478</v>
      </c>
      <c r="N107" s="5">
        <v>38.31</v>
      </c>
      <c r="O107" s="5" t="str">
        <f t="shared" si="1"/>
        <v>Unique</v>
      </c>
      <c r="P107" s="5"/>
    </row>
    <row r="108" spans="1:16" x14ac:dyDescent="0.25">
      <c r="A108" s="2" t="s">
        <v>479</v>
      </c>
      <c r="B108" t="s">
        <v>480</v>
      </c>
      <c r="C108" t="s">
        <v>481</v>
      </c>
      <c r="D108" t="s">
        <v>17</v>
      </c>
      <c r="E108" s="3">
        <v>39814</v>
      </c>
      <c r="F108" s="2" t="s">
        <v>482</v>
      </c>
      <c r="G108" t="s">
        <v>483</v>
      </c>
      <c r="H108" t="s">
        <v>484</v>
      </c>
      <c r="I108">
        <v>1</v>
      </c>
      <c r="J108" s="4">
        <v>28</v>
      </c>
      <c r="M108" s="5" t="s">
        <v>190</v>
      </c>
      <c r="N108" s="5">
        <v>15.87</v>
      </c>
      <c r="O108" s="5" t="str">
        <f t="shared" si="1"/>
        <v>Unique</v>
      </c>
      <c r="P108" s="5"/>
    </row>
    <row r="109" spans="1:16" x14ac:dyDescent="0.25">
      <c r="A109" s="2" t="s">
        <v>485</v>
      </c>
      <c r="B109" t="s">
        <v>486</v>
      </c>
      <c r="C109" t="s">
        <v>487</v>
      </c>
      <c r="D109" t="s">
        <v>17</v>
      </c>
      <c r="E109" s="3">
        <v>42248</v>
      </c>
      <c r="F109" s="2" t="s">
        <v>482</v>
      </c>
      <c r="G109" t="s">
        <v>483</v>
      </c>
      <c r="H109" t="s">
        <v>484</v>
      </c>
      <c r="I109">
        <v>1</v>
      </c>
      <c r="J109" s="4">
        <v>90</v>
      </c>
      <c r="M109" s="5" t="s">
        <v>488</v>
      </c>
      <c r="N109" s="5">
        <v>37.86</v>
      </c>
      <c r="O109" s="5" t="str">
        <f t="shared" si="1"/>
        <v>Unique</v>
      </c>
      <c r="P109" s="5"/>
    </row>
    <row r="110" spans="1:16" x14ac:dyDescent="0.25">
      <c r="A110" s="2" t="s">
        <v>489</v>
      </c>
      <c r="B110" t="s">
        <v>490</v>
      </c>
      <c r="C110" t="s">
        <v>491</v>
      </c>
      <c r="D110" t="s">
        <v>17</v>
      </c>
      <c r="E110" s="3">
        <v>39814</v>
      </c>
      <c r="F110" s="2" t="s">
        <v>482</v>
      </c>
      <c r="G110" t="s">
        <v>483</v>
      </c>
      <c r="H110" t="s">
        <v>484</v>
      </c>
      <c r="I110">
        <v>1</v>
      </c>
      <c r="J110" s="4">
        <v>84</v>
      </c>
      <c r="M110" s="5" t="s">
        <v>478</v>
      </c>
      <c r="N110" s="5">
        <v>37.86</v>
      </c>
      <c r="O110" s="5" t="str">
        <f t="shared" si="1"/>
        <v>Unique</v>
      </c>
      <c r="P110" s="5"/>
    </row>
    <row r="111" spans="1:16" x14ac:dyDescent="0.25">
      <c r="A111" s="2" t="s">
        <v>492</v>
      </c>
      <c r="B111" t="s">
        <v>493</v>
      </c>
      <c r="C111" t="s">
        <v>494</v>
      </c>
      <c r="D111" t="s">
        <v>17</v>
      </c>
      <c r="E111" s="3">
        <v>40725</v>
      </c>
      <c r="F111" s="2" t="s">
        <v>482</v>
      </c>
      <c r="G111" t="s">
        <v>483</v>
      </c>
      <c r="H111" t="s">
        <v>484</v>
      </c>
      <c r="I111">
        <v>1</v>
      </c>
      <c r="J111" s="4">
        <v>90</v>
      </c>
      <c r="M111" s="5" t="s">
        <v>488</v>
      </c>
      <c r="N111" s="5">
        <v>39.43</v>
      </c>
      <c r="O111" s="5" t="str">
        <f t="shared" si="1"/>
        <v>Unique</v>
      </c>
      <c r="P111" s="5"/>
    </row>
    <row r="112" spans="1:16" x14ac:dyDescent="0.25">
      <c r="A112" s="2" t="s">
        <v>495</v>
      </c>
      <c r="B112" t="s">
        <v>496</v>
      </c>
      <c r="C112" t="s">
        <v>497</v>
      </c>
      <c r="D112" t="s">
        <v>17</v>
      </c>
      <c r="E112" s="3">
        <v>41365</v>
      </c>
      <c r="F112" s="2" t="s">
        <v>498</v>
      </c>
      <c r="G112" t="s">
        <v>499</v>
      </c>
      <c r="H112" t="s">
        <v>500</v>
      </c>
      <c r="I112">
        <v>1</v>
      </c>
      <c r="J112" s="4">
        <v>90</v>
      </c>
      <c r="M112" s="5" t="s">
        <v>488</v>
      </c>
      <c r="N112" s="5">
        <v>30.99</v>
      </c>
      <c r="O112" s="5" t="str">
        <f t="shared" si="1"/>
        <v>Unique</v>
      </c>
      <c r="P112" s="5"/>
    </row>
    <row r="113" spans="1:16" x14ac:dyDescent="0.25">
      <c r="A113" s="2" t="s">
        <v>501</v>
      </c>
      <c r="B113" t="s">
        <v>502</v>
      </c>
      <c r="C113" t="s">
        <v>503</v>
      </c>
      <c r="D113" t="s">
        <v>17</v>
      </c>
      <c r="E113" s="3">
        <v>43631</v>
      </c>
      <c r="F113" s="2" t="s">
        <v>498</v>
      </c>
      <c r="G113" t="s">
        <v>499</v>
      </c>
      <c r="H113" t="s">
        <v>500</v>
      </c>
      <c r="I113">
        <v>1</v>
      </c>
      <c r="J113" s="4">
        <v>90</v>
      </c>
      <c r="M113" s="5" t="s">
        <v>488</v>
      </c>
      <c r="N113" s="5">
        <v>37.75</v>
      </c>
      <c r="O113" s="5" t="str">
        <f t="shared" si="1"/>
        <v>Unique</v>
      </c>
      <c r="P113" s="5"/>
    </row>
    <row r="114" spans="1:16" x14ac:dyDescent="0.25">
      <c r="A114" s="2" t="s">
        <v>504</v>
      </c>
      <c r="B114" t="s">
        <v>505</v>
      </c>
      <c r="C114" t="s">
        <v>505</v>
      </c>
      <c r="D114" t="s">
        <v>17</v>
      </c>
      <c r="E114" s="3">
        <v>38412</v>
      </c>
      <c r="F114" s="2" t="s">
        <v>506</v>
      </c>
      <c r="G114" t="s">
        <v>507</v>
      </c>
      <c r="H114" t="s">
        <v>508</v>
      </c>
      <c r="I114">
        <v>1</v>
      </c>
      <c r="J114" s="4">
        <v>30</v>
      </c>
      <c r="M114" s="5" t="s">
        <v>28</v>
      </c>
      <c r="N114" s="5">
        <v>17.02</v>
      </c>
      <c r="O114" s="5" t="str">
        <f t="shared" si="1"/>
        <v>Unique</v>
      </c>
      <c r="P114" s="5"/>
    </row>
    <row r="115" spans="1:16" x14ac:dyDescent="0.25">
      <c r="A115" s="2" t="s">
        <v>509</v>
      </c>
      <c r="B115" t="s">
        <v>510</v>
      </c>
      <c r="C115" t="s">
        <v>511</v>
      </c>
      <c r="D115" t="s">
        <v>17</v>
      </c>
      <c r="E115" s="3">
        <v>39356</v>
      </c>
      <c r="F115" s="2" t="s">
        <v>506</v>
      </c>
      <c r="G115" t="s">
        <v>507</v>
      </c>
      <c r="H115" t="s">
        <v>508</v>
      </c>
      <c r="I115">
        <v>6</v>
      </c>
      <c r="J115" s="4">
        <v>15</v>
      </c>
      <c r="M115" s="5" t="s">
        <v>488</v>
      </c>
      <c r="N115" s="5">
        <v>39.92</v>
      </c>
      <c r="O115" s="5" t="str">
        <f t="shared" si="1"/>
        <v>Unique</v>
      </c>
      <c r="P115" s="5"/>
    </row>
    <row r="116" spans="1:16" x14ac:dyDescent="0.25">
      <c r="A116" s="2" t="s">
        <v>512</v>
      </c>
      <c r="B116" t="s">
        <v>513</v>
      </c>
      <c r="C116" t="s">
        <v>514</v>
      </c>
      <c r="D116" t="s">
        <v>17</v>
      </c>
      <c r="E116" s="3">
        <v>35370</v>
      </c>
      <c r="F116" s="2" t="s">
        <v>515</v>
      </c>
      <c r="G116" t="s">
        <v>516</v>
      </c>
      <c r="H116" t="s">
        <v>517</v>
      </c>
      <c r="I116">
        <v>1</v>
      </c>
      <c r="J116" s="4">
        <v>30</v>
      </c>
      <c r="M116" s="5" t="s">
        <v>28</v>
      </c>
      <c r="N116" s="5">
        <v>18.59</v>
      </c>
      <c r="O116" s="5" t="str">
        <f t="shared" si="1"/>
        <v>Unique</v>
      </c>
      <c r="P116" s="5"/>
    </row>
    <row r="117" spans="1:16" x14ac:dyDescent="0.25">
      <c r="A117" s="2" t="s">
        <v>518</v>
      </c>
      <c r="B117" t="s">
        <v>519</v>
      </c>
      <c r="C117" t="s">
        <v>519</v>
      </c>
      <c r="D117" t="s">
        <v>17</v>
      </c>
      <c r="E117" s="3">
        <v>41791</v>
      </c>
      <c r="F117" s="2" t="s">
        <v>515</v>
      </c>
      <c r="G117" t="s">
        <v>516</v>
      </c>
      <c r="H117" t="s">
        <v>517</v>
      </c>
      <c r="I117">
        <v>1</v>
      </c>
      <c r="J117" s="4">
        <v>30</v>
      </c>
      <c r="M117" s="5" t="s">
        <v>28</v>
      </c>
      <c r="N117" s="5">
        <v>18.59</v>
      </c>
      <c r="O117" s="5" t="str">
        <f t="shared" si="1"/>
        <v>Unique</v>
      </c>
      <c r="P117" s="5"/>
    </row>
    <row r="118" spans="1:16" x14ac:dyDescent="0.25">
      <c r="A118" s="2" t="s">
        <v>520</v>
      </c>
      <c r="B118" t="s">
        <v>521</v>
      </c>
      <c r="C118" t="s">
        <v>522</v>
      </c>
      <c r="D118" t="s">
        <v>17</v>
      </c>
      <c r="E118" s="3">
        <v>36434</v>
      </c>
      <c r="F118" s="2" t="s">
        <v>515</v>
      </c>
      <c r="G118" t="s">
        <v>516</v>
      </c>
      <c r="H118" t="s">
        <v>517</v>
      </c>
      <c r="I118">
        <v>1</v>
      </c>
      <c r="J118" s="4">
        <v>30</v>
      </c>
      <c r="M118" s="5" t="s">
        <v>28</v>
      </c>
      <c r="N118" s="5">
        <v>20.329999999999998</v>
      </c>
      <c r="O118" s="5" t="str">
        <f t="shared" si="1"/>
        <v>Unique</v>
      </c>
      <c r="P118" s="5"/>
    </row>
    <row r="119" spans="1:16" x14ac:dyDescent="0.25">
      <c r="A119" s="2" t="s">
        <v>523</v>
      </c>
      <c r="B119" t="s">
        <v>524</v>
      </c>
      <c r="C119" t="s">
        <v>525</v>
      </c>
      <c r="D119" t="s">
        <v>17</v>
      </c>
      <c r="E119" s="3">
        <v>42430</v>
      </c>
      <c r="F119" s="2" t="s">
        <v>515</v>
      </c>
      <c r="G119" t="s">
        <v>516</v>
      </c>
      <c r="H119" t="s">
        <v>517</v>
      </c>
      <c r="I119">
        <v>1</v>
      </c>
      <c r="J119" s="4">
        <v>30</v>
      </c>
      <c r="M119" s="5" t="s">
        <v>28</v>
      </c>
      <c r="N119" s="5">
        <v>20.329999999999998</v>
      </c>
      <c r="O119" s="5" t="str">
        <f t="shared" si="1"/>
        <v>Unique</v>
      </c>
      <c r="P119" s="5"/>
    </row>
    <row r="120" spans="1:16" x14ac:dyDescent="0.25">
      <c r="A120" s="2" t="s">
        <v>526</v>
      </c>
      <c r="B120" t="s">
        <v>527</v>
      </c>
      <c r="C120" t="s">
        <v>528</v>
      </c>
      <c r="D120" t="s">
        <v>17</v>
      </c>
      <c r="E120" s="3">
        <v>43221</v>
      </c>
      <c r="F120" s="2" t="s">
        <v>515</v>
      </c>
      <c r="G120" t="s">
        <v>516</v>
      </c>
      <c r="H120" t="s">
        <v>517</v>
      </c>
      <c r="I120">
        <v>1</v>
      </c>
      <c r="J120" s="4">
        <v>90</v>
      </c>
      <c r="M120" s="5" t="s">
        <v>488</v>
      </c>
      <c r="N120" s="5">
        <v>43.65</v>
      </c>
      <c r="O120" s="5" t="str">
        <f t="shared" si="1"/>
        <v>Unique</v>
      </c>
      <c r="P120" s="5"/>
    </row>
    <row r="121" spans="1:16" x14ac:dyDescent="0.25">
      <c r="A121" s="2" t="s">
        <v>529</v>
      </c>
      <c r="B121" t="s">
        <v>530</v>
      </c>
      <c r="C121" t="s">
        <v>531</v>
      </c>
      <c r="D121" t="s">
        <v>17</v>
      </c>
      <c r="E121" s="3">
        <v>39356</v>
      </c>
      <c r="F121" s="2" t="s">
        <v>515</v>
      </c>
      <c r="G121" t="s">
        <v>516</v>
      </c>
      <c r="H121" t="s">
        <v>517</v>
      </c>
      <c r="I121">
        <v>1</v>
      </c>
      <c r="J121" s="4">
        <v>90</v>
      </c>
      <c r="M121" s="5" t="s">
        <v>488</v>
      </c>
      <c r="N121" s="5">
        <v>45</v>
      </c>
      <c r="O121" s="5" t="str">
        <f t="shared" si="1"/>
        <v>Unique</v>
      </c>
      <c r="P121" s="5"/>
    </row>
    <row r="122" spans="1:16" x14ac:dyDescent="0.25">
      <c r="A122" s="2" t="s">
        <v>532</v>
      </c>
      <c r="B122" t="s">
        <v>533</v>
      </c>
      <c r="C122" t="s">
        <v>534</v>
      </c>
      <c r="D122" t="s">
        <v>17</v>
      </c>
      <c r="E122" s="3">
        <v>42430</v>
      </c>
      <c r="F122" s="2" t="s">
        <v>515</v>
      </c>
      <c r="G122" t="s">
        <v>516</v>
      </c>
      <c r="H122" t="s">
        <v>517</v>
      </c>
      <c r="I122">
        <v>1</v>
      </c>
      <c r="J122" s="4">
        <v>90</v>
      </c>
      <c r="M122" s="5" t="s">
        <v>488</v>
      </c>
      <c r="N122" s="5">
        <v>45</v>
      </c>
      <c r="O122" s="5" t="str">
        <f t="shared" si="1"/>
        <v>Unique</v>
      </c>
      <c r="P122" s="5"/>
    </row>
    <row r="123" spans="1:16" x14ac:dyDescent="0.25">
      <c r="A123" s="2" t="s">
        <v>535</v>
      </c>
      <c r="B123" t="s">
        <v>536</v>
      </c>
      <c r="C123" t="s">
        <v>537</v>
      </c>
      <c r="D123" t="s">
        <v>17</v>
      </c>
      <c r="E123" s="3">
        <v>35582</v>
      </c>
      <c r="F123" s="2" t="s">
        <v>538</v>
      </c>
      <c r="G123" t="s">
        <v>539</v>
      </c>
      <c r="H123" t="s">
        <v>540</v>
      </c>
      <c r="I123">
        <v>1</v>
      </c>
      <c r="J123" s="4">
        <v>60</v>
      </c>
      <c r="M123" s="5" t="s">
        <v>168</v>
      </c>
      <c r="N123" s="5">
        <v>16.21</v>
      </c>
      <c r="O123" s="5" t="str">
        <f t="shared" si="1"/>
        <v>Unique</v>
      </c>
      <c r="P123" s="5"/>
    </row>
    <row r="124" spans="1:16" x14ac:dyDescent="0.25">
      <c r="A124" s="2" t="s">
        <v>541</v>
      </c>
      <c r="B124" t="s">
        <v>542</v>
      </c>
      <c r="C124" t="s">
        <v>543</v>
      </c>
      <c r="D124" t="s">
        <v>17</v>
      </c>
      <c r="E124" s="3">
        <v>44270</v>
      </c>
      <c r="F124" s="2" t="s">
        <v>538</v>
      </c>
      <c r="G124" t="s">
        <v>539</v>
      </c>
      <c r="H124" t="s">
        <v>540</v>
      </c>
      <c r="I124">
        <v>1</v>
      </c>
      <c r="J124" s="4">
        <v>180</v>
      </c>
      <c r="M124" s="5" t="s">
        <v>424</v>
      </c>
      <c r="N124" s="5">
        <v>37.03</v>
      </c>
      <c r="O124" s="5" t="str">
        <f t="shared" si="1"/>
        <v>Unique</v>
      </c>
      <c r="P124" s="5"/>
    </row>
    <row r="125" spans="1:16" x14ac:dyDescent="0.25">
      <c r="A125" s="2" t="s">
        <v>544</v>
      </c>
      <c r="B125" t="s">
        <v>545</v>
      </c>
      <c r="C125" t="s">
        <v>546</v>
      </c>
      <c r="D125" t="s">
        <v>17</v>
      </c>
      <c r="E125" s="3">
        <v>36800</v>
      </c>
      <c r="F125" s="2" t="s">
        <v>547</v>
      </c>
      <c r="G125" t="s">
        <v>548</v>
      </c>
      <c r="H125" t="s">
        <v>549</v>
      </c>
      <c r="I125">
        <v>1</v>
      </c>
      <c r="J125" s="4">
        <v>60</v>
      </c>
      <c r="M125" s="5" t="s">
        <v>168</v>
      </c>
      <c r="N125" s="5">
        <v>16.809999999999999</v>
      </c>
      <c r="O125" s="5" t="str">
        <f t="shared" si="1"/>
        <v>Unique</v>
      </c>
      <c r="P125" s="5"/>
    </row>
    <row r="126" spans="1:16" x14ac:dyDescent="0.25">
      <c r="A126" s="2" t="s">
        <v>550</v>
      </c>
      <c r="B126" t="s">
        <v>551</v>
      </c>
      <c r="C126" t="s">
        <v>552</v>
      </c>
      <c r="D126" t="s">
        <v>17</v>
      </c>
      <c r="E126" s="3">
        <v>44270</v>
      </c>
      <c r="F126" s="2" t="s">
        <v>547</v>
      </c>
      <c r="G126" t="s">
        <v>548</v>
      </c>
      <c r="H126" t="s">
        <v>549</v>
      </c>
      <c r="I126">
        <v>1</v>
      </c>
      <c r="J126" s="4">
        <v>180</v>
      </c>
      <c r="M126" s="5" t="s">
        <v>424</v>
      </c>
      <c r="N126" s="5">
        <v>37.18</v>
      </c>
      <c r="O126" s="5" t="str">
        <f t="shared" si="1"/>
        <v>Unique</v>
      </c>
      <c r="P126" s="5"/>
    </row>
    <row r="127" spans="1:16" x14ac:dyDescent="0.25">
      <c r="A127" s="2" t="s">
        <v>553</v>
      </c>
      <c r="B127" t="s">
        <v>554</v>
      </c>
      <c r="C127" t="s">
        <v>555</v>
      </c>
      <c r="D127" t="s">
        <v>17</v>
      </c>
      <c r="E127" s="3">
        <v>35370</v>
      </c>
      <c r="F127" s="2" t="s">
        <v>556</v>
      </c>
      <c r="G127" t="s">
        <v>557</v>
      </c>
      <c r="H127" t="s">
        <v>558</v>
      </c>
      <c r="I127">
        <v>1</v>
      </c>
      <c r="J127" s="4">
        <v>30</v>
      </c>
      <c r="M127" s="5" t="s">
        <v>28</v>
      </c>
      <c r="N127" s="5">
        <v>10.5</v>
      </c>
      <c r="O127" s="5" t="str">
        <f t="shared" si="1"/>
        <v>Unique</v>
      </c>
      <c r="P127" s="5"/>
    </row>
    <row r="128" spans="1:16" x14ac:dyDescent="0.25">
      <c r="A128" s="2" t="s">
        <v>559</v>
      </c>
      <c r="B128" t="s">
        <v>560</v>
      </c>
      <c r="C128" t="s">
        <v>561</v>
      </c>
      <c r="D128" t="s">
        <v>17</v>
      </c>
      <c r="E128" s="3">
        <v>36434</v>
      </c>
      <c r="F128" s="2" t="s">
        <v>556</v>
      </c>
      <c r="G128" t="s">
        <v>557</v>
      </c>
      <c r="H128" t="s">
        <v>558</v>
      </c>
      <c r="I128">
        <v>1</v>
      </c>
      <c r="J128" s="4">
        <v>30</v>
      </c>
      <c r="M128" s="5" t="s">
        <v>28</v>
      </c>
      <c r="N128" s="5">
        <v>16.989999999999998</v>
      </c>
      <c r="O128" s="5" t="str">
        <f t="shared" si="1"/>
        <v>Unique</v>
      </c>
      <c r="P128" s="5"/>
    </row>
    <row r="129" spans="1:16" x14ac:dyDescent="0.25">
      <c r="A129" s="2" t="s">
        <v>562</v>
      </c>
      <c r="B129" t="s">
        <v>563</v>
      </c>
      <c r="C129" t="s">
        <v>563</v>
      </c>
      <c r="D129" t="s">
        <v>17</v>
      </c>
      <c r="E129" s="3">
        <v>37377</v>
      </c>
      <c r="F129" s="2" t="s">
        <v>564</v>
      </c>
      <c r="G129" t="s">
        <v>565</v>
      </c>
      <c r="H129" t="s">
        <v>566</v>
      </c>
      <c r="I129">
        <v>1</v>
      </c>
      <c r="J129" s="4">
        <v>40</v>
      </c>
      <c r="M129" s="5" t="s">
        <v>113</v>
      </c>
      <c r="N129" s="5">
        <v>10.18</v>
      </c>
      <c r="O129" s="5" t="str">
        <f t="shared" si="1"/>
        <v>Unique</v>
      </c>
      <c r="P129" s="5"/>
    </row>
    <row r="130" spans="1:16" x14ac:dyDescent="0.25">
      <c r="A130" s="2" t="s">
        <v>567</v>
      </c>
      <c r="B130" t="s">
        <v>568</v>
      </c>
      <c r="C130" t="s">
        <v>568</v>
      </c>
      <c r="D130" t="s">
        <v>17</v>
      </c>
      <c r="E130" s="3">
        <v>38047</v>
      </c>
      <c r="F130" s="2" t="s">
        <v>569</v>
      </c>
      <c r="G130" t="s">
        <v>570</v>
      </c>
      <c r="H130" t="s">
        <v>571</v>
      </c>
      <c r="I130">
        <v>1</v>
      </c>
      <c r="J130" s="4">
        <v>1</v>
      </c>
      <c r="K130" s="5">
        <v>125</v>
      </c>
      <c r="L130" t="s">
        <v>21</v>
      </c>
      <c r="M130" s="5" t="s">
        <v>572</v>
      </c>
      <c r="N130" s="5">
        <v>4.53</v>
      </c>
      <c r="O130" s="5" t="str">
        <f t="shared" ref="O130:O193" si="2">IF(COUNTIF(A:A,A130)&gt;1, "Doublon", "Unique")</f>
        <v>Unique</v>
      </c>
      <c r="P130" s="5"/>
    </row>
    <row r="131" spans="1:16" x14ac:dyDescent="0.25">
      <c r="A131" s="2" t="s">
        <v>573</v>
      </c>
      <c r="B131" t="s">
        <v>574</v>
      </c>
      <c r="C131" t="s">
        <v>575</v>
      </c>
      <c r="D131" t="s">
        <v>17</v>
      </c>
      <c r="E131" s="3">
        <v>37408</v>
      </c>
      <c r="F131" s="2" t="s">
        <v>569</v>
      </c>
      <c r="G131" t="s">
        <v>570</v>
      </c>
      <c r="H131" t="s">
        <v>571</v>
      </c>
      <c r="I131">
        <v>1</v>
      </c>
      <c r="J131" s="4">
        <v>1</v>
      </c>
      <c r="K131" s="5">
        <v>200</v>
      </c>
      <c r="L131" t="s">
        <v>21</v>
      </c>
      <c r="M131" s="5" t="s">
        <v>430</v>
      </c>
      <c r="N131" s="5">
        <v>9.07</v>
      </c>
      <c r="O131" s="5" t="str">
        <f t="shared" si="2"/>
        <v>Unique</v>
      </c>
      <c r="P131" s="5"/>
    </row>
    <row r="132" spans="1:16" x14ac:dyDescent="0.25">
      <c r="A132" s="2" t="s">
        <v>576</v>
      </c>
      <c r="B132" t="s">
        <v>577</v>
      </c>
      <c r="C132" t="s">
        <v>577</v>
      </c>
      <c r="D132" t="s">
        <v>17</v>
      </c>
      <c r="E132" s="3">
        <v>31291</v>
      </c>
      <c r="F132" s="2" t="s">
        <v>578</v>
      </c>
      <c r="G132" t="s">
        <v>579</v>
      </c>
      <c r="H132" t="s">
        <v>580</v>
      </c>
      <c r="I132">
        <v>1</v>
      </c>
      <c r="J132" s="4">
        <v>1</v>
      </c>
      <c r="K132" s="5">
        <v>250</v>
      </c>
      <c r="L132" t="s">
        <v>21</v>
      </c>
      <c r="M132" s="5" t="s">
        <v>283</v>
      </c>
      <c r="N132" s="5">
        <v>7.89</v>
      </c>
      <c r="O132" s="5" t="str">
        <f t="shared" si="2"/>
        <v>Unique</v>
      </c>
      <c r="P132" s="5"/>
    </row>
    <row r="133" spans="1:16" x14ac:dyDescent="0.25">
      <c r="A133" s="2" t="s">
        <v>581</v>
      </c>
      <c r="B133" t="s">
        <v>582</v>
      </c>
      <c r="C133" t="s">
        <v>582</v>
      </c>
      <c r="D133" t="s">
        <v>17</v>
      </c>
      <c r="E133" s="3">
        <v>37408</v>
      </c>
      <c r="F133" s="2" t="s">
        <v>578</v>
      </c>
      <c r="G133" t="s">
        <v>579</v>
      </c>
      <c r="H133" t="s">
        <v>580</v>
      </c>
      <c r="I133">
        <v>1</v>
      </c>
      <c r="J133" s="4">
        <v>1</v>
      </c>
      <c r="K133" s="5">
        <v>250</v>
      </c>
      <c r="L133" t="s">
        <v>21</v>
      </c>
      <c r="M133" s="5" t="s">
        <v>283</v>
      </c>
      <c r="N133" s="5">
        <v>9.6300000000000008</v>
      </c>
      <c r="O133" s="5" t="str">
        <f t="shared" si="2"/>
        <v>Unique</v>
      </c>
      <c r="P133" s="5"/>
    </row>
    <row r="134" spans="1:16" x14ac:dyDescent="0.25">
      <c r="A134" s="2" t="s">
        <v>583</v>
      </c>
      <c r="B134" t="s">
        <v>584</v>
      </c>
      <c r="C134" t="s">
        <v>584</v>
      </c>
      <c r="D134" t="s">
        <v>17</v>
      </c>
      <c r="E134" s="3">
        <v>38047</v>
      </c>
      <c r="F134" s="2" t="s">
        <v>578</v>
      </c>
      <c r="G134" t="s">
        <v>579</v>
      </c>
      <c r="H134" t="s">
        <v>580</v>
      </c>
      <c r="I134">
        <v>1</v>
      </c>
      <c r="J134" s="4">
        <v>1</v>
      </c>
      <c r="K134" s="5">
        <v>300</v>
      </c>
      <c r="L134" t="s">
        <v>21</v>
      </c>
      <c r="M134" s="5" t="s">
        <v>585</v>
      </c>
      <c r="N134" s="5">
        <v>10</v>
      </c>
      <c r="O134" s="5" t="str">
        <f t="shared" si="2"/>
        <v>Unique</v>
      </c>
      <c r="P134" s="5"/>
    </row>
    <row r="135" spans="1:16" x14ac:dyDescent="0.25">
      <c r="A135" s="2" t="s">
        <v>586</v>
      </c>
      <c r="B135" t="s">
        <v>587</v>
      </c>
      <c r="C135" t="s">
        <v>588</v>
      </c>
      <c r="D135" t="s">
        <v>17</v>
      </c>
      <c r="E135" s="3">
        <v>37681</v>
      </c>
      <c r="F135" s="2" t="s">
        <v>578</v>
      </c>
      <c r="G135" t="s">
        <v>579</v>
      </c>
      <c r="H135" t="s">
        <v>580</v>
      </c>
      <c r="I135">
        <v>1</v>
      </c>
      <c r="J135" s="4">
        <v>1</v>
      </c>
      <c r="K135" s="5">
        <v>250</v>
      </c>
      <c r="L135" t="s">
        <v>21</v>
      </c>
      <c r="M135" s="5" t="s">
        <v>283</v>
      </c>
      <c r="N135" s="5">
        <v>10.43</v>
      </c>
      <c r="O135" s="5" t="str">
        <f t="shared" si="2"/>
        <v>Unique</v>
      </c>
      <c r="P135" s="5"/>
    </row>
    <row r="136" spans="1:16" x14ac:dyDescent="0.25">
      <c r="A136" s="2" t="s">
        <v>589</v>
      </c>
      <c r="B136" t="s">
        <v>590</v>
      </c>
      <c r="C136" t="s">
        <v>590</v>
      </c>
      <c r="D136" t="s">
        <v>17</v>
      </c>
      <c r="E136" s="3">
        <v>35054</v>
      </c>
      <c r="F136" s="2" t="s">
        <v>591</v>
      </c>
      <c r="G136" t="s">
        <v>592</v>
      </c>
      <c r="H136" t="s">
        <v>593</v>
      </c>
      <c r="I136">
        <v>1</v>
      </c>
      <c r="J136" s="4">
        <v>10</v>
      </c>
      <c r="K136" s="5">
        <v>15</v>
      </c>
      <c r="L136" t="s">
        <v>21</v>
      </c>
      <c r="M136" s="5" t="s">
        <v>148</v>
      </c>
      <c r="N136" s="5">
        <v>9.86</v>
      </c>
      <c r="O136" s="5" t="str">
        <f t="shared" si="2"/>
        <v>Unique</v>
      </c>
      <c r="P136" s="5"/>
    </row>
    <row r="137" spans="1:16" x14ac:dyDescent="0.25">
      <c r="A137" s="2" t="s">
        <v>594</v>
      </c>
      <c r="B137" t="s">
        <v>595</v>
      </c>
      <c r="C137" t="s">
        <v>595</v>
      </c>
      <c r="D137" t="s">
        <v>17</v>
      </c>
      <c r="E137" s="3">
        <v>33695</v>
      </c>
      <c r="F137" s="2" t="s">
        <v>596</v>
      </c>
      <c r="G137" t="s">
        <v>597</v>
      </c>
      <c r="H137" t="s">
        <v>598</v>
      </c>
      <c r="I137">
        <v>1</v>
      </c>
      <c r="J137" s="4">
        <v>1</v>
      </c>
      <c r="K137" s="5">
        <v>60</v>
      </c>
      <c r="L137" t="s">
        <v>70</v>
      </c>
      <c r="M137" s="5" t="s">
        <v>168</v>
      </c>
      <c r="N137" s="5">
        <v>6.54</v>
      </c>
      <c r="O137" s="5" t="str">
        <f t="shared" si="2"/>
        <v>Unique</v>
      </c>
      <c r="P137" s="5"/>
    </row>
    <row r="138" spans="1:16" x14ac:dyDescent="0.25">
      <c r="A138" s="2" t="s">
        <v>599</v>
      </c>
      <c r="B138" t="s">
        <v>600</v>
      </c>
      <c r="C138" t="s">
        <v>600</v>
      </c>
      <c r="D138" t="s">
        <v>17</v>
      </c>
      <c r="E138" s="3">
        <v>30773</v>
      </c>
      <c r="F138" s="2" t="s">
        <v>601</v>
      </c>
      <c r="G138" t="s">
        <v>602</v>
      </c>
      <c r="H138" t="s">
        <v>603</v>
      </c>
      <c r="I138">
        <v>1</v>
      </c>
      <c r="J138" s="4">
        <v>30</v>
      </c>
      <c r="M138" s="5" t="s">
        <v>28</v>
      </c>
      <c r="N138" s="5">
        <v>8.6300000000000008</v>
      </c>
      <c r="O138" s="5" t="str">
        <f t="shared" si="2"/>
        <v>Unique</v>
      </c>
      <c r="P138" s="5"/>
    </row>
    <row r="139" spans="1:16" x14ac:dyDescent="0.25">
      <c r="A139" s="2" t="s">
        <v>604</v>
      </c>
      <c r="B139" t="s">
        <v>605</v>
      </c>
      <c r="C139" t="s">
        <v>605</v>
      </c>
      <c r="D139" t="s">
        <v>17</v>
      </c>
      <c r="E139" s="3">
        <v>36800</v>
      </c>
      <c r="F139" s="2" t="s">
        <v>606</v>
      </c>
      <c r="G139" t="s">
        <v>607</v>
      </c>
      <c r="H139" t="s">
        <v>608</v>
      </c>
      <c r="I139">
        <v>1</v>
      </c>
      <c r="J139" s="4">
        <v>75</v>
      </c>
      <c r="M139" s="5" t="s">
        <v>609</v>
      </c>
      <c r="N139" s="5">
        <v>10.87</v>
      </c>
      <c r="O139" s="5" t="str">
        <f t="shared" si="2"/>
        <v>Unique</v>
      </c>
      <c r="P139" s="5"/>
    </row>
    <row r="140" spans="1:16" x14ac:dyDescent="0.25">
      <c r="A140" s="2" t="s">
        <v>610</v>
      </c>
      <c r="B140" t="s">
        <v>611</v>
      </c>
      <c r="C140" t="s">
        <v>611</v>
      </c>
      <c r="D140" t="s">
        <v>17</v>
      </c>
      <c r="E140" s="3">
        <v>34213</v>
      </c>
      <c r="F140" s="2" t="s">
        <v>612</v>
      </c>
      <c r="G140" t="s">
        <v>613</v>
      </c>
      <c r="H140" t="s">
        <v>614</v>
      </c>
      <c r="I140">
        <v>1</v>
      </c>
      <c r="J140" s="4">
        <v>1</v>
      </c>
      <c r="K140" s="5">
        <v>500</v>
      </c>
      <c r="L140" t="s">
        <v>21</v>
      </c>
      <c r="M140" s="5" t="s">
        <v>615</v>
      </c>
      <c r="N140" s="5">
        <v>17.47</v>
      </c>
      <c r="O140" s="5" t="str">
        <f t="shared" si="2"/>
        <v>Unique</v>
      </c>
      <c r="P140" s="5"/>
    </row>
    <row r="141" spans="1:16" x14ac:dyDescent="0.25">
      <c r="A141" s="2" t="s">
        <v>616</v>
      </c>
      <c r="B141" t="s">
        <v>617</v>
      </c>
      <c r="C141" t="s">
        <v>618</v>
      </c>
      <c r="D141" t="s">
        <v>17</v>
      </c>
      <c r="E141" s="3">
        <v>43101</v>
      </c>
      <c r="F141" s="2" t="s">
        <v>619</v>
      </c>
      <c r="G141" t="s">
        <v>620</v>
      </c>
      <c r="H141" t="s">
        <v>621</v>
      </c>
      <c r="I141">
        <v>1</v>
      </c>
      <c r="J141" s="4">
        <v>36</v>
      </c>
      <c r="M141" s="5" t="s">
        <v>299</v>
      </c>
      <c r="N141" s="5">
        <v>9.85</v>
      </c>
      <c r="O141" s="5" t="str">
        <f t="shared" si="2"/>
        <v>Unique</v>
      </c>
      <c r="P141" s="5"/>
    </row>
    <row r="142" spans="1:16" x14ac:dyDescent="0.25">
      <c r="A142" s="2" t="s">
        <v>622</v>
      </c>
      <c r="B142" t="s">
        <v>623</v>
      </c>
      <c r="C142" t="s">
        <v>624</v>
      </c>
      <c r="D142" t="s">
        <v>17</v>
      </c>
      <c r="E142" s="3">
        <v>40756</v>
      </c>
      <c r="F142" s="2" t="s">
        <v>619</v>
      </c>
      <c r="G142" t="s">
        <v>620</v>
      </c>
      <c r="H142" t="s">
        <v>621</v>
      </c>
      <c r="I142">
        <v>1</v>
      </c>
      <c r="J142" s="4">
        <v>40</v>
      </c>
      <c r="M142" s="5" t="s">
        <v>113</v>
      </c>
      <c r="N142" s="5">
        <v>10.94</v>
      </c>
      <c r="O142" s="5" t="str">
        <f t="shared" si="2"/>
        <v>Unique</v>
      </c>
      <c r="P142" s="5"/>
    </row>
    <row r="143" spans="1:16" x14ac:dyDescent="0.25">
      <c r="A143" s="2" t="s">
        <v>625</v>
      </c>
      <c r="B143" t="s">
        <v>626</v>
      </c>
      <c r="C143" t="s">
        <v>627</v>
      </c>
      <c r="D143" t="s">
        <v>17</v>
      </c>
      <c r="E143" s="3">
        <v>42005</v>
      </c>
      <c r="F143" s="2" t="s">
        <v>619</v>
      </c>
      <c r="G143" t="s">
        <v>620</v>
      </c>
      <c r="H143" t="s">
        <v>621</v>
      </c>
      <c r="I143">
        <v>1</v>
      </c>
      <c r="J143" s="4">
        <v>36</v>
      </c>
      <c r="M143" s="5" t="s">
        <v>299</v>
      </c>
      <c r="N143" s="5">
        <v>10.95</v>
      </c>
      <c r="O143" s="5" t="str">
        <f t="shared" si="2"/>
        <v>Unique</v>
      </c>
      <c r="P143" s="5"/>
    </row>
    <row r="144" spans="1:16" x14ac:dyDescent="0.25">
      <c r="A144" s="2" t="s">
        <v>628</v>
      </c>
      <c r="B144" t="s">
        <v>629</v>
      </c>
      <c r="C144" t="s">
        <v>630</v>
      </c>
      <c r="D144" t="s">
        <v>17</v>
      </c>
      <c r="E144" s="3">
        <v>37622</v>
      </c>
      <c r="F144" s="2" t="s">
        <v>619</v>
      </c>
      <c r="G144" t="s">
        <v>620</v>
      </c>
      <c r="H144" t="s">
        <v>621</v>
      </c>
      <c r="I144">
        <v>1</v>
      </c>
      <c r="J144" s="4">
        <v>36</v>
      </c>
      <c r="M144" s="5" t="s">
        <v>299</v>
      </c>
      <c r="N144" s="5">
        <v>10.95</v>
      </c>
      <c r="O144" s="5" t="str">
        <f t="shared" si="2"/>
        <v>Unique</v>
      </c>
      <c r="P144" s="5"/>
    </row>
    <row r="145" spans="1:16" x14ac:dyDescent="0.25">
      <c r="A145" s="2" t="s">
        <v>631</v>
      </c>
      <c r="B145" t="s">
        <v>632</v>
      </c>
      <c r="C145" t="s">
        <v>633</v>
      </c>
      <c r="D145" t="s">
        <v>17</v>
      </c>
      <c r="E145" s="3">
        <v>42125</v>
      </c>
      <c r="F145" s="2" t="s">
        <v>619</v>
      </c>
      <c r="G145" t="s">
        <v>620</v>
      </c>
      <c r="H145" t="s">
        <v>621</v>
      </c>
      <c r="I145">
        <v>1</v>
      </c>
      <c r="J145" s="4">
        <v>36</v>
      </c>
      <c r="M145" s="5" t="s">
        <v>299</v>
      </c>
      <c r="N145" s="5">
        <v>10.95</v>
      </c>
      <c r="O145" s="5" t="str">
        <f t="shared" si="2"/>
        <v>Unique</v>
      </c>
      <c r="P145" s="5"/>
    </row>
    <row r="146" spans="1:16" x14ac:dyDescent="0.25">
      <c r="A146" s="2" t="s">
        <v>634</v>
      </c>
      <c r="B146" t="s">
        <v>635</v>
      </c>
      <c r="C146" t="s">
        <v>636</v>
      </c>
      <c r="D146" t="s">
        <v>17</v>
      </c>
      <c r="E146" s="3">
        <v>40756</v>
      </c>
      <c r="F146" s="2" t="s">
        <v>619</v>
      </c>
      <c r="G146" t="s">
        <v>620</v>
      </c>
      <c r="H146" t="s">
        <v>621</v>
      </c>
      <c r="I146">
        <v>1</v>
      </c>
      <c r="J146" s="4">
        <v>36</v>
      </c>
      <c r="M146" s="5" t="s">
        <v>299</v>
      </c>
      <c r="N146" s="5">
        <v>10.95</v>
      </c>
      <c r="O146" s="5" t="str">
        <f t="shared" si="2"/>
        <v>Unique</v>
      </c>
      <c r="P146" s="5"/>
    </row>
    <row r="147" spans="1:16" x14ac:dyDescent="0.25">
      <c r="A147" s="2" t="s">
        <v>637</v>
      </c>
      <c r="B147" t="s">
        <v>638</v>
      </c>
      <c r="C147" t="s">
        <v>638</v>
      </c>
      <c r="D147" t="s">
        <v>17</v>
      </c>
      <c r="E147" s="3">
        <v>35065</v>
      </c>
      <c r="F147" s="2" t="s">
        <v>639</v>
      </c>
      <c r="G147" t="s">
        <v>640</v>
      </c>
      <c r="H147" t="s">
        <v>641</v>
      </c>
      <c r="I147">
        <v>1</v>
      </c>
      <c r="J147" s="4">
        <v>10</v>
      </c>
      <c r="K147" s="5">
        <v>15</v>
      </c>
      <c r="L147" t="s">
        <v>21</v>
      </c>
      <c r="M147" s="5" t="s">
        <v>148</v>
      </c>
      <c r="N147" s="5">
        <v>9.9700000000000006</v>
      </c>
      <c r="O147" s="5" t="str">
        <f t="shared" si="2"/>
        <v>Unique</v>
      </c>
      <c r="P147" s="5"/>
    </row>
    <row r="148" spans="1:16" x14ac:dyDescent="0.25">
      <c r="A148" s="2" t="s">
        <v>642</v>
      </c>
      <c r="B148" t="s">
        <v>643</v>
      </c>
      <c r="C148" t="s">
        <v>643</v>
      </c>
      <c r="D148" t="s">
        <v>17</v>
      </c>
      <c r="E148" s="3">
        <v>40878</v>
      </c>
      <c r="F148" s="2" t="s">
        <v>639</v>
      </c>
      <c r="G148" t="s">
        <v>640</v>
      </c>
      <c r="H148" t="s">
        <v>641</v>
      </c>
      <c r="I148">
        <v>24</v>
      </c>
      <c r="J148" s="4">
        <v>1</v>
      </c>
      <c r="K148" s="5">
        <v>10</v>
      </c>
      <c r="L148" t="s">
        <v>21</v>
      </c>
      <c r="M148" s="5" t="s">
        <v>35</v>
      </c>
      <c r="N148" s="5">
        <v>15.03</v>
      </c>
      <c r="O148" s="5" t="str">
        <f t="shared" si="2"/>
        <v>Unique</v>
      </c>
      <c r="P148" s="5"/>
    </row>
    <row r="149" spans="1:16" x14ac:dyDescent="0.25">
      <c r="A149" s="2" t="s">
        <v>644</v>
      </c>
      <c r="B149" t="s">
        <v>645</v>
      </c>
      <c r="C149" t="s">
        <v>645</v>
      </c>
      <c r="D149" t="s">
        <v>17</v>
      </c>
      <c r="E149" s="3">
        <v>35065</v>
      </c>
      <c r="F149" s="2" t="s">
        <v>639</v>
      </c>
      <c r="G149" t="s">
        <v>640</v>
      </c>
      <c r="H149" t="s">
        <v>641</v>
      </c>
      <c r="I149">
        <v>1</v>
      </c>
      <c r="J149" s="4">
        <v>8</v>
      </c>
      <c r="K149" s="5">
        <v>50</v>
      </c>
      <c r="L149" t="s">
        <v>21</v>
      </c>
      <c r="M149" s="5" t="s">
        <v>646</v>
      </c>
      <c r="N149" s="5">
        <v>23.99</v>
      </c>
      <c r="O149" s="5" t="str">
        <f t="shared" si="2"/>
        <v>Unique</v>
      </c>
      <c r="P149" s="5"/>
    </row>
    <row r="150" spans="1:16" x14ac:dyDescent="0.25">
      <c r="A150" s="2" t="s">
        <v>647</v>
      </c>
      <c r="B150" t="s">
        <v>648</v>
      </c>
      <c r="C150" t="s">
        <v>649</v>
      </c>
      <c r="D150" t="s">
        <v>17</v>
      </c>
      <c r="E150" s="3">
        <v>40544</v>
      </c>
      <c r="F150" s="2" t="s">
        <v>650</v>
      </c>
      <c r="G150" t="s">
        <v>651</v>
      </c>
      <c r="H150" t="s">
        <v>652</v>
      </c>
      <c r="I150">
        <v>1</v>
      </c>
      <c r="J150" s="4">
        <v>1</v>
      </c>
      <c r="K150" s="5">
        <v>30</v>
      </c>
      <c r="L150" t="s">
        <v>21</v>
      </c>
      <c r="M150" s="5" t="s">
        <v>28</v>
      </c>
      <c r="N150" s="5">
        <v>10.95</v>
      </c>
      <c r="O150" s="5" t="str">
        <f t="shared" si="2"/>
        <v>Unique</v>
      </c>
      <c r="P150" s="5"/>
    </row>
    <row r="151" spans="1:16" x14ac:dyDescent="0.25">
      <c r="A151" s="2" t="s">
        <v>653</v>
      </c>
      <c r="B151" t="s">
        <v>654</v>
      </c>
      <c r="C151" t="s">
        <v>655</v>
      </c>
      <c r="D151" t="s">
        <v>17</v>
      </c>
      <c r="E151" s="3">
        <v>34731</v>
      </c>
      <c r="F151" s="2" t="s">
        <v>650</v>
      </c>
      <c r="G151" t="s">
        <v>651</v>
      </c>
      <c r="H151" t="s">
        <v>652</v>
      </c>
      <c r="I151">
        <v>1</v>
      </c>
      <c r="J151" s="4">
        <v>1</v>
      </c>
      <c r="K151" s="5">
        <v>30</v>
      </c>
      <c r="L151" t="s">
        <v>21</v>
      </c>
      <c r="M151" s="5" t="s">
        <v>28</v>
      </c>
      <c r="N151" s="5">
        <v>10.95</v>
      </c>
      <c r="O151" s="5" t="str">
        <f t="shared" si="2"/>
        <v>Unique</v>
      </c>
      <c r="P151" s="5"/>
    </row>
    <row r="152" spans="1:16" x14ac:dyDescent="0.25">
      <c r="A152" s="2" t="s">
        <v>656</v>
      </c>
      <c r="B152" t="s">
        <v>657</v>
      </c>
      <c r="C152" t="s">
        <v>658</v>
      </c>
      <c r="D152" t="s">
        <v>17</v>
      </c>
      <c r="E152" s="3">
        <v>30103</v>
      </c>
      <c r="F152" s="2" t="s">
        <v>659</v>
      </c>
      <c r="G152" t="s">
        <v>660</v>
      </c>
      <c r="H152" t="s">
        <v>661</v>
      </c>
      <c r="I152">
        <v>1</v>
      </c>
      <c r="J152" s="4">
        <v>1</v>
      </c>
      <c r="K152" s="5">
        <v>500</v>
      </c>
      <c r="L152" t="s">
        <v>21</v>
      </c>
      <c r="M152" s="5" t="s">
        <v>615</v>
      </c>
      <c r="N152" s="5">
        <v>13.17</v>
      </c>
      <c r="O152" s="5" t="str">
        <f t="shared" si="2"/>
        <v>Unique</v>
      </c>
      <c r="P152" s="5"/>
    </row>
    <row r="153" spans="1:16" x14ac:dyDescent="0.25">
      <c r="A153" s="2" t="s">
        <v>662</v>
      </c>
      <c r="B153" t="s">
        <v>663</v>
      </c>
      <c r="C153" t="s">
        <v>663</v>
      </c>
      <c r="D153" t="s">
        <v>17</v>
      </c>
      <c r="E153" s="3">
        <v>40360</v>
      </c>
      <c r="F153" s="2" t="s">
        <v>664</v>
      </c>
      <c r="G153" t="s">
        <v>665</v>
      </c>
      <c r="H153" t="s">
        <v>666</v>
      </c>
      <c r="I153">
        <v>1</v>
      </c>
      <c r="J153" s="4">
        <v>1</v>
      </c>
      <c r="K153" s="5">
        <v>125</v>
      </c>
      <c r="L153" t="s">
        <v>21</v>
      </c>
      <c r="M153" s="5" t="s">
        <v>572</v>
      </c>
      <c r="N153" s="5">
        <v>4.3</v>
      </c>
      <c r="O153" s="5" t="str">
        <f t="shared" si="2"/>
        <v>Unique</v>
      </c>
      <c r="P153" s="5"/>
    </row>
    <row r="154" spans="1:16" x14ac:dyDescent="0.25">
      <c r="A154" s="2" t="s">
        <v>667</v>
      </c>
      <c r="B154" t="s">
        <v>668</v>
      </c>
      <c r="C154" t="s">
        <v>668</v>
      </c>
      <c r="D154" t="s">
        <v>17</v>
      </c>
      <c r="E154" s="3">
        <v>40360</v>
      </c>
      <c r="F154" s="2" t="s">
        <v>664</v>
      </c>
      <c r="G154" t="s">
        <v>665</v>
      </c>
      <c r="H154" t="s">
        <v>666</v>
      </c>
      <c r="I154">
        <v>1</v>
      </c>
      <c r="J154" s="4">
        <v>1</v>
      </c>
      <c r="K154" s="5">
        <v>250</v>
      </c>
      <c r="L154" t="s">
        <v>21</v>
      </c>
      <c r="M154" s="5" t="s">
        <v>283</v>
      </c>
      <c r="N154" s="5">
        <v>6.29</v>
      </c>
      <c r="O154" s="5" t="str">
        <f t="shared" si="2"/>
        <v>Unique</v>
      </c>
      <c r="P154" s="5"/>
    </row>
    <row r="155" spans="1:16" x14ac:dyDescent="0.25">
      <c r="A155" s="2" t="s">
        <v>669</v>
      </c>
      <c r="B155" t="s">
        <v>670</v>
      </c>
      <c r="C155" t="s">
        <v>671</v>
      </c>
      <c r="D155" t="s">
        <v>17</v>
      </c>
      <c r="E155" s="3">
        <v>30103</v>
      </c>
      <c r="F155" s="2" t="s">
        <v>664</v>
      </c>
      <c r="G155" t="s">
        <v>665</v>
      </c>
      <c r="H155" t="s">
        <v>666</v>
      </c>
      <c r="I155">
        <v>1</v>
      </c>
      <c r="J155" s="4">
        <v>1</v>
      </c>
      <c r="K155" s="5">
        <v>500</v>
      </c>
      <c r="L155" t="s">
        <v>21</v>
      </c>
      <c r="M155" s="5" t="s">
        <v>615</v>
      </c>
      <c r="N155" s="5">
        <v>6.72</v>
      </c>
      <c r="O155" s="5" t="str">
        <f t="shared" si="2"/>
        <v>Unique</v>
      </c>
      <c r="P155" s="5"/>
    </row>
    <row r="156" spans="1:16" x14ac:dyDescent="0.25">
      <c r="A156" s="2" t="s">
        <v>672</v>
      </c>
      <c r="B156" t="s">
        <v>673</v>
      </c>
      <c r="C156" t="s">
        <v>673</v>
      </c>
      <c r="D156" t="s">
        <v>17</v>
      </c>
      <c r="E156" s="3">
        <v>23437</v>
      </c>
      <c r="F156" s="2" t="s">
        <v>674</v>
      </c>
      <c r="G156" t="s">
        <v>675</v>
      </c>
      <c r="H156" t="s">
        <v>676</v>
      </c>
      <c r="I156">
        <v>1</v>
      </c>
      <c r="J156" s="4">
        <v>1</v>
      </c>
      <c r="K156" s="5">
        <v>30</v>
      </c>
      <c r="L156" t="s">
        <v>70</v>
      </c>
      <c r="M156" s="5" t="s">
        <v>28</v>
      </c>
      <c r="N156" s="5">
        <v>9.99</v>
      </c>
      <c r="O156" s="5" t="str">
        <f t="shared" si="2"/>
        <v>Unique</v>
      </c>
      <c r="P156" s="5"/>
    </row>
    <row r="157" spans="1:16" x14ac:dyDescent="0.25">
      <c r="A157" s="2" t="s">
        <v>677</v>
      </c>
      <c r="B157" t="s">
        <v>678</v>
      </c>
      <c r="C157" t="s">
        <v>678</v>
      </c>
      <c r="D157" t="s">
        <v>17</v>
      </c>
      <c r="E157" s="3">
        <v>28611</v>
      </c>
      <c r="F157" s="2" t="s">
        <v>679</v>
      </c>
      <c r="G157" t="s">
        <v>680</v>
      </c>
      <c r="H157" t="s">
        <v>681</v>
      </c>
      <c r="I157">
        <v>1</v>
      </c>
      <c r="J157" s="4">
        <v>50</v>
      </c>
      <c r="M157" s="5" t="s">
        <v>196</v>
      </c>
      <c r="N157" s="5">
        <v>11.28</v>
      </c>
      <c r="O157" s="5" t="str">
        <f t="shared" si="2"/>
        <v>Unique</v>
      </c>
      <c r="P157" s="5"/>
    </row>
    <row r="158" spans="1:16" x14ac:dyDescent="0.25">
      <c r="A158" s="2" t="s">
        <v>682</v>
      </c>
      <c r="B158" t="s">
        <v>683</v>
      </c>
      <c r="C158" t="s">
        <v>683</v>
      </c>
      <c r="D158" t="s">
        <v>17</v>
      </c>
      <c r="E158" s="3">
        <v>30225</v>
      </c>
      <c r="F158" s="2" t="s">
        <v>684</v>
      </c>
      <c r="G158" t="s">
        <v>685</v>
      </c>
      <c r="H158" t="s">
        <v>686</v>
      </c>
      <c r="I158">
        <v>1</v>
      </c>
      <c r="J158" s="4">
        <v>50</v>
      </c>
      <c r="M158" s="5" t="s">
        <v>196</v>
      </c>
      <c r="N158" s="5">
        <v>19.45</v>
      </c>
      <c r="O158" s="5" t="str">
        <f t="shared" si="2"/>
        <v>Unique</v>
      </c>
      <c r="P158" s="5"/>
    </row>
    <row r="159" spans="1:16" x14ac:dyDescent="0.25">
      <c r="A159" s="2" t="s">
        <v>687</v>
      </c>
      <c r="B159" t="s">
        <v>688</v>
      </c>
      <c r="C159" t="s">
        <v>688</v>
      </c>
      <c r="D159" t="s">
        <v>17</v>
      </c>
      <c r="E159" s="3">
        <v>27364</v>
      </c>
      <c r="F159" s="2" t="s">
        <v>689</v>
      </c>
      <c r="G159" t="s">
        <v>690</v>
      </c>
      <c r="H159" t="s">
        <v>691</v>
      </c>
      <c r="I159">
        <v>1</v>
      </c>
      <c r="J159" s="4">
        <v>50</v>
      </c>
      <c r="M159" s="5" t="s">
        <v>196</v>
      </c>
      <c r="N159" s="5">
        <v>4.12</v>
      </c>
      <c r="O159" s="5" t="str">
        <f t="shared" si="2"/>
        <v>Unique</v>
      </c>
      <c r="P159" s="5"/>
    </row>
    <row r="160" spans="1:16" x14ac:dyDescent="0.25">
      <c r="A160" s="2" t="s">
        <v>692</v>
      </c>
      <c r="B160" t="s">
        <v>693</v>
      </c>
      <c r="C160" t="s">
        <v>693</v>
      </c>
      <c r="D160" t="s">
        <v>17</v>
      </c>
      <c r="E160" s="3">
        <v>27364</v>
      </c>
      <c r="F160" s="2" t="s">
        <v>694</v>
      </c>
      <c r="G160" t="s">
        <v>695</v>
      </c>
      <c r="H160" t="s">
        <v>696</v>
      </c>
      <c r="I160">
        <v>1</v>
      </c>
      <c r="J160" s="4">
        <v>30</v>
      </c>
      <c r="M160" s="5" t="s">
        <v>28</v>
      </c>
      <c r="N160" s="5">
        <v>5.78</v>
      </c>
      <c r="O160" s="5" t="str">
        <f t="shared" si="2"/>
        <v>Unique</v>
      </c>
      <c r="P160" s="5"/>
    </row>
    <row r="161" spans="1:16" x14ac:dyDescent="0.25">
      <c r="A161" s="2" t="s">
        <v>697</v>
      </c>
      <c r="B161" t="s">
        <v>698</v>
      </c>
      <c r="C161" t="s">
        <v>698</v>
      </c>
      <c r="D161" t="s">
        <v>17</v>
      </c>
      <c r="E161" s="3">
        <v>43539</v>
      </c>
      <c r="F161" s="2" t="s">
        <v>694</v>
      </c>
      <c r="G161" t="s">
        <v>695</v>
      </c>
      <c r="H161" t="s">
        <v>696</v>
      </c>
      <c r="I161">
        <v>1</v>
      </c>
      <c r="J161" s="4">
        <v>30</v>
      </c>
      <c r="M161" s="5" t="s">
        <v>28</v>
      </c>
      <c r="N161" s="5">
        <v>5.78</v>
      </c>
      <c r="O161" s="5" t="str">
        <f t="shared" si="2"/>
        <v>Unique</v>
      </c>
      <c r="P161" s="5"/>
    </row>
    <row r="162" spans="1:16" x14ac:dyDescent="0.25">
      <c r="A162" s="2" t="s">
        <v>699</v>
      </c>
      <c r="B162" t="s">
        <v>700</v>
      </c>
      <c r="C162" t="s">
        <v>700</v>
      </c>
      <c r="D162" t="s">
        <v>17</v>
      </c>
      <c r="E162" s="3">
        <v>27364</v>
      </c>
      <c r="F162" s="2" t="s">
        <v>701</v>
      </c>
      <c r="G162" t="s">
        <v>702</v>
      </c>
      <c r="H162" t="s">
        <v>703</v>
      </c>
      <c r="I162">
        <v>1</v>
      </c>
      <c r="J162" s="4">
        <v>1</v>
      </c>
      <c r="K162" s="5">
        <v>10</v>
      </c>
      <c r="L162" t="s">
        <v>21</v>
      </c>
      <c r="M162" s="5" t="s">
        <v>35</v>
      </c>
      <c r="N162" s="5">
        <v>4.05</v>
      </c>
      <c r="O162" s="5" t="str">
        <f t="shared" si="2"/>
        <v>Unique</v>
      </c>
      <c r="P162" s="5"/>
    </row>
    <row r="163" spans="1:16" x14ac:dyDescent="0.25">
      <c r="A163" s="2" t="s">
        <v>704</v>
      </c>
      <c r="B163" t="s">
        <v>705</v>
      </c>
      <c r="C163" t="s">
        <v>705</v>
      </c>
      <c r="D163" t="s">
        <v>17</v>
      </c>
      <c r="E163" s="3">
        <v>37865</v>
      </c>
      <c r="F163" s="2" t="s">
        <v>706</v>
      </c>
      <c r="G163" t="s">
        <v>707</v>
      </c>
      <c r="H163" t="s">
        <v>708</v>
      </c>
      <c r="I163">
        <v>1</v>
      </c>
      <c r="J163" s="4">
        <v>30</v>
      </c>
      <c r="M163" s="5" t="s">
        <v>28</v>
      </c>
      <c r="N163" s="5">
        <v>6.33</v>
      </c>
      <c r="O163" s="5" t="str">
        <f t="shared" si="2"/>
        <v>Unique</v>
      </c>
      <c r="P163" s="5"/>
    </row>
    <row r="164" spans="1:16" x14ac:dyDescent="0.25">
      <c r="A164" s="2" t="s">
        <v>709</v>
      </c>
      <c r="B164" t="s">
        <v>710</v>
      </c>
      <c r="C164" t="s">
        <v>710</v>
      </c>
      <c r="D164" t="s">
        <v>17</v>
      </c>
      <c r="E164" s="3">
        <v>37865</v>
      </c>
      <c r="F164" s="2" t="s">
        <v>711</v>
      </c>
      <c r="G164" t="s">
        <v>712</v>
      </c>
      <c r="H164" t="s">
        <v>713</v>
      </c>
      <c r="I164">
        <v>1</v>
      </c>
      <c r="J164" s="4">
        <v>1</v>
      </c>
      <c r="K164" s="5">
        <v>200</v>
      </c>
      <c r="L164" t="s">
        <v>21</v>
      </c>
      <c r="M164" s="5" t="s">
        <v>430</v>
      </c>
      <c r="N164" s="5">
        <v>9.19</v>
      </c>
      <c r="O164" s="5" t="str">
        <f t="shared" si="2"/>
        <v>Unique</v>
      </c>
      <c r="P164" s="5"/>
    </row>
    <row r="165" spans="1:16" x14ac:dyDescent="0.25">
      <c r="A165" s="2" t="s">
        <v>714</v>
      </c>
      <c r="B165" t="s">
        <v>715</v>
      </c>
      <c r="C165" t="s">
        <v>715</v>
      </c>
      <c r="D165" t="s">
        <v>17</v>
      </c>
      <c r="E165" s="3">
        <v>26085</v>
      </c>
      <c r="F165" s="2" t="s">
        <v>716</v>
      </c>
      <c r="G165" t="s">
        <v>717</v>
      </c>
      <c r="H165" t="s">
        <v>718</v>
      </c>
      <c r="I165">
        <v>1</v>
      </c>
      <c r="J165" s="4">
        <v>30</v>
      </c>
      <c r="M165" s="5" t="s">
        <v>28</v>
      </c>
      <c r="N165" s="5">
        <v>5.14</v>
      </c>
      <c r="O165" s="5" t="str">
        <f t="shared" si="2"/>
        <v>Unique</v>
      </c>
      <c r="P165" s="5"/>
    </row>
    <row r="166" spans="1:16" x14ac:dyDescent="0.25">
      <c r="A166" s="2" t="s">
        <v>719</v>
      </c>
      <c r="B166" t="s">
        <v>720</v>
      </c>
      <c r="C166" t="s">
        <v>720</v>
      </c>
      <c r="D166" t="s">
        <v>17</v>
      </c>
      <c r="E166" s="3">
        <v>27454</v>
      </c>
      <c r="F166" s="2" t="s">
        <v>721</v>
      </c>
      <c r="G166" t="s">
        <v>722</v>
      </c>
      <c r="H166" t="s">
        <v>723</v>
      </c>
      <c r="I166">
        <v>1</v>
      </c>
      <c r="J166" s="4">
        <v>30</v>
      </c>
      <c r="M166" s="5" t="s">
        <v>28</v>
      </c>
      <c r="N166" s="5">
        <v>8.1999999999999993</v>
      </c>
      <c r="O166" s="5" t="str">
        <f t="shared" si="2"/>
        <v>Unique</v>
      </c>
      <c r="P166" s="5"/>
    </row>
    <row r="167" spans="1:16" x14ac:dyDescent="0.25">
      <c r="A167" s="2" t="s">
        <v>724</v>
      </c>
      <c r="B167" t="s">
        <v>725</v>
      </c>
      <c r="C167" t="s">
        <v>725</v>
      </c>
      <c r="D167" t="s">
        <v>17</v>
      </c>
      <c r="E167" s="3">
        <v>26085</v>
      </c>
      <c r="F167" s="2" t="s">
        <v>726</v>
      </c>
      <c r="G167" t="s">
        <v>727</v>
      </c>
      <c r="H167" t="s">
        <v>728</v>
      </c>
      <c r="I167">
        <v>1</v>
      </c>
      <c r="J167" s="4">
        <v>30</v>
      </c>
      <c r="M167" s="5" t="s">
        <v>28</v>
      </c>
      <c r="N167" s="5">
        <v>4.1900000000000004</v>
      </c>
      <c r="O167" s="5" t="str">
        <f t="shared" si="2"/>
        <v>Unique</v>
      </c>
      <c r="P167" s="5"/>
    </row>
    <row r="168" spans="1:16" x14ac:dyDescent="0.25">
      <c r="A168" s="2" t="s">
        <v>729</v>
      </c>
      <c r="B168" t="s">
        <v>730</v>
      </c>
      <c r="C168" t="s">
        <v>730</v>
      </c>
      <c r="D168" t="s">
        <v>17</v>
      </c>
      <c r="E168" s="3">
        <v>36526</v>
      </c>
      <c r="F168" s="2" t="s">
        <v>731</v>
      </c>
      <c r="G168" t="s">
        <v>732</v>
      </c>
      <c r="H168" t="s">
        <v>733</v>
      </c>
      <c r="I168">
        <v>1</v>
      </c>
      <c r="J168" s="4">
        <v>30</v>
      </c>
      <c r="M168" s="5" t="s">
        <v>28</v>
      </c>
      <c r="N168" s="5">
        <v>13.58</v>
      </c>
      <c r="O168" s="5" t="str">
        <f t="shared" si="2"/>
        <v>Unique</v>
      </c>
      <c r="P168" s="5"/>
    </row>
    <row r="169" spans="1:16" x14ac:dyDescent="0.25">
      <c r="A169" s="2" t="s">
        <v>734</v>
      </c>
      <c r="B169" t="s">
        <v>735</v>
      </c>
      <c r="C169" t="s">
        <v>735</v>
      </c>
      <c r="D169" t="s">
        <v>17</v>
      </c>
      <c r="E169" s="3">
        <v>31079</v>
      </c>
      <c r="F169" s="2" t="s">
        <v>736</v>
      </c>
      <c r="G169" t="s">
        <v>737</v>
      </c>
      <c r="H169" t="s">
        <v>738</v>
      </c>
      <c r="I169">
        <v>1</v>
      </c>
      <c r="J169" s="4">
        <v>50</v>
      </c>
      <c r="M169" s="5" t="s">
        <v>196</v>
      </c>
      <c r="N169" s="5">
        <v>15.62</v>
      </c>
      <c r="O169" s="5" t="str">
        <f t="shared" si="2"/>
        <v>Unique</v>
      </c>
      <c r="P169" s="5"/>
    </row>
    <row r="170" spans="1:16" x14ac:dyDescent="0.25">
      <c r="A170" s="2" t="s">
        <v>739</v>
      </c>
      <c r="B170" t="s">
        <v>740</v>
      </c>
      <c r="C170" t="s">
        <v>740</v>
      </c>
      <c r="D170" t="s">
        <v>17</v>
      </c>
      <c r="E170" s="3">
        <v>31079</v>
      </c>
      <c r="F170" s="2" t="s">
        <v>741</v>
      </c>
      <c r="G170" t="s">
        <v>742</v>
      </c>
      <c r="H170" t="s">
        <v>743</v>
      </c>
      <c r="I170">
        <v>1</v>
      </c>
      <c r="J170" s="4">
        <v>20</v>
      </c>
      <c r="M170" s="5" t="s">
        <v>89</v>
      </c>
      <c r="N170" s="5">
        <v>5.6</v>
      </c>
      <c r="O170" s="5" t="str">
        <f t="shared" si="2"/>
        <v>Unique</v>
      </c>
      <c r="P170" s="5"/>
    </row>
    <row r="171" spans="1:16" x14ac:dyDescent="0.25">
      <c r="A171" s="2" t="s">
        <v>744</v>
      </c>
      <c r="B171" t="s">
        <v>745</v>
      </c>
      <c r="C171" t="s">
        <v>745</v>
      </c>
      <c r="D171" t="s">
        <v>17</v>
      </c>
      <c r="E171" s="3">
        <v>31079</v>
      </c>
      <c r="F171" s="2" t="s">
        <v>741</v>
      </c>
      <c r="G171" t="s">
        <v>742</v>
      </c>
      <c r="H171" t="s">
        <v>743</v>
      </c>
      <c r="I171">
        <v>1</v>
      </c>
      <c r="J171" s="4">
        <v>50</v>
      </c>
      <c r="M171" s="5" t="s">
        <v>196</v>
      </c>
      <c r="N171" s="5">
        <v>9.65</v>
      </c>
      <c r="O171" s="5" t="str">
        <f t="shared" si="2"/>
        <v>Unique</v>
      </c>
      <c r="P171" s="5"/>
    </row>
    <row r="172" spans="1:16" x14ac:dyDescent="0.25">
      <c r="A172" s="2" t="s">
        <v>746</v>
      </c>
      <c r="B172" t="s">
        <v>747</v>
      </c>
      <c r="C172" t="s">
        <v>747</v>
      </c>
      <c r="D172" t="s">
        <v>17</v>
      </c>
      <c r="E172" s="3">
        <v>27364</v>
      </c>
      <c r="F172" s="2" t="s">
        <v>748</v>
      </c>
      <c r="G172" t="s">
        <v>749</v>
      </c>
      <c r="H172" t="s">
        <v>750</v>
      </c>
      <c r="I172">
        <v>1</v>
      </c>
      <c r="J172" s="4">
        <v>1</v>
      </c>
      <c r="K172" s="5">
        <v>10</v>
      </c>
      <c r="L172" t="s">
        <v>21</v>
      </c>
      <c r="M172" s="5" t="s">
        <v>35</v>
      </c>
      <c r="N172" s="5">
        <v>4.99</v>
      </c>
      <c r="O172" s="5" t="str">
        <f t="shared" si="2"/>
        <v>Unique</v>
      </c>
      <c r="P172" s="5"/>
    </row>
    <row r="173" spans="1:16" x14ac:dyDescent="0.25">
      <c r="A173" s="2" t="s">
        <v>751</v>
      </c>
      <c r="B173" t="s">
        <v>752</v>
      </c>
      <c r="C173" t="s">
        <v>753</v>
      </c>
      <c r="D173" t="s">
        <v>17</v>
      </c>
      <c r="E173" s="3">
        <v>40299</v>
      </c>
      <c r="F173" s="2" t="s">
        <v>754</v>
      </c>
      <c r="G173" t="s">
        <v>755</v>
      </c>
      <c r="H173" t="s">
        <v>756</v>
      </c>
      <c r="I173">
        <v>1</v>
      </c>
      <c r="J173" s="4">
        <v>4</v>
      </c>
      <c r="K173" s="5">
        <v>1</v>
      </c>
      <c r="L173" t="s">
        <v>21</v>
      </c>
      <c r="M173" s="5" t="s">
        <v>757</v>
      </c>
      <c r="N173" s="5">
        <v>5.99</v>
      </c>
      <c r="O173" s="5" t="str">
        <f t="shared" si="2"/>
        <v>Unique</v>
      </c>
      <c r="P173" s="5"/>
    </row>
    <row r="174" spans="1:16" x14ac:dyDescent="0.25">
      <c r="A174" s="2" t="s">
        <v>758</v>
      </c>
      <c r="B174" t="s">
        <v>759</v>
      </c>
      <c r="C174" t="s">
        <v>760</v>
      </c>
      <c r="D174" t="s">
        <v>17</v>
      </c>
      <c r="E174" s="3">
        <v>41426</v>
      </c>
      <c r="F174" s="2" t="s">
        <v>754</v>
      </c>
      <c r="G174" t="s">
        <v>755</v>
      </c>
      <c r="H174" t="s">
        <v>756</v>
      </c>
      <c r="I174">
        <v>1</v>
      </c>
      <c r="J174" s="4">
        <v>12</v>
      </c>
      <c r="K174" s="5">
        <v>1</v>
      </c>
      <c r="L174" t="s">
        <v>21</v>
      </c>
      <c r="M174" s="5" t="s">
        <v>348</v>
      </c>
      <c r="N174" s="5">
        <v>14.4</v>
      </c>
      <c r="O174" s="5" t="str">
        <f t="shared" si="2"/>
        <v>Unique</v>
      </c>
      <c r="P174" s="5"/>
    </row>
    <row r="175" spans="1:16" x14ac:dyDescent="0.25">
      <c r="A175" s="2" t="s">
        <v>761</v>
      </c>
      <c r="B175" t="s">
        <v>762</v>
      </c>
      <c r="C175" t="s">
        <v>763</v>
      </c>
      <c r="D175" t="s">
        <v>17</v>
      </c>
      <c r="E175" s="3">
        <v>45231</v>
      </c>
      <c r="F175" s="2" t="s">
        <v>764</v>
      </c>
      <c r="G175" t="s">
        <v>765</v>
      </c>
      <c r="H175" t="s">
        <v>766</v>
      </c>
      <c r="I175">
        <v>1</v>
      </c>
      <c r="J175" s="4">
        <v>4</v>
      </c>
      <c r="M175" s="5" t="s">
        <v>757</v>
      </c>
      <c r="N175" s="5">
        <v>5.73</v>
      </c>
      <c r="O175" s="5" t="str">
        <f t="shared" si="2"/>
        <v>Unique</v>
      </c>
      <c r="P175" s="5"/>
    </row>
    <row r="176" spans="1:16" x14ac:dyDescent="0.25">
      <c r="A176" s="2" t="s">
        <v>767</v>
      </c>
      <c r="B176" t="s">
        <v>768</v>
      </c>
      <c r="C176" t="s">
        <v>769</v>
      </c>
      <c r="D176" t="s">
        <v>17</v>
      </c>
      <c r="E176" s="3">
        <v>45000</v>
      </c>
      <c r="F176" s="2" t="s">
        <v>764</v>
      </c>
      <c r="G176" t="s">
        <v>765</v>
      </c>
      <c r="H176" t="s">
        <v>766</v>
      </c>
      <c r="I176">
        <v>1</v>
      </c>
      <c r="J176" s="4">
        <v>4</v>
      </c>
      <c r="M176" s="5" t="s">
        <v>757</v>
      </c>
      <c r="N176" s="5">
        <v>5.73</v>
      </c>
      <c r="O176" s="5" t="str">
        <f t="shared" si="2"/>
        <v>Unique</v>
      </c>
      <c r="P176" s="5"/>
    </row>
    <row r="177" spans="1:16" x14ac:dyDescent="0.25">
      <c r="A177" s="2" t="s">
        <v>770</v>
      </c>
      <c r="B177" t="s">
        <v>771</v>
      </c>
      <c r="C177" t="s">
        <v>772</v>
      </c>
      <c r="D177" t="s">
        <v>17</v>
      </c>
      <c r="E177" s="3">
        <v>43647</v>
      </c>
      <c r="F177" s="2" t="s">
        <v>764</v>
      </c>
      <c r="G177" t="s">
        <v>765</v>
      </c>
      <c r="H177" t="s">
        <v>766</v>
      </c>
      <c r="I177">
        <v>1</v>
      </c>
      <c r="J177" s="4">
        <v>4</v>
      </c>
      <c r="M177" s="5" t="s">
        <v>757</v>
      </c>
      <c r="N177" s="5">
        <v>6.59</v>
      </c>
      <c r="O177" s="5" t="str">
        <f t="shared" si="2"/>
        <v>Unique</v>
      </c>
      <c r="P177" s="5"/>
    </row>
    <row r="178" spans="1:16" x14ac:dyDescent="0.25">
      <c r="A178" s="2" t="s">
        <v>773</v>
      </c>
      <c r="B178" t="s">
        <v>774</v>
      </c>
      <c r="C178" t="s">
        <v>775</v>
      </c>
      <c r="D178" t="s">
        <v>17</v>
      </c>
      <c r="E178" s="3">
        <v>45000</v>
      </c>
      <c r="F178" s="2" t="s">
        <v>764</v>
      </c>
      <c r="G178" t="s">
        <v>765</v>
      </c>
      <c r="H178" t="s">
        <v>766</v>
      </c>
      <c r="I178">
        <v>1</v>
      </c>
      <c r="J178" s="4">
        <v>12</v>
      </c>
      <c r="M178" s="5" t="s">
        <v>348</v>
      </c>
      <c r="N178" s="5">
        <v>13.72</v>
      </c>
      <c r="O178" s="5" t="str">
        <f t="shared" si="2"/>
        <v>Unique</v>
      </c>
      <c r="P178" s="5"/>
    </row>
    <row r="179" spans="1:16" x14ac:dyDescent="0.25">
      <c r="A179" s="2" t="s">
        <v>776</v>
      </c>
      <c r="B179" t="s">
        <v>777</v>
      </c>
      <c r="C179" t="s">
        <v>778</v>
      </c>
      <c r="D179" t="s">
        <v>17</v>
      </c>
      <c r="E179" s="3">
        <v>45231</v>
      </c>
      <c r="F179" s="2" t="s">
        <v>764</v>
      </c>
      <c r="G179" t="s">
        <v>765</v>
      </c>
      <c r="H179" t="s">
        <v>766</v>
      </c>
      <c r="I179">
        <v>1</v>
      </c>
      <c r="J179" s="4">
        <v>12</v>
      </c>
      <c r="M179" s="5" t="s">
        <v>348</v>
      </c>
      <c r="N179" s="5">
        <v>13.72</v>
      </c>
      <c r="O179" s="5" t="str">
        <f t="shared" si="2"/>
        <v>Unique</v>
      </c>
      <c r="P179" s="5"/>
    </row>
    <row r="180" spans="1:16" x14ac:dyDescent="0.25">
      <c r="A180" s="2" t="s">
        <v>779</v>
      </c>
      <c r="B180" t="s">
        <v>780</v>
      </c>
      <c r="C180" t="s">
        <v>781</v>
      </c>
      <c r="D180" t="s">
        <v>17</v>
      </c>
      <c r="E180" s="3">
        <v>43678</v>
      </c>
      <c r="F180" s="2" t="s">
        <v>764</v>
      </c>
      <c r="G180" t="s">
        <v>765</v>
      </c>
      <c r="H180" t="s">
        <v>766</v>
      </c>
      <c r="I180">
        <v>1</v>
      </c>
      <c r="J180" s="4">
        <v>12</v>
      </c>
      <c r="M180" s="5" t="s">
        <v>348</v>
      </c>
      <c r="N180" s="5">
        <v>15.8</v>
      </c>
      <c r="O180" s="5" t="str">
        <f t="shared" si="2"/>
        <v>Unique</v>
      </c>
      <c r="P180" s="5"/>
    </row>
    <row r="181" spans="1:16" x14ac:dyDescent="0.25">
      <c r="A181" s="2" t="s">
        <v>782</v>
      </c>
      <c r="B181" t="s">
        <v>783</v>
      </c>
      <c r="C181" t="s">
        <v>784</v>
      </c>
      <c r="D181" t="s">
        <v>17</v>
      </c>
      <c r="E181" s="3">
        <v>43661</v>
      </c>
      <c r="F181" s="2" t="s">
        <v>785</v>
      </c>
      <c r="G181" t="s">
        <v>786</v>
      </c>
      <c r="H181" t="s">
        <v>787</v>
      </c>
      <c r="I181">
        <v>1</v>
      </c>
      <c r="J181" s="4">
        <v>60</v>
      </c>
      <c r="M181" s="5" t="s">
        <v>168</v>
      </c>
      <c r="N181" s="5">
        <v>19.899999999999999</v>
      </c>
      <c r="O181" s="5" t="str">
        <f t="shared" si="2"/>
        <v>Unique</v>
      </c>
      <c r="P181" s="5"/>
    </row>
    <row r="182" spans="1:16" x14ac:dyDescent="0.25">
      <c r="A182" s="2" t="s">
        <v>788</v>
      </c>
      <c r="B182" t="s">
        <v>789</v>
      </c>
      <c r="C182" t="s">
        <v>790</v>
      </c>
      <c r="D182" t="s">
        <v>17</v>
      </c>
      <c r="E182" s="3">
        <v>43739</v>
      </c>
      <c r="F182" s="2" t="s">
        <v>791</v>
      </c>
      <c r="G182" t="s">
        <v>792</v>
      </c>
      <c r="H182" t="s">
        <v>793</v>
      </c>
      <c r="I182">
        <v>1</v>
      </c>
      <c r="J182" s="4">
        <v>1</v>
      </c>
      <c r="K182" s="5">
        <v>0.5</v>
      </c>
      <c r="L182" t="s">
        <v>21</v>
      </c>
      <c r="M182" s="5" t="s">
        <v>312</v>
      </c>
      <c r="N182" s="5">
        <v>53.66</v>
      </c>
      <c r="O182" s="5" t="str">
        <f t="shared" si="2"/>
        <v>Unique</v>
      </c>
      <c r="P182" s="5"/>
    </row>
    <row r="183" spans="1:16" x14ac:dyDescent="0.25">
      <c r="A183" s="2" t="s">
        <v>794</v>
      </c>
      <c r="B183" t="s">
        <v>795</v>
      </c>
      <c r="C183" t="s">
        <v>795</v>
      </c>
      <c r="D183" t="s">
        <v>17</v>
      </c>
      <c r="E183" s="3">
        <v>37742</v>
      </c>
      <c r="F183" s="2" t="s">
        <v>796</v>
      </c>
      <c r="G183" t="s">
        <v>797</v>
      </c>
      <c r="H183" t="s">
        <v>798</v>
      </c>
      <c r="I183">
        <v>1</v>
      </c>
      <c r="J183" s="4">
        <v>60</v>
      </c>
      <c r="M183" s="5" t="s">
        <v>168</v>
      </c>
      <c r="N183" s="5">
        <v>17.29</v>
      </c>
      <c r="O183" s="5" t="str">
        <f t="shared" si="2"/>
        <v>Unique</v>
      </c>
      <c r="P183" s="5"/>
    </row>
    <row r="184" spans="1:16" x14ac:dyDescent="0.25">
      <c r="A184" s="2" t="s">
        <v>799</v>
      </c>
      <c r="B184" t="s">
        <v>800</v>
      </c>
      <c r="C184" t="s">
        <v>800</v>
      </c>
      <c r="D184" t="s">
        <v>17</v>
      </c>
      <c r="E184" s="3">
        <v>39173</v>
      </c>
      <c r="F184" s="2" t="s">
        <v>796</v>
      </c>
      <c r="G184" t="s">
        <v>797</v>
      </c>
      <c r="H184" t="s">
        <v>798</v>
      </c>
      <c r="I184">
        <v>1</v>
      </c>
      <c r="J184" s="4">
        <v>100</v>
      </c>
      <c r="M184" s="5" t="s">
        <v>22</v>
      </c>
      <c r="N184" s="5">
        <v>25.76</v>
      </c>
      <c r="O184" s="5" t="str">
        <f t="shared" si="2"/>
        <v>Unique</v>
      </c>
      <c r="P184" s="5"/>
    </row>
    <row r="185" spans="1:16" x14ac:dyDescent="0.25">
      <c r="A185" s="2" t="s">
        <v>801</v>
      </c>
      <c r="B185" t="s">
        <v>802</v>
      </c>
      <c r="C185" t="s">
        <v>802</v>
      </c>
      <c r="D185" t="s">
        <v>17</v>
      </c>
      <c r="E185" s="3">
        <v>34304</v>
      </c>
      <c r="F185" s="2" t="s">
        <v>803</v>
      </c>
      <c r="G185" t="s">
        <v>804</v>
      </c>
      <c r="H185" t="s">
        <v>805</v>
      </c>
      <c r="I185">
        <v>1</v>
      </c>
      <c r="J185" s="4">
        <v>10</v>
      </c>
      <c r="K185" s="5">
        <v>1</v>
      </c>
      <c r="L185" t="s">
        <v>21</v>
      </c>
      <c r="M185" s="5" t="s">
        <v>35</v>
      </c>
      <c r="N185" s="5">
        <v>17.71</v>
      </c>
      <c r="O185" s="5" t="str">
        <f t="shared" si="2"/>
        <v>Unique</v>
      </c>
      <c r="P185" s="5"/>
    </row>
    <row r="186" spans="1:16" x14ac:dyDescent="0.25">
      <c r="A186" s="2" t="s">
        <v>806</v>
      </c>
      <c r="B186" t="s">
        <v>807</v>
      </c>
      <c r="C186" t="s">
        <v>807</v>
      </c>
      <c r="D186" t="s">
        <v>17</v>
      </c>
      <c r="E186" s="3">
        <v>35704</v>
      </c>
      <c r="F186" s="2" t="s">
        <v>808</v>
      </c>
      <c r="G186" t="s">
        <v>809</v>
      </c>
      <c r="H186" t="s">
        <v>810</v>
      </c>
      <c r="I186">
        <v>1</v>
      </c>
      <c r="J186" s="4">
        <v>1</v>
      </c>
      <c r="K186" s="5">
        <v>10</v>
      </c>
      <c r="L186" t="s">
        <v>21</v>
      </c>
      <c r="M186" s="5" t="s">
        <v>35</v>
      </c>
      <c r="N186" s="5">
        <v>5.96</v>
      </c>
      <c r="O186" s="5" t="str">
        <f t="shared" si="2"/>
        <v>Unique</v>
      </c>
      <c r="P186" s="5"/>
    </row>
    <row r="187" spans="1:16" x14ac:dyDescent="0.25">
      <c r="A187" s="2" t="s">
        <v>811</v>
      </c>
      <c r="B187" t="s">
        <v>812</v>
      </c>
      <c r="C187" t="s">
        <v>812</v>
      </c>
      <c r="D187" t="s">
        <v>17</v>
      </c>
      <c r="E187" s="3">
        <v>32417</v>
      </c>
      <c r="F187" s="2" t="s">
        <v>813</v>
      </c>
      <c r="G187" t="s">
        <v>814</v>
      </c>
      <c r="H187" t="s">
        <v>815</v>
      </c>
      <c r="I187">
        <v>3</v>
      </c>
      <c r="J187" s="4">
        <v>21</v>
      </c>
      <c r="M187" s="5" t="s">
        <v>816</v>
      </c>
      <c r="N187" s="5">
        <v>24.02</v>
      </c>
      <c r="O187" s="5" t="str">
        <f t="shared" si="2"/>
        <v>Unique</v>
      </c>
      <c r="P187" s="5"/>
    </row>
    <row r="188" spans="1:16" x14ac:dyDescent="0.25">
      <c r="A188" s="2" t="s">
        <v>817</v>
      </c>
      <c r="B188" t="s">
        <v>818</v>
      </c>
      <c r="C188" t="s">
        <v>818</v>
      </c>
      <c r="D188" t="s">
        <v>17</v>
      </c>
      <c r="E188" s="3">
        <v>38777</v>
      </c>
      <c r="F188" s="2" t="s">
        <v>813</v>
      </c>
      <c r="G188" t="s">
        <v>814</v>
      </c>
      <c r="H188" t="s">
        <v>815</v>
      </c>
      <c r="I188">
        <v>6</v>
      </c>
      <c r="J188" s="4">
        <v>21</v>
      </c>
      <c r="M188" s="5" t="s">
        <v>819</v>
      </c>
      <c r="N188" s="5">
        <v>26</v>
      </c>
      <c r="O188" s="5" t="str">
        <f t="shared" si="2"/>
        <v>Unique</v>
      </c>
      <c r="P188" s="5"/>
    </row>
    <row r="189" spans="1:16" x14ac:dyDescent="0.25">
      <c r="A189" s="2" t="s">
        <v>820</v>
      </c>
      <c r="B189" t="s">
        <v>821</v>
      </c>
      <c r="C189" t="s">
        <v>822</v>
      </c>
      <c r="D189" t="s">
        <v>235</v>
      </c>
      <c r="E189" s="3">
        <v>43374</v>
      </c>
      <c r="F189" s="2" t="s">
        <v>823</v>
      </c>
      <c r="G189" t="s">
        <v>824</v>
      </c>
      <c r="H189" t="s">
        <v>825</v>
      </c>
      <c r="I189">
        <v>1</v>
      </c>
      <c r="J189" s="4">
        <v>28</v>
      </c>
      <c r="M189" s="5" t="s">
        <v>190</v>
      </c>
      <c r="N189" s="5">
        <v>8.68</v>
      </c>
      <c r="O189" s="5" t="str">
        <f t="shared" si="2"/>
        <v>Unique</v>
      </c>
      <c r="P189" s="5"/>
    </row>
    <row r="190" spans="1:16" x14ac:dyDescent="0.25">
      <c r="A190" s="2" t="s">
        <v>826</v>
      </c>
      <c r="B190" t="s">
        <v>827</v>
      </c>
      <c r="C190" t="s">
        <v>828</v>
      </c>
      <c r="D190" t="s">
        <v>235</v>
      </c>
      <c r="E190" s="3">
        <v>43497</v>
      </c>
      <c r="F190" s="2" t="s">
        <v>823</v>
      </c>
      <c r="G190" t="s">
        <v>824</v>
      </c>
      <c r="H190" t="s">
        <v>825</v>
      </c>
      <c r="I190">
        <v>1</v>
      </c>
      <c r="J190" s="4">
        <v>28</v>
      </c>
      <c r="M190" s="5" t="s">
        <v>190</v>
      </c>
      <c r="N190" s="5">
        <v>9.35</v>
      </c>
      <c r="O190" s="5" t="str">
        <f t="shared" si="2"/>
        <v>Unique</v>
      </c>
      <c r="P190" s="5"/>
    </row>
    <row r="191" spans="1:16" x14ac:dyDescent="0.25">
      <c r="A191" s="2" t="s">
        <v>829</v>
      </c>
      <c r="B191" t="s">
        <v>830</v>
      </c>
      <c r="C191" t="s">
        <v>831</v>
      </c>
      <c r="D191" t="s">
        <v>17</v>
      </c>
      <c r="E191" s="3">
        <v>41275</v>
      </c>
      <c r="F191" s="2" t="s">
        <v>823</v>
      </c>
      <c r="G191" t="s">
        <v>824</v>
      </c>
      <c r="H191" t="s">
        <v>825</v>
      </c>
      <c r="I191">
        <v>3</v>
      </c>
      <c r="J191" s="4">
        <v>28</v>
      </c>
      <c r="M191" s="5" t="s">
        <v>478</v>
      </c>
      <c r="N191" s="5">
        <v>17.68</v>
      </c>
      <c r="O191" s="5" t="str">
        <f t="shared" si="2"/>
        <v>Unique</v>
      </c>
      <c r="P191" s="5"/>
    </row>
    <row r="192" spans="1:16" x14ac:dyDescent="0.25">
      <c r="A192" s="2" t="s">
        <v>832</v>
      </c>
      <c r="B192" t="s">
        <v>833</v>
      </c>
      <c r="C192" t="s">
        <v>834</v>
      </c>
      <c r="D192" t="s">
        <v>17</v>
      </c>
      <c r="E192" s="3">
        <v>43709</v>
      </c>
      <c r="F192" s="2" t="s">
        <v>823</v>
      </c>
      <c r="G192" t="s">
        <v>824</v>
      </c>
      <c r="H192" t="s">
        <v>825</v>
      </c>
      <c r="I192">
        <v>3</v>
      </c>
      <c r="J192" s="4">
        <v>28</v>
      </c>
      <c r="M192" s="5" t="s">
        <v>478</v>
      </c>
      <c r="N192" s="5">
        <v>18.89</v>
      </c>
      <c r="O192" s="5" t="str">
        <f t="shared" si="2"/>
        <v>Unique</v>
      </c>
      <c r="P192" s="5"/>
    </row>
    <row r="193" spans="1:16" x14ac:dyDescent="0.25">
      <c r="A193" s="2" t="s">
        <v>835</v>
      </c>
      <c r="B193" t="s">
        <v>836</v>
      </c>
      <c r="C193" t="s">
        <v>837</v>
      </c>
      <c r="D193" t="s">
        <v>235</v>
      </c>
      <c r="E193" s="3">
        <v>43497</v>
      </c>
      <c r="F193" s="2" t="s">
        <v>823</v>
      </c>
      <c r="G193" t="s">
        <v>824</v>
      </c>
      <c r="H193" t="s">
        <v>825</v>
      </c>
      <c r="I193">
        <v>3</v>
      </c>
      <c r="J193" s="4">
        <v>28</v>
      </c>
      <c r="M193" s="5" t="s">
        <v>478</v>
      </c>
      <c r="N193" s="5">
        <v>19.64</v>
      </c>
      <c r="O193" s="5" t="str">
        <f t="shared" si="2"/>
        <v>Unique</v>
      </c>
      <c r="P193" s="5"/>
    </row>
    <row r="194" spans="1:16" x14ac:dyDescent="0.25">
      <c r="A194" s="2" t="s">
        <v>838</v>
      </c>
      <c r="B194" t="s">
        <v>839</v>
      </c>
      <c r="C194" t="s">
        <v>840</v>
      </c>
      <c r="D194" t="s">
        <v>17</v>
      </c>
      <c r="E194" s="3">
        <v>41275</v>
      </c>
      <c r="F194" s="2" t="s">
        <v>823</v>
      </c>
      <c r="G194" t="s">
        <v>824</v>
      </c>
      <c r="H194" t="s">
        <v>825</v>
      </c>
      <c r="I194">
        <v>3</v>
      </c>
      <c r="J194" s="4">
        <v>28</v>
      </c>
      <c r="M194" s="5" t="s">
        <v>478</v>
      </c>
      <c r="N194" s="5">
        <v>19.739999999999998</v>
      </c>
      <c r="O194" s="5" t="str">
        <f t="shared" ref="O194:O257" si="3">IF(COUNTIF(A:A,A194)&gt;1, "Doublon", "Unique")</f>
        <v>Unique</v>
      </c>
      <c r="P194" s="5"/>
    </row>
    <row r="195" spans="1:16" x14ac:dyDescent="0.25">
      <c r="A195" s="2" t="s">
        <v>841</v>
      </c>
      <c r="B195" t="s">
        <v>842</v>
      </c>
      <c r="C195" t="s">
        <v>843</v>
      </c>
      <c r="D195" t="s">
        <v>17</v>
      </c>
      <c r="E195" s="3">
        <v>41244</v>
      </c>
      <c r="F195" s="2" t="s">
        <v>823</v>
      </c>
      <c r="G195" t="s">
        <v>824</v>
      </c>
      <c r="H195" t="s">
        <v>825</v>
      </c>
      <c r="I195">
        <v>3</v>
      </c>
      <c r="J195" s="4">
        <v>28</v>
      </c>
      <c r="M195" s="5" t="s">
        <v>478</v>
      </c>
      <c r="N195" s="5">
        <v>19.84</v>
      </c>
      <c r="O195" s="5" t="str">
        <f t="shared" si="3"/>
        <v>Unique</v>
      </c>
      <c r="P195" s="5"/>
    </row>
    <row r="196" spans="1:16" x14ac:dyDescent="0.25">
      <c r="A196" s="2" t="s">
        <v>844</v>
      </c>
      <c r="B196" t="s">
        <v>845</v>
      </c>
      <c r="C196" t="s">
        <v>846</v>
      </c>
      <c r="D196" t="s">
        <v>17</v>
      </c>
      <c r="E196" s="3">
        <v>44713</v>
      </c>
      <c r="F196" s="2" t="s">
        <v>823</v>
      </c>
      <c r="G196" t="s">
        <v>824</v>
      </c>
      <c r="H196" t="s">
        <v>825</v>
      </c>
      <c r="I196">
        <v>3</v>
      </c>
      <c r="J196" s="4">
        <v>28</v>
      </c>
      <c r="M196" s="5" t="s">
        <v>478</v>
      </c>
      <c r="N196" s="5">
        <v>20.02</v>
      </c>
      <c r="O196" s="5" t="str">
        <f t="shared" si="3"/>
        <v>Unique</v>
      </c>
      <c r="P196" s="5"/>
    </row>
    <row r="197" spans="1:16" x14ac:dyDescent="0.25">
      <c r="A197" s="2" t="s">
        <v>847</v>
      </c>
      <c r="B197" t="s">
        <v>848</v>
      </c>
      <c r="C197" t="s">
        <v>849</v>
      </c>
      <c r="D197" t="s">
        <v>17</v>
      </c>
      <c r="E197" s="3">
        <v>41244</v>
      </c>
      <c r="F197" s="2" t="s">
        <v>823</v>
      </c>
      <c r="G197" t="s">
        <v>824</v>
      </c>
      <c r="H197" t="s">
        <v>825</v>
      </c>
      <c r="I197">
        <v>3</v>
      </c>
      <c r="J197" s="4">
        <v>28</v>
      </c>
      <c r="M197" s="5" t="s">
        <v>478</v>
      </c>
      <c r="N197" s="5">
        <v>20.02</v>
      </c>
      <c r="O197" s="5" t="str">
        <f t="shared" si="3"/>
        <v>Unique</v>
      </c>
      <c r="P197" s="5"/>
    </row>
    <row r="198" spans="1:16" x14ac:dyDescent="0.25">
      <c r="A198" s="2" t="s">
        <v>850</v>
      </c>
      <c r="B198" t="s">
        <v>851</v>
      </c>
      <c r="C198" t="s">
        <v>852</v>
      </c>
      <c r="D198" t="s">
        <v>17</v>
      </c>
      <c r="E198" s="3">
        <v>41306</v>
      </c>
      <c r="F198" s="2" t="s">
        <v>823</v>
      </c>
      <c r="G198" t="s">
        <v>824</v>
      </c>
      <c r="H198" t="s">
        <v>825</v>
      </c>
      <c r="I198">
        <v>3</v>
      </c>
      <c r="J198" s="4">
        <v>28</v>
      </c>
      <c r="M198" s="5" t="s">
        <v>478</v>
      </c>
      <c r="N198" s="5">
        <v>21.38</v>
      </c>
      <c r="O198" s="5" t="str">
        <f t="shared" si="3"/>
        <v>Unique</v>
      </c>
      <c r="P198" s="5"/>
    </row>
    <row r="199" spans="1:16" x14ac:dyDescent="0.25">
      <c r="A199" s="2" t="s">
        <v>853</v>
      </c>
      <c r="B199" t="s">
        <v>854</v>
      </c>
      <c r="C199" t="s">
        <v>855</v>
      </c>
      <c r="D199" t="s">
        <v>17</v>
      </c>
      <c r="E199" s="3">
        <v>43709</v>
      </c>
      <c r="F199" s="2" t="s">
        <v>823</v>
      </c>
      <c r="G199" t="s">
        <v>824</v>
      </c>
      <c r="H199" t="s">
        <v>825</v>
      </c>
      <c r="I199">
        <v>6</v>
      </c>
      <c r="J199" s="4">
        <v>28</v>
      </c>
      <c r="M199" s="5" t="s">
        <v>856</v>
      </c>
      <c r="N199" s="5">
        <v>29</v>
      </c>
      <c r="O199" s="5" t="str">
        <f t="shared" si="3"/>
        <v>Unique</v>
      </c>
      <c r="P199" s="5"/>
    </row>
    <row r="200" spans="1:16" x14ac:dyDescent="0.25">
      <c r="A200" s="2" t="s">
        <v>857</v>
      </c>
      <c r="B200" t="s">
        <v>858</v>
      </c>
      <c r="C200" t="s">
        <v>858</v>
      </c>
      <c r="D200" t="s">
        <v>17</v>
      </c>
      <c r="E200" s="3">
        <v>36281</v>
      </c>
      <c r="F200" s="2" t="s">
        <v>823</v>
      </c>
      <c r="G200" t="s">
        <v>824</v>
      </c>
      <c r="H200" t="s">
        <v>825</v>
      </c>
      <c r="I200">
        <v>3</v>
      </c>
      <c r="J200" s="4">
        <v>28</v>
      </c>
      <c r="M200" s="5" t="s">
        <v>478</v>
      </c>
      <c r="N200" s="5">
        <v>29.58</v>
      </c>
      <c r="O200" s="5" t="str">
        <f t="shared" si="3"/>
        <v>Unique</v>
      </c>
      <c r="P200" s="5"/>
    </row>
    <row r="201" spans="1:16" x14ac:dyDescent="0.25">
      <c r="A201" s="2" t="s">
        <v>859</v>
      </c>
      <c r="B201" t="s">
        <v>860</v>
      </c>
      <c r="C201" t="s">
        <v>861</v>
      </c>
      <c r="D201" t="s">
        <v>235</v>
      </c>
      <c r="E201" s="3">
        <v>43132</v>
      </c>
      <c r="F201" s="2" t="s">
        <v>823</v>
      </c>
      <c r="G201" t="s">
        <v>824</v>
      </c>
      <c r="H201" t="s">
        <v>825</v>
      </c>
      <c r="I201">
        <v>6</v>
      </c>
      <c r="J201" s="4">
        <v>28</v>
      </c>
      <c r="M201" s="5" t="s">
        <v>856</v>
      </c>
      <c r="N201" s="5">
        <v>32.56</v>
      </c>
      <c r="O201" s="5" t="str">
        <f t="shared" si="3"/>
        <v>Unique</v>
      </c>
      <c r="P201" s="5"/>
    </row>
    <row r="202" spans="1:16" x14ac:dyDescent="0.25">
      <c r="A202" s="2" t="s">
        <v>862</v>
      </c>
      <c r="B202" t="s">
        <v>863</v>
      </c>
      <c r="C202" t="s">
        <v>864</v>
      </c>
      <c r="D202" t="s">
        <v>235</v>
      </c>
      <c r="E202" s="3">
        <v>43160</v>
      </c>
      <c r="F202" s="2" t="s">
        <v>823</v>
      </c>
      <c r="G202" t="s">
        <v>824</v>
      </c>
      <c r="H202" t="s">
        <v>825</v>
      </c>
      <c r="I202">
        <v>1</v>
      </c>
      <c r="J202" s="4">
        <v>168</v>
      </c>
      <c r="M202" s="5" t="s">
        <v>856</v>
      </c>
      <c r="N202" s="5">
        <v>32.56</v>
      </c>
      <c r="O202" s="5" t="str">
        <f t="shared" si="3"/>
        <v>Unique</v>
      </c>
      <c r="P202" s="5"/>
    </row>
    <row r="203" spans="1:16" x14ac:dyDescent="0.25">
      <c r="A203" s="2" t="s">
        <v>865</v>
      </c>
      <c r="B203" t="s">
        <v>866</v>
      </c>
      <c r="C203" t="s">
        <v>867</v>
      </c>
      <c r="D203" t="s">
        <v>17</v>
      </c>
      <c r="E203" s="3">
        <v>41640</v>
      </c>
      <c r="F203" s="2" t="s">
        <v>823</v>
      </c>
      <c r="G203" t="s">
        <v>824</v>
      </c>
      <c r="H203" t="s">
        <v>825</v>
      </c>
      <c r="I203">
        <v>6</v>
      </c>
      <c r="J203" s="4">
        <v>28</v>
      </c>
      <c r="M203" s="5" t="s">
        <v>856</v>
      </c>
      <c r="N203" s="5">
        <v>32.68</v>
      </c>
      <c r="O203" s="5" t="str">
        <f t="shared" si="3"/>
        <v>Unique</v>
      </c>
      <c r="P203" s="5"/>
    </row>
    <row r="204" spans="1:16" x14ac:dyDescent="0.25">
      <c r="A204" s="2" t="s">
        <v>868</v>
      </c>
      <c r="B204" t="s">
        <v>869</v>
      </c>
      <c r="C204" t="s">
        <v>870</v>
      </c>
      <c r="D204" t="s">
        <v>17</v>
      </c>
      <c r="E204" s="3">
        <v>41365</v>
      </c>
      <c r="F204" s="2" t="s">
        <v>823</v>
      </c>
      <c r="G204" t="s">
        <v>824</v>
      </c>
      <c r="H204" t="s">
        <v>825</v>
      </c>
      <c r="I204">
        <v>6</v>
      </c>
      <c r="J204" s="4">
        <v>28</v>
      </c>
      <c r="M204" s="5" t="s">
        <v>856</v>
      </c>
      <c r="N204" s="5">
        <v>33.520000000000003</v>
      </c>
      <c r="O204" s="5" t="str">
        <f t="shared" si="3"/>
        <v>Unique</v>
      </c>
      <c r="P204" s="5"/>
    </row>
    <row r="205" spans="1:16" x14ac:dyDescent="0.25">
      <c r="A205" s="2" t="s">
        <v>871</v>
      </c>
      <c r="B205" t="s">
        <v>872</v>
      </c>
      <c r="C205" t="s">
        <v>873</v>
      </c>
      <c r="D205" t="s">
        <v>17</v>
      </c>
      <c r="E205" s="3">
        <v>41244</v>
      </c>
      <c r="F205" s="2" t="s">
        <v>823</v>
      </c>
      <c r="G205" t="s">
        <v>824</v>
      </c>
      <c r="H205" t="s">
        <v>825</v>
      </c>
      <c r="I205">
        <v>6</v>
      </c>
      <c r="J205" s="4">
        <v>28</v>
      </c>
      <c r="M205" s="5" t="s">
        <v>856</v>
      </c>
      <c r="N205" s="5">
        <v>34.380000000000003</v>
      </c>
      <c r="O205" s="5" t="str">
        <f t="shared" si="3"/>
        <v>Unique</v>
      </c>
      <c r="P205" s="5"/>
    </row>
    <row r="206" spans="1:16" x14ac:dyDescent="0.25">
      <c r="A206" s="2" t="s">
        <v>874</v>
      </c>
      <c r="B206" t="s">
        <v>875</v>
      </c>
      <c r="C206" t="s">
        <v>876</v>
      </c>
      <c r="D206" t="s">
        <v>235</v>
      </c>
      <c r="E206" s="3">
        <v>43497</v>
      </c>
      <c r="F206" s="2" t="s">
        <v>823</v>
      </c>
      <c r="G206" t="s">
        <v>824</v>
      </c>
      <c r="H206" t="s">
        <v>825</v>
      </c>
      <c r="I206">
        <v>6</v>
      </c>
      <c r="J206" s="4">
        <v>28</v>
      </c>
      <c r="M206" s="5" t="s">
        <v>856</v>
      </c>
      <c r="N206" s="5">
        <v>35.340000000000003</v>
      </c>
      <c r="O206" s="5" t="str">
        <f t="shared" si="3"/>
        <v>Unique</v>
      </c>
      <c r="P206" s="5"/>
    </row>
    <row r="207" spans="1:16" x14ac:dyDescent="0.25">
      <c r="A207" s="2" t="s">
        <v>877</v>
      </c>
      <c r="B207" t="s">
        <v>878</v>
      </c>
      <c r="C207" t="s">
        <v>879</v>
      </c>
      <c r="D207" t="s">
        <v>235</v>
      </c>
      <c r="E207" s="3">
        <v>43497</v>
      </c>
      <c r="F207" s="2" t="s">
        <v>823</v>
      </c>
      <c r="G207" t="s">
        <v>824</v>
      </c>
      <c r="H207" t="s">
        <v>825</v>
      </c>
      <c r="I207">
        <v>13</v>
      </c>
      <c r="J207" s="4">
        <v>28</v>
      </c>
      <c r="M207" s="5" t="s">
        <v>880</v>
      </c>
      <c r="N207" s="5">
        <v>66.56</v>
      </c>
      <c r="O207" s="5" t="str">
        <f t="shared" si="3"/>
        <v>Unique</v>
      </c>
      <c r="P207" s="5"/>
    </row>
    <row r="208" spans="1:16" x14ac:dyDescent="0.25">
      <c r="A208" s="2" t="s">
        <v>881</v>
      </c>
      <c r="B208" t="s">
        <v>882</v>
      </c>
      <c r="C208" t="s">
        <v>883</v>
      </c>
      <c r="D208" t="s">
        <v>17</v>
      </c>
      <c r="E208" s="3">
        <v>41548</v>
      </c>
      <c r="F208" s="2" t="s">
        <v>823</v>
      </c>
      <c r="G208" t="s">
        <v>824</v>
      </c>
      <c r="H208" t="s">
        <v>825</v>
      </c>
      <c r="I208">
        <v>13</v>
      </c>
      <c r="J208" s="4">
        <v>28</v>
      </c>
      <c r="M208" s="5" t="s">
        <v>880</v>
      </c>
      <c r="N208" s="5">
        <v>66.73</v>
      </c>
      <c r="O208" s="5" t="str">
        <f t="shared" si="3"/>
        <v>Unique</v>
      </c>
      <c r="P208" s="5"/>
    </row>
    <row r="209" spans="1:16" x14ac:dyDescent="0.25">
      <c r="A209" s="2" t="s">
        <v>884</v>
      </c>
      <c r="B209" t="s">
        <v>885</v>
      </c>
      <c r="C209" t="s">
        <v>886</v>
      </c>
      <c r="D209" t="s">
        <v>17</v>
      </c>
      <c r="E209" s="3">
        <v>44119</v>
      </c>
      <c r="F209" s="2" t="s">
        <v>823</v>
      </c>
      <c r="G209" t="s">
        <v>824</v>
      </c>
      <c r="H209" t="s">
        <v>825</v>
      </c>
      <c r="I209">
        <v>13</v>
      </c>
      <c r="J209" s="4">
        <v>28</v>
      </c>
      <c r="M209" s="5" t="s">
        <v>880</v>
      </c>
      <c r="N209" s="5">
        <v>76.56</v>
      </c>
      <c r="O209" s="5" t="str">
        <f t="shared" si="3"/>
        <v>Unique</v>
      </c>
      <c r="P209" s="5"/>
    </row>
    <row r="210" spans="1:16" x14ac:dyDescent="0.25">
      <c r="A210" s="2" t="s">
        <v>887</v>
      </c>
      <c r="B210" t="s">
        <v>888</v>
      </c>
      <c r="C210" t="s">
        <v>888</v>
      </c>
      <c r="D210" t="s">
        <v>17</v>
      </c>
      <c r="E210" s="3">
        <v>41334</v>
      </c>
      <c r="F210" s="2" t="s">
        <v>823</v>
      </c>
      <c r="G210" t="s">
        <v>824</v>
      </c>
      <c r="H210" t="s">
        <v>825</v>
      </c>
      <c r="I210">
        <v>13</v>
      </c>
      <c r="J210" s="4">
        <v>28</v>
      </c>
      <c r="M210" s="5" t="s">
        <v>880</v>
      </c>
      <c r="N210" s="5">
        <v>82.92</v>
      </c>
      <c r="O210" s="5" t="str">
        <f t="shared" si="3"/>
        <v>Unique</v>
      </c>
      <c r="P210" s="5"/>
    </row>
    <row r="211" spans="1:16" x14ac:dyDescent="0.25">
      <c r="A211" s="2" t="s">
        <v>889</v>
      </c>
      <c r="B211" t="s">
        <v>890</v>
      </c>
      <c r="C211" t="s">
        <v>890</v>
      </c>
      <c r="D211" t="s">
        <v>17</v>
      </c>
      <c r="E211" s="3">
        <v>27729</v>
      </c>
      <c r="F211" s="2" t="s">
        <v>891</v>
      </c>
      <c r="G211" t="s">
        <v>892</v>
      </c>
      <c r="H211" t="s">
        <v>893</v>
      </c>
      <c r="I211">
        <v>1</v>
      </c>
      <c r="J211" s="4">
        <v>1</v>
      </c>
      <c r="K211" s="5">
        <v>10</v>
      </c>
      <c r="L211" t="s">
        <v>21</v>
      </c>
      <c r="M211" s="5" t="s">
        <v>35</v>
      </c>
      <c r="N211" s="5">
        <v>5.52</v>
      </c>
      <c r="O211" s="5" t="str">
        <f t="shared" si="3"/>
        <v>Unique</v>
      </c>
      <c r="P211" s="5"/>
    </row>
    <row r="212" spans="1:16" x14ac:dyDescent="0.25">
      <c r="A212" s="2" t="s">
        <v>894</v>
      </c>
      <c r="B212" t="s">
        <v>895</v>
      </c>
      <c r="C212" t="s">
        <v>895</v>
      </c>
      <c r="D212" t="s">
        <v>17</v>
      </c>
      <c r="E212" s="3">
        <v>43525</v>
      </c>
      <c r="F212" s="2" t="s">
        <v>896</v>
      </c>
      <c r="G212" t="s">
        <v>897</v>
      </c>
      <c r="H212" t="s">
        <v>898</v>
      </c>
      <c r="I212">
        <v>1</v>
      </c>
      <c r="J212" s="4">
        <v>1</v>
      </c>
      <c r="K212" s="5">
        <v>200</v>
      </c>
      <c r="L212" t="s">
        <v>21</v>
      </c>
      <c r="M212" s="5" t="s">
        <v>430</v>
      </c>
      <c r="N212" s="5">
        <v>12.48</v>
      </c>
      <c r="O212" s="5" t="str">
        <f t="shared" si="3"/>
        <v>Unique</v>
      </c>
      <c r="P212" s="5"/>
    </row>
    <row r="213" spans="1:16" x14ac:dyDescent="0.25">
      <c r="A213" s="2" t="s">
        <v>899</v>
      </c>
      <c r="B213" t="s">
        <v>900</v>
      </c>
      <c r="C213" t="s">
        <v>900</v>
      </c>
      <c r="D213" t="s">
        <v>17</v>
      </c>
      <c r="E213" s="3">
        <v>36342</v>
      </c>
      <c r="F213" s="2" t="s">
        <v>901</v>
      </c>
      <c r="G213" t="s">
        <v>902</v>
      </c>
      <c r="H213" t="s">
        <v>903</v>
      </c>
      <c r="I213">
        <v>1</v>
      </c>
      <c r="J213" s="4">
        <v>1</v>
      </c>
      <c r="K213" s="5">
        <v>180</v>
      </c>
      <c r="L213" t="s">
        <v>21</v>
      </c>
      <c r="M213" s="5" t="s">
        <v>424</v>
      </c>
      <c r="N213" s="5">
        <v>6.93</v>
      </c>
      <c r="O213" s="5" t="str">
        <f t="shared" si="3"/>
        <v>Unique</v>
      </c>
      <c r="P213" s="5"/>
    </row>
    <row r="214" spans="1:16" x14ac:dyDescent="0.25">
      <c r="A214" s="2" t="s">
        <v>904</v>
      </c>
      <c r="B214" t="s">
        <v>905</v>
      </c>
      <c r="C214" t="s">
        <v>905</v>
      </c>
      <c r="D214" t="s">
        <v>17</v>
      </c>
      <c r="E214" s="3">
        <v>41214</v>
      </c>
      <c r="F214" s="2" t="s">
        <v>901</v>
      </c>
      <c r="G214" t="s">
        <v>902</v>
      </c>
      <c r="H214" t="s">
        <v>903</v>
      </c>
      <c r="I214">
        <v>1</v>
      </c>
      <c r="J214" s="4">
        <v>1</v>
      </c>
      <c r="K214" s="5">
        <v>150</v>
      </c>
      <c r="L214" t="s">
        <v>21</v>
      </c>
      <c r="M214" s="5" t="s">
        <v>148</v>
      </c>
      <c r="N214" s="5">
        <v>8.6999999999999993</v>
      </c>
      <c r="O214" s="5" t="str">
        <f t="shared" si="3"/>
        <v>Unique</v>
      </c>
      <c r="P214" s="5"/>
    </row>
    <row r="215" spans="1:16" x14ac:dyDescent="0.25">
      <c r="A215" s="2" t="s">
        <v>906</v>
      </c>
      <c r="B215" t="s">
        <v>907</v>
      </c>
      <c r="C215" t="s">
        <v>908</v>
      </c>
      <c r="D215" t="s">
        <v>17</v>
      </c>
      <c r="E215" s="3">
        <v>42917</v>
      </c>
      <c r="F215" s="2" t="s">
        <v>909</v>
      </c>
      <c r="G215" t="s">
        <v>910</v>
      </c>
      <c r="H215" t="s">
        <v>911</v>
      </c>
      <c r="I215">
        <v>1</v>
      </c>
      <c r="J215" s="4">
        <v>5</v>
      </c>
      <c r="K215" s="5">
        <v>2</v>
      </c>
      <c r="L215" t="s">
        <v>21</v>
      </c>
      <c r="M215" s="5" t="s">
        <v>35</v>
      </c>
      <c r="N215" s="5">
        <v>5.99</v>
      </c>
      <c r="O215" s="5" t="str">
        <f t="shared" si="3"/>
        <v>Unique</v>
      </c>
      <c r="P215" s="5"/>
    </row>
    <row r="216" spans="1:16" x14ac:dyDescent="0.25">
      <c r="A216" s="2" t="s">
        <v>912</v>
      </c>
      <c r="B216" t="s">
        <v>913</v>
      </c>
      <c r="C216" t="s">
        <v>913</v>
      </c>
      <c r="D216" t="s">
        <v>17</v>
      </c>
      <c r="E216" s="3">
        <v>42917</v>
      </c>
      <c r="F216" s="2" t="s">
        <v>914</v>
      </c>
      <c r="G216" t="s">
        <v>915</v>
      </c>
      <c r="H216" t="s">
        <v>916</v>
      </c>
      <c r="I216">
        <v>1</v>
      </c>
      <c r="J216" s="4">
        <v>30</v>
      </c>
      <c r="M216" s="5" t="s">
        <v>28</v>
      </c>
      <c r="N216" s="5">
        <v>6.64</v>
      </c>
      <c r="O216" s="5" t="str">
        <f t="shared" si="3"/>
        <v>Unique</v>
      </c>
      <c r="P216" s="5"/>
    </row>
    <row r="217" spans="1:16" x14ac:dyDescent="0.25">
      <c r="A217" s="2" t="s">
        <v>917</v>
      </c>
      <c r="B217" t="s">
        <v>918</v>
      </c>
      <c r="C217" t="s">
        <v>918</v>
      </c>
      <c r="D217" t="s">
        <v>17</v>
      </c>
      <c r="E217" s="3">
        <v>43497</v>
      </c>
      <c r="F217" s="2" t="s">
        <v>914</v>
      </c>
      <c r="G217" t="s">
        <v>915</v>
      </c>
      <c r="H217" t="s">
        <v>916</v>
      </c>
      <c r="I217">
        <v>1</v>
      </c>
      <c r="J217" s="4">
        <v>30</v>
      </c>
      <c r="M217" s="5" t="s">
        <v>28</v>
      </c>
      <c r="N217" s="5">
        <v>6.65</v>
      </c>
      <c r="O217" s="5" t="str">
        <f t="shared" si="3"/>
        <v>Unique</v>
      </c>
      <c r="P217" s="5"/>
    </row>
    <row r="218" spans="1:16" x14ac:dyDescent="0.25">
      <c r="A218" s="2" t="s">
        <v>919</v>
      </c>
      <c r="B218" t="s">
        <v>920</v>
      </c>
      <c r="C218" t="s">
        <v>921</v>
      </c>
      <c r="D218" t="s">
        <v>17</v>
      </c>
      <c r="E218" s="3">
        <v>41579</v>
      </c>
      <c r="F218" s="2" t="s">
        <v>914</v>
      </c>
      <c r="G218" t="s">
        <v>915</v>
      </c>
      <c r="H218" t="s">
        <v>916</v>
      </c>
      <c r="I218">
        <v>1</v>
      </c>
      <c r="J218" s="4">
        <v>30</v>
      </c>
      <c r="M218" s="5" t="s">
        <v>28</v>
      </c>
      <c r="N218" s="5">
        <v>6.65</v>
      </c>
      <c r="O218" s="5" t="str">
        <f t="shared" si="3"/>
        <v>Unique</v>
      </c>
      <c r="P218" s="5"/>
    </row>
    <row r="219" spans="1:16" x14ac:dyDescent="0.25">
      <c r="A219" s="2" t="s">
        <v>922</v>
      </c>
      <c r="B219" t="s">
        <v>923</v>
      </c>
      <c r="C219" t="s">
        <v>923</v>
      </c>
      <c r="D219" t="s">
        <v>17</v>
      </c>
      <c r="E219" s="3">
        <v>41518</v>
      </c>
      <c r="F219" s="2" t="s">
        <v>924</v>
      </c>
      <c r="G219" t="s">
        <v>925</v>
      </c>
      <c r="H219" t="s">
        <v>926</v>
      </c>
      <c r="I219">
        <v>1</v>
      </c>
      <c r="J219" s="4">
        <v>60</v>
      </c>
      <c r="M219" s="5" t="s">
        <v>168</v>
      </c>
      <c r="N219" s="5">
        <v>3.48</v>
      </c>
      <c r="O219" s="5" t="str">
        <f t="shared" si="3"/>
        <v>Unique</v>
      </c>
      <c r="P219" s="5"/>
    </row>
    <row r="220" spans="1:16" x14ac:dyDescent="0.25">
      <c r="A220" s="2" t="s">
        <v>927</v>
      </c>
      <c r="B220" t="s">
        <v>928</v>
      </c>
      <c r="C220" t="s">
        <v>928</v>
      </c>
      <c r="D220" t="s">
        <v>17</v>
      </c>
      <c r="E220" s="3">
        <v>43497</v>
      </c>
      <c r="F220" s="2" t="s">
        <v>929</v>
      </c>
      <c r="G220" t="s">
        <v>930</v>
      </c>
      <c r="H220" t="s">
        <v>931</v>
      </c>
      <c r="I220">
        <v>1</v>
      </c>
      <c r="J220" s="4">
        <v>30</v>
      </c>
      <c r="M220" s="5" t="s">
        <v>28</v>
      </c>
      <c r="N220" s="5">
        <v>4.8</v>
      </c>
      <c r="O220" s="5" t="str">
        <f t="shared" si="3"/>
        <v>Unique</v>
      </c>
      <c r="P220" s="5"/>
    </row>
    <row r="221" spans="1:16" x14ac:dyDescent="0.25">
      <c r="A221" s="2" t="s">
        <v>932</v>
      </c>
      <c r="B221" t="s">
        <v>933</v>
      </c>
      <c r="C221" t="s">
        <v>933</v>
      </c>
      <c r="D221" t="s">
        <v>17</v>
      </c>
      <c r="E221" s="3">
        <v>44743</v>
      </c>
      <c r="F221" s="2" t="s">
        <v>929</v>
      </c>
      <c r="G221" t="s">
        <v>930</v>
      </c>
      <c r="H221" t="s">
        <v>931</v>
      </c>
      <c r="I221">
        <v>1</v>
      </c>
      <c r="J221" s="4">
        <v>30</v>
      </c>
      <c r="M221" s="5" t="s">
        <v>28</v>
      </c>
      <c r="N221" s="5">
        <v>4.8</v>
      </c>
      <c r="O221" s="5" t="str">
        <f t="shared" si="3"/>
        <v>Unique</v>
      </c>
      <c r="P221" s="5"/>
    </row>
    <row r="222" spans="1:16" x14ac:dyDescent="0.25">
      <c r="A222" s="2" t="s">
        <v>934</v>
      </c>
      <c r="B222" t="s">
        <v>935</v>
      </c>
      <c r="C222" t="s">
        <v>935</v>
      </c>
      <c r="D222" t="s">
        <v>17</v>
      </c>
      <c r="E222" s="3">
        <v>42917</v>
      </c>
      <c r="F222" s="2" t="s">
        <v>929</v>
      </c>
      <c r="G222" t="s">
        <v>930</v>
      </c>
      <c r="H222" t="s">
        <v>931</v>
      </c>
      <c r="I222">
        <v>1</v>
      </c>
      <c r="J222" s="4">
        <v>30</v>
      </c>
      <c r="M222" s="5" t="s">
        <v>28</v>
      </c>
      <c r="N222" s="5">
        <v>4.8</v>
      </c>
      <c r="O222" s="5" t="str">
        <f t="shared" si="3"/>
        <v>Unique</v>
      </c>
      <c r="P222" s="5"/>
    </row>
    <row r="223" spans="1:16" x14ac:dyDescent="0.25">
      <c r="A223" s="2" t="s">
        <v>936</v>
      </c>
      <c r="B223" t="s">
        <v>937</v>
      </c>
      <c r="C223" t="s">
        <v>937</v>
      </c>
      <c r="D223" t="s">
        <v>17</v>
      </c>
      <c r="E223" s="3">
        <v>44743</v>
      </c>
      <c r="F223" s="2" t="s">
        <v>929</v>
      </c>
      <c r="G223" t="s">
        <v>930</v>
      </c>
      <c r="H223" t="s">
        <v>931</v>
      </c>
      <c r="I223">
        <v>1</v>
      </c>
      <c r="J223" s="4">
        <v>60</v>
      </c>
      <c r="M223" s="5" t="s">
        <v>168</v>
      </c>
      <c r="N223" s="5">
        <v>9.6</v>
      </c>
      <c r="O223" s="5" t="str">
        <f t="shared" si="3"/>
        <v>Unique</v>
      </c>
      <c r="P223" s="5"/>
    </row>
    <row r="224" spans="1:16" x14ac:dyDescent="0.25">
      <c r="A224" s="2" t="s">
        <v>938</v>
      </c>
      <c r="B224" t="s">
        <v>939</v>
      </c>
      <c r="C224" t="s">
        <v>939</v>
      </c>
      <c r="D224" t="s">
        <v>17</v>
      </c>
      <c r="E224" s="3">
        <v>42917</v>
      </c>
      <c r="F224" s="2" t="s">
        <v>929</v>
      </c>
      <c r="G224" t="s">
        <v>930</v>
      </c>
      <c r="H224" t="s">
        <v>931</v>
      </c>
      <c r="I224">
        <v>1</v>
      </c>
      <c r="J224" s="4">
        <v>60</v>
      </c>
      <c r="M224" s="5" t="s">
        <v>168</v>
      </c>
      <c r="N224" s="5">
        <v>9.6</v>
      </c>
      <c r="O224" s="5" t="str">
        <f t="shared" si="3"/>
        <v>Unique</v>
      </c>
      <c r="P224" s="5"/>
    </row>
    <row r="225" spans="1:16" x14ac:dyDescent="0.25">
      <c r="A225" s="2" t="s">
        <v>940</v>
      </c>
      <c r="B225" t="s">
        <v>941</v>
      </c>
      <c r="C225" t="s">
        <v>941</v>
      </c>
      <c r="D225" t="s">
        <v>17</v>
      </c>
      <c r="E225" s="3">
        <v>41548</v>
      </c>
      <c r="F225" s="2" t="s">
        <v>929</v>
      </c>
      <c r="G225" t="s">
        <v>930</v>
      </c>
      <c r="H225" t="s">
        <v>931</v>
      </c>
      <c r="I225">
        <v>1</v>
      </c>
      <c r="J225" s="4">
        <v>60</v>
      </c>
      <c r="M225" s="5" t="s">
        <v>168</v>
      </c>
      <c r="N225" s="5">
        <v>9.6</v>
      </c>
      <c r="O225" s="5" t="str">
        <f t="shared" si="3"/>
        <v>Unique</v>
      </c>
      <c r="P225" s="5"/>
    </row>
    <row r="226" spans="1:16" x14ac:dyDescent="0.25">
      <c r="A226" s="2" t="s">
        <v>942</v>
      </c>
      <c r="B226" t="s">
        <v>943</v>
      </c>
      <c r="C226" t="s">
        <v>943</v>
      </c>
      <c r="D226" t="s">
        <v>17</v>
      </c>
      <c r="E226" s="3">
        <v>19419</v>
      </c>
      <c r="F226" s="2" t="s">
        <v>944</v>
      </c>
      <c r="G226" t="s">
        <v>945</v>
      </c>
      <c r="H226" t="s">
        <v>946</v>
      </c>
      <c r="I226">
        <v>1</v>
      </c>
      <c r="J226" s="4">
        <v>20</v>
      </c>
      <c r="M226" s="5" t="s">
        <v>89</v>
      </c>
      <c r="N226" s="5">
        <v>3.92</v>
      </c>
      <c r="O226" s="5" t="str">
        <f t="shared" si="3"/>
        <v>Unique</v>
      </c>
      <c r="P226" s="5"/>
    </row>
    <row r="227" spans="1:16" x14ac:dyDescent="0.25">
      <c r="A227" s="2" t="s">
        <v>947</v>
      </c>
      <c r="B227" t="s">
        <v>948</v>
      </c>
      <c r="C227" t="s">
        <v>948</v>
      </c>
      <c r="D227" t="s">
        <v>17</v>
      </c>
      <c r="E227" s="3">
        <v>26268</v>
      </c>
      <c r="F227" s="2" t="s">
        <v>949</v>
      </c>
      <c r="G227" t="s">
        <v>950</v>
      </c>
      <c r="H227" t="s">
        <v>951</v>
      </c>
      <c r="I227">
        <v>1</v>
      </c>
      <c r="J227" s="4">
        <v>1</v>
      </c>
      <c r="K227" s="5">
        <v>150</v>
      </c>
      <c r="L227" t="s">
        <v>21</v>
      </c>
      <c r="M227" s="5" t="s">
        <v>148</v>
      </c>
      <c r="N227" s="5">
        <v>10</v>
      </c>
      <c r="O227" s="5" t="str">
        <f t="shared" si="3"/>
        <v>Unique</v>
      </c>
      <c r="P227" s="5"/>
    </row>
    <row r="228" spans="1:16" x14ac:dyDescent="0.25">
      <c r="A228" s="2" t="s">
        <v>952</v>
      </c>
      <c r="B228" t="s">
        <v>953</v>
      </c>
      <c r="C228" t="s">
        <v>954</v>
      </c>
      <c r="D228" t="s">
        <v>17</v>
      </c>
      <c r="E228" s="3">
        <v>40725</v>
      </c>
      <c r="F228" s="2" t="s">
        <v>955</v>
      </c>
      <c r="G228" t="s">
        <v>956</v>
      </c>
      <c r="H228" t="s">
        <v>957</v>
      </c>
      <c r="I228">
        <v>1</v>
      </c>
      <c r="J228" s="4">
        <v>24</v>
      </c>
      <c r="M228" s="5" t="s">
        <v>355</v>
      </c>
      <c r="N228" s="5">
        <v>12.5</v>
      </c>
      <c r="O228" s="5" t="str">
        <f t="shared" si="3"/>
        <v>Unique</v>
      </c>
      <c r="P228" s="5"/>
    </row>
    <row r="229" spans="1:16" x14ac:dyDescent="0.25">
      <c r="A229" s="2" t="s">
        <v>958</v>
      </c>
      <c r="B229" t="s">
        <v>959</v>
      </c>
      <c r="C229" t="s">
        <v>960</v>
      </c>
      <c r="D229" t="s">
        <v>17</v>
      </c>
      <c r="E229" s="3">
        <v>44270</v>
      </c>
      <c r="F229" s="2" t="s">
        <v>961</v>
      </c>
      <c r="G229" t="s">
        <v>962</v>
      </c>
      <c r="H229" t="s">
        <v>963</v>
      </c>
      <c r="I229">
        <v>1</v>
      </c>
      <c r="J229" s="4">
        <v>30</v>
      </c>
      <c r="M229" s="5" t="s">
        <v>28</v>
      </c>
      <c r="N229" s="5">
        <v>12.35</v>
      </c>
      <c r="O229" s="5" t="str">
        <f t="shared" si="3"/>
        <v>Unique</v>
      </c>
      <c r="P229" s="5"/>
    </row>
    <row r="230" spans="1:16" x14ac:dyDescent="0.25">
      <c r="A230" s="2" t="s">
        <v>964</v>
      </c>
      <c r="B230" t="s">
        <v>965</v>
      </c>
      <c r="C230" t="s">
        <v>965</v>
      </c>
      <c r="D230" t="s">
        <v>17</v>
      </c>
      <c r="E230" s="3">
        <v>33086</v>
      </c>
      <c r="F230" s="2" t="s">
        <v>961</v>
      </c>
      <c r="G230" t="s">
        <v>962</v>
      </c>
      <c r="H230" t="s">
        <v>963</v>
      </c>
      <c r="I230">
        <v>1</v>
      </c>
      <c r="J230" s="4">
        <v>30</v>
      </c>
      <c r="M230" s="5" t="s">
        <v>28</v>
      </c>
      <c r="N230" s="5">
        <v>14.23</v>
      </c>
      <c r="O230" s="5" t="str">
        <f t="shared" si="3"/>
        <v>Unique</v>
      </c>
      <c r="P230" s="5"/>
    </row>
    <row r="231" spans="1:16" x14ac:dyDescent="0.25">
      <c r="A231" s="2" t="s">
        <v>966</v>
      </c>
      <c r="B231" t="s">
        <v>967</v>
      </c>
      <c r="C231" t="s">
        <v>968</v>
      </c>
      <c r="D231" t="s">
        <v>17</v>
      </c>
      <c r="E231" s="3">
        <v>44270</v>
      </c>
      <c r="F231" s="2" t="s">
        <v>961</v>
      </c>
      <c r="G231" t="s">
        <v>962</v>
      </c>
      <c r="H231" t="s">
        <v>963</v>
      </c>
      <c r="I231">
        <v>1</v>
      </c>
      <c r="J231" s="4">
        <v>180</v>
      </c>
      <c r="M231" s="5" t="s">
        <v>424</v>
      </c>
      <c r="N231" s="5">
        <v>39.200000000000003</v>
      </c>
      <c r="O231" s="5" t="str">
        <f t="shared" si="3"/>
        <v>Unique</v>
      </c>
      <c r="P231" s="5"/>
    </row>
    <row r="232" spans="1:16" x14ac:dyDescent="0.25">
      <c r="A232" s="2" t="s">
        <v>969</v>
      </c>
      <c r="B232" t="s">
        <v>970</v>
      </c>
      <c r="C232" t="s">
        <v>971</v>
      </c>
      <c r="D232" t="s">
        <v>17</v>
      </c>
      <c r="E232" s="3">
        <v>43525</v>
      </c>
      <c r="F232" s="2" t="s">
        <v>961</v>
      </c>
      <c r="G232" t="s">
        <v>962</v>
      </c>
      <c r="H232" t="s">
        <v>963</v>
      </c>
      <c r="I232">
        <v>1</v>
      </c>
      <c r="J232" s="4">
        <v>180</v>
      </c>
      <c r="M232" s="5" t="s">
        <v>424</v>
      </c>
      <c r="N232" s="5">
        <v>48.87</v>
      </c>
      <c r="O232" s="5" t="str">
        <f t="shared" si="3"/>
        <v>Unique</v>
      </c>
      <c r="P232" s="5"/>
    </row>
    <row r="233" spans="1:16" x14ac:dyDescent="0.25">
      <c r="A233" s="2" t="s">
        <v>972</v>
      </c>
      <c r="B233" t="s">
        <v>973</v>
      </c>
      <c r="C233" t="s">
        <v>973</v>
      </c>
      <c r="D233" t="s">
        <v>17</v>
      </c>
      <c r="E233" s="3">
        <v>32540</v>
      </c>
      <c r="F233" s="2" t="s">
        <v>974</v>
      </c>
      <c r="G233" t="s">
        <v>975</v>
      </c>
      <c r="H233" t="s">
        <v>976</v>
      </c>
      <c r="I233">
        <v>1</v>
      </c>
      <c r="J233" s="4">
        <v>6</v>
      </c>
      <c r="K233" s="5">
        <v>10</v>
      </c>
      <c r="L233" t="s">
        <v>70</v>
      </c>
      <c r="M233" s="5" t="s">
        <v>168</v>
      </c>
      <c r="N233" s="5">
        <v>45.71</v>
      </c>
      <c r="O233" s="5" t="str">
        <f t="shared" si="3"/>
        <v>Unique</v>
      </c>
      <c r="P233" s="5"/>
    </row>
    <row r="234" spans="1:16" x14ac:dyDescent="0.25">
      <c r="A234" s="2" t="s">
        <v>977</v>
      </c>
      <c r="B234" t="s">
        <v>978</v>
      </c>
      <c r="C234" t="s">
        <v>978</v>
      </c>
      <c r="D234" t="s">
        <v>17</v>
      </c>
      <c r="E234" s="3">
        <v>29891</v>
      </c>
      <c r="F234" s="2" t="s">
        <v>979</v>
      </c>
      <c r="G234" t="s">
        <v>980</v>
      </c>
      <c r="H234" t="s">
        <v>981</v>
      </c>
      <c r="I234">
        <v>1</v>
      </c>
      <c r="J234" s="4">
        <v>3</v>
      </c>
      <c r="K234" s="5">
        <v>12</v>
      </c>
      <c r="L234" t="s">
        <v>21</v>
      </c>
      <c r="M234" s="5" t="s">
        <v>299</v>
      </c>
      <c r="N234" s="5">
        <v>7.64</v>
      </c>
      <c r="O234" s="5" t="str">
        <f t="shared" si="3"/>
        <v>Unique</v>
      </c>
      <c r="P234" s="5"/>
    </row>
    <row r="235" spans="1:16" x14ac:dyDescent="0.25">
      <c r="A235" s="2" t="s">
        <v>982</v>
      </c>
      <c r="B235" t="s">
        <v>983</v>
      </c>
      <c r="C235" t="s">
        <v>983</v>
      </c>
      <c r="D235" t="s">
        <v>17</v>
      </c>
      <c r="E235" s="3">
        <v>36951</v>
      </c>
      <c r="F235" s="2" t="s">
        <v>984</v>
      </c>
      <c r="G235" t="s">
        <v>985</v>
      </c>
      <c r="H235" t="s">
        <v>986</v>
      </c>
      <c r="I235">
        <v>1</v>
      </c>
      <c r="J235" s="4">
        <v>30</v>
      </c>
      <c r="M235" s="5" t="s">
        <v>28</v>
      </c>
      <c r="N235" s="5">
        <v>6.85</v>
      </c>
      <c r="O235" s="5" t="str">
        <f t="shared" si="3"/>
        <v>Unique</v>
      </c>
      <c r="P235" s="5"/>
    </row>
    <row r="236" spans="1:16" x14ac:dyDescent="0.25">
      <c r="A236" s="2" t="s">
        <v>987</v>
      </c>
      <c r="B236" t="s">
        <v>988</v>
      </c>
      <c r="C236" t="s">
        <v>988</v>
      </c>
      <c r="D236" t="s">
        <v>17</v>
      </c>
      <c r="E236" s="3">
        <v>37043</v>
      </c>
      <c r="F236" s="2" t="s">
        <v>984</v>
      </c>
      <c r="G236" t="s">
        <v>985</v>
      </c>
      <c r="H236" t="s">
        <v>986</v>
      </c>
      <c r="I236">
        <v>1</v>
      </c>
      <c r="J236" s="4">
        <v>30</v>
      </c>
      <c r="M236" s="5" t="s">
        <v>28</v>
      </c>
      <c r="N236" s="5">
        <v>7.05</v>
      </c>
      <c r="O236" s="5" t="str">
        <f t="shared" si="3"/>
        <v>Unique</v>
      </c>
      <c r="P236" s="5"/>
    </row>
    <row r="237" spans="1:16" x14ac:dyDescent="0.25">
      <c r="A237" s="2" t="s">
        <v>989</v>
      </c>
      <c r="B237" t="s">
        <v>990</v>
      </c>
      <c r="C237" t="s">
        <v>990</v>
      </c>
      <c r="D237" t="s">
        <v>17</v>
      </c>
      <c r="E237" s="3">
        <v>38108</v>
      </c>
      <c r="F237" s="2" t="s">
        <v>984</v>
      </c>
      <c r="G237" t="s">
        <v>985</v>
      </c>
      <c r="H237" t="s">
        <v>986</v>
      </c>
      <c r="I237">
        <v>1</v>
      </c>
      <c r="J237" s="4">
        <v>30</v>
      </c>
      <c r="M237" s="5" t="s">
        <v>28</v>
      </c>
      <c r="N237" s="5">
        <v>7.08</v>
      </c>
      <c r="O237" s="5" t="str">
        <f t="shared" si="3"/>
        <v>Unique</v>
      </c>
      <c r="P237" s="5"/>
    </row>
    <row r="238" spans="1:16" x14ac:dyDescent="0.25">
      <c r="A238" s="2" t="s">
        <v>991</v>
      </c>
      <c r="B238" t="s">
        <v>992</v>
      </c>
      <c r="C238" t="s">
        <v>992</v>
      </c>
      <c r="D238" t="s">
        <v>17</v>
      </c>
      <c r="E238" s="3">
        <v>41944</v>
      </c>
      <c r="F238" s="2" t="s">
        <v>993</v>
      </c>
      <c r="G238" t="s">
        <v>994</v>
      </c>
      <c r="H238" t="s">
        <v>995</v>
      </c>
      <c r="I238">
        <v>1</v>
      </c>
      <c r="J238" s="4">
        <v>30</v>
      </c>
      <c r="M238" s="5" t="s">
        <v>28</v>
      </c>
      <c r="N238" s="5">
        <v>10.5</v>
      </c>
      <c r="O238" s="5" t="str">
        <f t="shared" si="3"/>
        <v>Unique</v>
      </c>
      <c r="P238" s="5"/>
    </row>
    <row r="239" spans="1:16" x14ac:dyDescent="0.25">
      <c r="A239" s="2" t="s">
        <v>996</v>
      </c>
      <c r="B239" t="s">
        <v>997</v>
      </c>
      <c r="C239" t="s">
        <v>998</v>
      </c>
      <c r="D239" t="s">
        <v>17</v>
      </c>
      <c r="E239" s="3">
        <v>40179</v>
      </c>
      <c r="F239" s="2" t="s">
        <v>993</v>
      </c>
      <c r="G239" t="s">
        <v>994</v>
      </c>
      <c r="H239" t="s">
        <v>995</v>
      </c>
      <c r="I239">
        <v>1</v>
      </c>
      <c r="J239" s="4">
        <v>30</v>
      </c>
      <c r="M239" s="5" t="s">
        <v>28</v>
      </c>
      <c r="N239" s="5">
        <v>10.72</v>
      </c>
      <c r="O239" s="5" t="str">
        <f t="shared" si="3"/>
        <v>Unique</v>
      </c>
      <c r="P239" s="5"/>
    </row>
    <row r="240" spans="1:16" x14ac:dyDescent="0.25">
      <c r="A240" s="2" t="s">
        <v>999</v>
      </c>
      <c r="B240" t="s">
        <v>1000</v>
      </c>
      <c r="C240" t="s">
        <v>1001</v>
      </c>
      <c r="D240" t="s">
        <v>17</v>
      </c>
      <c r="E240" s="3">
        <v>43556</v>
      </c>
      <c r="F240" s="2" t="s">
        <v>1002</v>
      </c>
      <c r="G240" t="s">
        <v>1003</v>
      </c>
      <c r="H240" t="s">
        <v>1004</v>
      </c>
      <c r="I240">
        <v>1</v>
      </c>
      <c r="J240" s="4">
        <v>24</v>
      </c>
      <c r="M240" s="5" t="s">
        <v>355</v>
      </c>
      <c r="N240" s="5">
        <v>22.63</v>
      </c>
      <c r="O240" s="5" t="str">
        <f t="shared" si="3"/>
        <v>Unique</v>
      </c>
      <c r="P240" s="5"/>
    </row>
    <row r="241" spans="1:16" x14ac:dyDescent="0.25">
      <c r="A241" s="2" t="s">
        <v>1005</v>
      </c>
      <c r="B241" t="s">
        <v>1006</v>
      </c>
      <c r="C241" t="s">
        <v>1007</v>
      </c>
      <c r="D241" t="s">
        <v>17</v>
      </c>
      <c r="E241" s="3">
        <v>43966</v>
      </c>
      <c r="F241" s="2" t="s">
        <v>1008</v>
      </c>
      <c r="G241" t="s">
        <v>1009</v>
      </c>
      <c r="H241" t="s">
        <v>1010</v>
      </c>
      <c r="I241">
        <v>3</v>
      </c>
      <c r="J241" s="4">
        <v>28</v>
      </c>
      <c r="M241" s="5" t="s">
        <v>478</v>
      </c>
      <c r="N241" s="5">
        <v>33.94</v>
      </c>
      <c r="O241" s="5" t="str">
        <f t="shared" si="3"/>
        <v>Unique</v>
      </c>
      <c r="P241" s="5"/>
    </row>
    <row r="242" spans="1:16" x14ac:dyDescent="0.25">
      <c r="A242" s="2" t="s">
        <v>1011</v>
      </c>
      <c r="B242" t="s">
        <v>1012</v>
      </c>
      <c r="C242" t="s">
        <v>1013</v>
      </c>
      <c r="D242" t="s">
        <v>17</v>
      </c>
      <c r="E242" s="3">
        <v>43983</v>
      </c>
      <c r="F242" s="2" t="s">
        <v>1008</v>
      </c>
      <c r="G242" t="s">
        <v>1009</v>
      </c>
      <c r="H242" t="s">
        <v>1010</v>
      </c>
      <c r="I242">
        <v>6</v>
      </c>
      <c r="J242" s="4">
        <v>28</v>
      </c>
      <c r="M242" s="5" t="s">
        <v>856</v>
      </c>
      <c r="N242" s="5">
        <v>57.69</v>
      </c>
      <c r="O242" s="5" t="str">
        <f t="shared" si="3"/>
        <v>Unique</v>
      </c>
      <c r="P242" s="5"/>
    </row>
    <row r="243" spans="1:16" x14ac:dyDescent="0.25">
      <c r="A243" s="2" t="s">
        <v>1014</v>
      </c>
      <c r="B243" t="s">
        <v>1015</v>
      </c>
      <c r="C243" t="s">
        <v>1016</v>
      </c>
      <c r="D243" t="s">
        <v>17</v>
      </c>
      <c r="E243" s="3">
        <v>44927</v>
      </c>
      <c r="F243" s="2" t="s">
        <v>1008</v>
      </c>
      <c r="G243" t="s">
        <v>1009</v>
      </c>
      <c r="H243" t="s">
        <v>1010</v>
      </c>
      <c r="I243">
        <v>13</v>
      </c>
      <c r="J243" s="4">
        <v>28</v>
      </c>
      <c r="M243" s="5" t="s">
        <v>880</v>
      </c>
      <c r="N243" s="5">
        <v>113.09</v>
      </c>
      <c r="O243" s="5" t="str">
        <f t="shared" si="3"/>
        <v>Unique</v>
      </c>
      <c r="P243" s="5"/>
    </row>
    <row r="244" spans="1:16" x14ac:dyDescent="0.25">
      <c r="A244" s="2" t="s">
        <v>1017</v>
      </c>
      <c r="B244" t="s">
        <v>1018</v>
      </c>
      <c r="C244" t="s">
        <v>1018</v>
      </c>
      <c r="D244" t="s">
        <v>17</v>
      </c>
      <c r="E244" s="3">
        <v>19784</v>
      </c>
      <c r="F244" s="2" t="s">
        <v>1019</v>
      </c>
      <c r="G244" t="s">
        <v>1020</v>
      </c>
      <c r="H244" t="s">
        <v>1021</v>
      </c>
      <c r="I244">
        <v>1</v>
      </c>
      <c r="J244" s="4">
        <v>20</v>
      </c>
      <c r="M244" s="5" t="s">
        <v>89</v>
      </c>
      <c r="N244" s="5">
        <v>4.82</v>
      </c>
      <c r="O244" s="5" t="str">
        <f t="shared" si="3"/>
        <v>Unique</v>
      </c>
      <c r="P244" s="5"/>
    </row>
    <row r="245" spans="1:16" x14ac:dyDescent="0.25">
      <c r="A245" s="2" t="s">
        <v>1022</v>
      </c>
      <c r="B245" t="s">
        <v>1023</v>
      </c>
      <c r="C245" t="s">
        <v>1024</v>
      </c>
      <c r="D245" t="s">
        <v>17</v>
      </c>
      <c r="E245" s="3">
        <v>44454</v>
      </c>
      <c r="F245" s="2" t="s">
        <v>1025</v>
      </c>
      <c r="G245" t="s">
        <v>1026</v>
      </c>
      <c r="H245" t="s">
        <v>1027</v>
      </c>
      <c r="I245">
        <v>1</v>
      </c>
      <c r="J245" s="4">
        <v>84</v>
      </c>
      <c r="M245" s="5" t="s">
        <v>478</v>
      </c>
      <c r="N245" s="5">
        <v>38.82</v>
      </c>
      <c r="O245" s="5" t="str">
        <f t="shared" si="3"/>
        <v>Unique</v>
      </c>
      <c r="P245" s="5"/>
    </row>
    <row r="246" spans="1:16" x14ac:dyDescent="0.25">
      <c r="A246" s="2" t="s">
        <v>1028</v>
      </c>
      <c r="B246" t="s">
        <v>1029</v>
      </c>
      <c r="C246" t="s">
        <v>1030</v>
      </c>
      <c r="D246" t="s">
        <v>17</v>
      </c>
      <c r="E246" s="3">
        <v>44470</v>
      </c>
      <c r="F246" s="2" t="s">
        <v>1025</v>
      </c>
      <c r="G246" t="s">
        <v>1026</v>
      </c>
      <c r="H246" t="s">
        <v>1027</v>
      </c>
      <c r="I246">
        <v>3</v>
      </c>
      <c r="J246" s="4">
        <v>28</v>
      </c>
      <c r="M246" s="5" t="s">
        <v>478</v>
      </c>
      <c r="N246" s="5">
        <v>38.82</v>
      </c>
      <c r="O246" s="5" t="str">
        <f t="shared" si="3"/>
        <v>Unique</v>
      </c>
      <c r="P246" s="5"/>
    </row>
    <row r="247" spans="1:16" x14ac:dyDescent="0.25">
      <c r="A247" s="2" t="s">
        <v>1031</v>
      </c>
      <c r="B247" t="s">
        <v>1032</v>
      </c>
      <c r="C247" t="s">
        <v>1033</v>
      </c>
      <c r="D247" t="s">
        <v>17</v>
      </c>
      <c r="E247" s="3">
        <v>44454</v>
      </c>
      <c r="F247" s="2" t="s">
        <v>1025</v>
      </c>
      <c r="G247" t="s">
        <v>1026</v>
      </c>
      <c r="H247" t="s">
        <v>1027</v>
      </c>
      <c r="I247">
        <v>1</v>
      </c>
      <c r="J247" s="4">
        <v>168</v>
      </c>
      <c r="M247" s="5" t="s">
        <v>856</v>
      </c>
      <c r="N247" s="5">
        <v>67.44</v>
      </c>
      <c r="O247" s="5" t="str">
        <f t="shared" si="3"/>
        <v>Unique</v>
      </c>
      <c r="P247" s="5"/>
    </row>
    <row r="248" spans="1:16" x14ac:dyDescent="0.25">
      <c r="A248" s="2" t="s">
        <v>1034</v>
      </c>
      <c r="B248" t="s">
        <v>1035</v>
      </c>
      <c r="C248" t="s">
        <v>1036</v>
      </c>
      <c r="D248" t="s">
        <v>17</v>
      </c>
      <c r="E248" s="3">
        <v>44470</v>
      </c>
      <c r="F248" s="2" t="s">
        <v>1025</v>
      </c>
      <c r="G248" t="s">
        <v>1026</v>
      </c>
      <c r="H248" t="s">
        <v>1027</v>
      </c>
      <c r="I248">
        <v>6</v>
      </c>
      <c r="J248" s="4">
        <v>28</v>
      </c>
      <c r="M248" s="5" t="s">
        <v>856</v>
      </c>
      <c r="N248" s="5">
        <v>67.44</v>
      </c>
      <c r="O248" s="5" t="str">
        <f t="shared" si="3"/>
        <v>Unique</v>
      </c>
      <c r="P248" s="5"/>
    </row>
    <row r="249" spans="1:16" x14ac:dyDescent="0.25">
      <c r="A249" s="2" t="s">
        <v>1037</v>
      </c>
      <c r="B249" t="s">
        <v>1038</v>
      </c>
      <c r="C249" t="s">
        <v>1039</v>
      </c>
      <c r="D249" t="s">
        <v>17</v>
      </c>
      <c r="E249" s="3">
        <v>44562</v>
      </c>
      <c r="F249" s="2" t="s">
        <v>1025</v>
      </c>
      <c r="G249" t="s">
        <v>1026</v>
      </c>
      <c r="H249" t="s">
        <v>1027</v>
      </c>
      <c r="I249">
        <v>1</v>
      </c>
      <c r="J249" s="4">
        <v>364</v>
      </c>
      <c r="M249" s="5" t="s">
        <v>880</v>
      </c>
      <c r="N249" s="5">
        <v>134.22</v>
      </c>
      <c r="O249" s="5" t="str">
        <f t="shared" si="3"/>
        <v>Unique</v>
      </c>
      <c r="P249" s="5"/>
    </row>
    <row r="250" spans="1:16" x14ac:dyDescent="0.25">
      <c r="A250" s="2" t="s">
        <v>1040</v>
      </c>
      <c r="B250" t="s">
        <v>1041</v>
      </c>
      <c r="C250" t="s">
        <v>1042</v>
      </c>
      <c r="D250" t="s">
        <v>17</v>
      </c>
      <c r="E250" s="3">
        <v>44470</v>
      </c>
      <c r="F250" s="2" t="s">
        <v>1025</v>
      </c>
      <c r="G250" t="s">
        <v>1026</v>
      </c>
      <c r="H250" t="s">
        <v>1027</v>
      </c>
      <c r="I250">
        <v>13</v>
      </c>
      <c r="J250" s="4">
        <v>28</v>
      </c>
      <c r="M250" s="5" t="s">
        <v>880</v>
      </c>
      <c r="N250" s="5">
        <v>134.22</v>
      </c>
      <c r="O250" s="5" t="str">
        <f t="shared" si="3"/>
        <v>Unique</v>
      </c>
      <c r="P250" s="5"/>
    </row>
    <row r="251" spans="1:16" x14ac:dyDescent="0.25">
      <c r="A251" s="2" t="s">
        <v>1043</v>
      </c>
      <c r="B251" t="s">
        <v>1044</v>
      </c>
      <c r="C251" t="s">
        <v>1045</v>
      </c>
      <c r="D251" t="s">
        <v>17</v>
      </c>
      <c r="E251" s="3">
        <v>40909</v>
      </c>
      <c r="F251" s="2" t="s">
        <v>1046</v>
      </c>
      <c r="G251" t="s">
        <v>1047</v>
      </c>
      <c r="H251" t="s">
        <v>1048</v>
      </c>
      <c r="I251">
        <v>3</v>
      </c>
      <c r="J251" s="4">
        <v>28</v>
      </c>
      <c r="M251" s="5" t="s">
        <v>478</v>
      </c>
      <c r="N251" s="5">
        <v>34.049999999999997</v>
      </c>
      <c r="O251" s="5" t="str">
        <f t="shared" si="3"/>
        <v>Unique</v>
      </c>
      <c r="P251" s="5"/>
    </row>
    <row r="252" spans="1:16" x14ac:dyDescent="0.25">
      <c r="A252" s="2" t="s">
        <v>1049</v>
      </c>
      <c r="B252" t="s">
        <v>1050</v>
      </c>
      <c r="C252" t="s">
        <v>1051</v>
      </c>
      <c r="D252" t="s">
        <v>17</v>
      </c>
      <c r="E252" s="3">
        <v>41334</v>
      </c>
      <c r="F252" s="2" t="s">
        <v>1046</v>
      </c>
      <c r="G252" t="s">
        <v>1047</v>
      </c>
      <c r="H252" t="s">
        <v>1048</v>
      </c>
      <c r="I252">
        <v>6</v>
      </c>
      <c r="J252" s="4">
        <v>28</v>
      </c>
      <c r="M252" s="5" t="s">
        <v>856</v>
      </c>
      <c r="N252" s="5">
        <v>57.9</v>
      </c>
      <c r="O252" s="5" t="str">
        <f t="shared" si="3"/>
        <v>Unique</v>
      </c>
      <c r="P252" s="5"/>
    </row>
    <row r="253" spans="1:16" x14ac:dyDescent="0.25">
      <c r="A253" s="2" t="s">
        <v>1052</v>
      </c>
      <c r="B253" t="s">
        <v>1053</v>
      </c>
      <c r="C253" t="s">
        <v>1054</v>
      </c>
      <c r="D253" t="s">
        <v>17</v>
      </c>
      <c r="E253" s="3">
        <v>41334</v>
      </c>
      <c r="F253" s="2" t="s">
        <v>1046</v>
      </c>
      <c r="G253" t="s">
        <v>1047</v>
      </c>
      <c r="H253" t="s">
        <v>1048</v>
      </c>
      <c r="I253">
        <v>13</v>
      </c>
      <c r="J253" s="4">
        <v>28</v>
      </c>
      <c r="M253" s="5" t="s">
        <v>880</v>
      </c>
      <c r="N253" s="5">
        <v>113.55</v>
      </c>
      <c r="O253" s="5" t="str">
        <f t="shared" si="3"/>
        <v>Unique</v>
      </c>
      <c r="P253" s="5"/>
    </row>
    <row r="254" spans="1:16" x14ac:dyDescent="0.25">
      <c r="A254" s="2" t="s">
        <v>1055</v>
      </c>
      <c r="B254" t="s">
        <v>1056</v>
      </c>
      <c r="C254" t="s">
        <v>1056</v>
      </c>
      <c r="D254" t="s">
        <v>17</v>
      </c>
      <c r="E254" s="3">
        <v>40148</v>
      </c>
      <c r="F254" s="2" t="s">
        <v>1057</v>
      </c>
      <c r="G254" t="s">
        <v>1058</v>
      </c>
      <c r="H254" t="s">
        <v>1059</v>
      </c>
      <c r="I254">
        <v>3</v>
      </c>
      <c r="J254" s="4">
        <v>28</v>
      </c>
      <c r="M254" s="5" t="s">
        <v>478</v>
      </c>
      <c r="N254" s="5">
        <v>39.32</v>
      </c>
      <c r="O254" s="5" t="str">
        <f t="shared" si="3"/>
        <v>Unique</v>
      </c>
      <c r="P254" s="5"/>
    </row>
    <row r="255" spans="1:16" x14ac:dyDescent="0.25">
      <c r="A255" s="2" t="s">
        <v>1060</v>
      </c>
      <c r="B255" t="s">
        <v>1061</v>
      </c>
      <c r="C255" t="s">
        <v>1061</v>
      </c>
      <c r="D255" t="s">
        <v>17</v>
      </c>
      <c r="E255" s="3">
        <v>24532</v>
      </c>
      <c r="F255" s="2" t="s">
        <v>1062</v>
      </c>
      <c r="G255" t="s">
        <v>1063</v>
      </c>
      <c r="H255" t="s">
        <v>1064</v>
      </c>
      <c r="I255">
        <v>1</v>
      </c>
      <c r="J255" s="4">
        <v>20</v>
      </c>
      <c r="M255" s="5" t="s">
        <v>89</v>
      </c>
      <c r="N255" s="5">
        <v>11.85</v>
      </c>
      <c r="O255" s="5" t="str">
        <f t="shared" si="3"/>
        <v>Unique</v>
      </c>
      <c r="P255" s="5"/>
    </row>
    <row r="256" spans="1:16" x14ac:dyDescent="0.25">
      <c r="A256" s="2" t="s">
        <v>1065</v>
      </c>
      <c r="B256" t="s">
        <v>1066</v>
      </c>
      <c r="C256" t="s">
        <v>1067</v>
      </c>
      <c r="D256" t="s">
        <v>17</v>
      </c>
      <c r="E256" s="3">
        <v>43224</v>
      </c>
      <c r="F256" s="2" t="s">
        <v>1068</v>
      </c>
      <c r="G256" t="s">
        <v>1069</v>
      </c>
      <c r="H256" t="s">
        <v>1070</v>
      </c>
      <c r="I256">
        <v>1</v>
      </c>
      <c r="J256" s="4">
        <v>1</v>
      </c>
      <c r="M256" s="5" t="s">
        <v>1071</v>
      </c>
      <c r="N256" s="5">
        <v>13.99</v>
      </c>
      <c r="O256" s="5" t="str">
        <f t="shared" si="3"/>
        <v>Unique</v>
      </c>
      <c r="P256" s="5"/>
    </row>
    <row r="257" spans="1:16" x14ac:dyDescent="0.25">
      <c r="A257" s="2" t="s">
        <v>1072</v>
      </c>
      <c r="B257" t="s">
        <v>1073</v>
      </c>
      <c r="C257" t="s">
        <v>1074</v>
      </c>
      <c r="D257" t="s">
        <v>17</v>
      </c>
      <c r="E257" s="3">
        <v>43132</v>
      </c>
      <c r="F257" s="2" t="s">
        <v>1068</v>
      </c>
      <c r="G257" t="s">
        <v>1069</v>
      </c>
      <c r="H257" t="s">
        <v>1070</v>
      </c>
      <c r="I257">
        <v>1</v>
      </c>
      <c r="J257" s="4">
        <v>1</v>
      </c>
      <c r="M257" s="5" t="s">
        <v>1071</v>
      </c>
      <c r="N257" s="5">
        <v>18.16</v>
      </c>
      <c r="O257" s="5" t="str">
        <f t="shared" si="3"/>
        <v>Unique</v>
      </c>
      <c r="P257" s="5"/>
    </row>
    <row r="258" spans="1:16" x14ac:dyDescent="0.25">
      <c r="A258" s="2" t="s">
        <v>1075</v>
      </c>
      <c r="B258" t="s">
        <v>1076</v>
      </c>
      <c r="C258" t="s">
        <v>1077</v>
      </c>
      <c r="D258" t="s">
        <v>17</v>
      </c>
      <c r="E258" s="3">
        <v>43224</v>
      </c>
      <c r="F258" s="2" t="s">
        <v>1068</v>
      </c>
      <c r="G258" t="s">
        <v>1069</v>
      </c>
      <c r="H258" t="s">
        <v>1070</v>
      </c>
      <c r="I258">
        <v>1</v>
      </c>
      <c r="J258" s="4">
        <v>3</v>
      </c>
      <c r="M258" s="5" t="s">
        <v>1078</v>
      </c>
      <c r="N258" s="5">
        <v>30.86</v>
      </c>
      <c r="O258" s="5" t="str">
        <f t="shared" ref="O258:O321" si="4">IF(COUNTIF(A:A,A258)&gt;1, "Doublon", "Unique")</f>
        <v>Unique</v>
      </c>
      <c r="P258" s="5"/>
    </row>
    <row r="259" spans="1:16" x14ac:dyDescent="0.25">
      <c r="A259" s="2" t="s">
        <v>1079</v>
      </c>
      <c r="B259" t="s">
        <v>1080</v>
      </c>
      <c r="C259" t="s">
        <v>1081</v>
      </c>
      <c r="D259" t="s">
        <v>17</v>
      </c>
      <c r="E259" s="3">
        <v>42979</v>
      </c>
      <c r="F259" s="2" t="s">
        <v>1068</v>
      </c>
      <c r="G259" t="s">
        <v>1069</v>
      </c>
      <c r="H259" t="s">
        <v>1070</v>
      </c>
      <c r="I259">
        <v>1</v>
      </c>
      <c r="J259" s="4">
        <v>3</v>
      </c>
      <c r="M259" s="5" t="s">
        <v>1078</v>
      </c>
      <c r="N259" s="5">
        <v>31.64</v>
      </c>
      <c r="O259" s="5" t="str">
        <f t="shared" si="4"/>
        <v>Unique</v>
      </c>
      <c r="P259" s="5"/>
    </row>
    <row r="260" spans="1:16" x14ac:dyDescent="0.25">
      <c r="A260" s="2" t="s">
        <v>1082</v>
      </c>
      <c r="B260" t="s">
        <v>1083</v>
      </c>
      <c r="C260" t="s">
        <v>1084</v>
      </c>
      <c r="D260" t="s">
        <v>17</v>
      </c>
      <c r="E260" s="3">
        <v>41456</v>
      </c>
      <c r="F260" s="2" t="s">
        <v>1068</v>
      </c>
      <c r="G260" t="s">
        <v>1069</v>
      </c>
      <c r="H260" t="s">
        <v>1070</v>
      </c>
      <c r="I260">
        <v>1</v>
      </c>
      <c r="J260" s="4">
        <v>3</v>
      </c>
      <c r="M260" s="5" t="s">
        <v>1078</v>
      </c>
      <c r="N260" s="5">
        <v>32.6</v>
      </c>
      <c r="O260" s="5" t="str">
        <f t="shared" si="4"/>
        <v>Unique</v>
      </c>
      <c r="P260" s="5"/>
    </row>
    <row r="261" spans="1:16" x14ac:dyDescent="0.25">
      <c r="A261" s="2" t="s">
        <v>1085</v>
      </c>
      <c r="B261" t="s">
        <v>1086</v>
      </c>
      <c r="C261" t="s">
        <v>1087</v>
      </c>
      <c r="D261" t="s">
        <v>17</v>
      </c>
      <c r="E261" s="3">
        <v>43831</v>
      </c>
      <c r="F261" s="2" t="s">
        <v>1068</v>
      </c>
      <c r="G261" t="s">
        <v>1069</v>
      </c>
      <c r="H261" t="s">
        <v>1070</v>
      </c>
      <c r="I261">
        <v>1</v>
      </c>
      <c r="J261" s="4">
        <v>3</v>
      </c>
      <c r="M261" s="5" t="s">
        <v>1078</v>
      </c>
      <c r="N261" s="5">
        <v>33.36</v>
      </c>
      <c r="O261" s="5" t="str">
        <f t="shared" si="4"/>
        <v>Unique</v>
      </c>
      <c r="P261" s="5"/>
    </row>
    <row r="262" spans="1:16" x14ac:dyDescent="0.25">
      <c r="A262" s="2" t="s">
        <v>1088</v>
      </c>
      <c r="B262" t="s">
        <v>1089</v>
      </c>
      <c r="C262" t="s">
        <v>1090</v>
      </c>
      <c r="D262" t="s">
        <v>17</v>
      </c>
      <c r="E262" s="3">
        <v>43132</v>
      </c>
      <c r="F262" s="2" t="s">
        <v>1068</v>
      </c>
      <c r="G262" t="s">
        <v>1069</v>
      </c>
      <c r="H262" t="s">
        <v>1070</v>
      </c>
      <c r="I262">
        <v>1</v>
      </c>
      <c r="J262" s="4">
        <v>3</v>
      </c>
      <c r="M262" s="5" t="s">
        <v>1078</v>
      </c>
      <c r="N262" s="5">
        <v>41.08</v>
      </c>
      <c r="O262" s="5" t="str">
        <f t="shared" si="4"/>
        <v>Unique</v>
      </c>
      <c r="P262" s="5"/>
    </row>
    <row r="263" spans="1:16" x14ac:dyDescent="0.25">
      <c r="A263" s="2" t="s">
        <v>1091</v>
      </c>
      <c r="B263" t="s">
        <v>1092</v>
      </c>
      <c r="C263" t="s">
        <v>1093</v>
      </c>
      <c r="D263" t="s">
        <v>17</v>
      </c>
      <c r="E263" s="3">
        <v>43224</v>
      </c>
      <c r="F263" s="2" t="s">
        <v>1068</v>
      </c>
      <c r="G263" t="s">
        <v>1069</v>
      </c>
      <c r="H263" t="s">
        <v>1070</v>
      </c>
      <c r="I263">
        <v>1</v>
      </c>
      <c r="J263" s="4">
        <v>6</v>
      </c>
      <c r="M263" s="5" t="s">
        <v>459</v>
      </c>
      <c r="N263" s="5">
        <v>53.77</v>
      </c>
      <c r="O263" s="5" t="str">
        <f t="shared" si="4"/>
        <v>Unique</v>
      </c>
      <c r="P263" s="5"/>
    </row>
    <row r="264" spans="1:16" x14ac:dyDescent="0.25">
      <c r="A264" s="2" t="s">
        <v>1094</v>
      </c>
      <c r="B264" t="s">
        <v>1095</v>
      </c>
      <c r="C264" t="s">
        <v>1096</v>
      </c>
      <c r="D264" t="s">
        <v>17</v>
      </c>
      <c r="E264" s="3">
        <v>43983</v>
      </c>
      <c r="F264" s="2" t="s">
        <v>1068</v>
      </c>
      <c r="G264" t="s">
        <v>1069</v>
      </c>
      <c r="H264" t="s">
        <v>1070</v>
      </c>
      <c r="I264">
        <v>1</v>
      </c>
      <c r="J264" s="4">
        <v>6</v>
      </c>
      <c r="M264" s="5" t="s">
        <v>459</v>
      </c>
      <c r="N264" s="5">
        <v>56.52</v>
      </c>
      <c r="O264" s="5" t="str">
        <f t="shared" si="4"/>
        <v>Unique</v>
      </c>
      <c r="P264" s="5"/>
    </row>
    <row r="265" spans="1:16" x14ac:dyDescent="0.25">
      <c r="A265" s="2" t="s">
        <v>1097</v>
      </c>
      <c r="B265" t="s">
        <v>1098</v>
      </c>
      <c r="C265" t="s">
        <v>1099</v>
      </c>
      <c r="D265" t="s">
        <v>17</v>
      </c>
      <c r="E265" s="3">
        <v>42979</v>
      </c>
      <c r="F265" s="2" t="s">
        <v>1068</v>
      </c>
      <c r="G265" t="s">
        <v>1069</v>
      </c>
      <c r="H265" t="s">
        <v>1070</v>
      </c>
      <c r="I265">
        <v>1</v>
      </c>
      <c r="J265" s="4">
        <v>6</v>
      </c>
      <c r="M265" s="5" t="s">
        <v>459</v>
      </c>
      <c r="N265" s="5">
        <v>57.2</v>
      </c>
      <c r="O265" s="5" t="str">
        <f t="shared" si="4"/>
        <v>Unique</v>
      </c>
      <c r="P265" s="5"/>
    </row>
    <row r="266" spans="1:16" x14ac:dyDescent="0.25">
      <c r="A266" s="2" t="s">
        <v>1100</v>
      </c>
      <c r="B266" t="s">
        <v>1101</v>
      </c>
      <c r="C266" t="s">
        <v>1101</v>
      </c>
      <c r="D266" t="s">
        <v>17</v>
      </c>
      <c r="E266" s="3">
        <v>36465</v>
      </c>
      <c r="F266" s="2" t="s">
        <v>1102</v>
      </c>
      <c r="G266" t="s">
        <v>1103</v>
      </c>
      <c r="H266" t="s">
        <v>1104</v>
      </c>
      <c r="I266">
        <v>3</v>
      </c>
      <c r="J266" s="4">
        <v>28</v>
      </c>
      <c r="M266" s="5" t="s">
        <v>478</v>
      </c>
      <c r="N266" s="5">
        <v>24.91</v>
      </c>
      <c r="O266" s="5" t="str">
        <f t="shared" si="4"/>
        <v>Unique</v>
      </c>
      <c r="P266" s="5"/>
    </row>
    <row r="267" spans="1:16" x14ac:dyDescent="0.25">
      <c r="A267" s="2" t="s">
        <v>1105</v>
      </c>
      <c r="B267" t="s">
        <v>1106</v>
      </c>
      <c r="C267" t="s">
        <v>1106</v>
      </c>
      <c r="D267" t="s">
        <v>17</v>
      </c>
      <c r="E267" s="3">
        <v>43831</v>
      </c>
      <c r="F267" s="2" t="s">
        <v>1107</v>
      </c>
      <c r="G267" t="s">
        <v>1108</v>
      </c>
      <c r="H267" t="s">
        <v>1109</v>
      </c>
      <c r="I267">
        <v>3</v>
      </c>
      <c r="J267" s="4">
        <v>21</v>
      </c>
      <c r="M267" s="5" t="s">
        <v>816</v>
      </c>
      <c r="N267" s="5">
        <v>9</v>
      </c>
      <c r="O267" s="5" t="str">
        <f t="shared" si="4"/>
        <v>Unique</v>
      </c>
      <c r="P267" s="5"/>
    </row>
    <row r="268" spans="1:16" x14ac:dyDescent="0.25">
      <c r="A268" s="2" t="s">
        <v>1110</v>
      </c>
      <c r="B268" t="s">
        <v>1111</v>
      </c>
      <c r="C268" t="s">
        <v>1111</v>
      </c>
      <c r="D268" t="s">
        <v>17</v>
      </c>
      <c r="E268" s="3">
        <v>40087</v>
      </c>
      <c r="F268" s="2" t="s">
        <v>1107</v>
      </c>
      <c r="G268" t="s">
        <v>1108</v>
      </c>
      <c r="H268" t="s">
        <v>1109</v>
      </c>
      <c r="I268">
        <v>3</v>
      </c>
      <c r="J268" s="4">
        <v>21</v>
      </c>
      <c r="M268" s="5" t="s">
        <v>816</v>
      </c>
      <c r="N268" s="5">
        <v>9.2200000000000006</v>
      </c>
      <c r="O268" s="5" t="str">
        <f t="shared" si="4"/>
        <v>Unique</v>
      </c>
      <c r="P268" s="5"/>
    </row>
    <row r="269" spans="1:16" x14ac:dyDescent="0.25">
      <c r="A269" s="2" t="s">
        <v>1112</v>
      </c>
      <c r="B269" t="s">
        <v>1113</v>
      </c>
      <c r="C269" t="s">
        <v>1113</v>
      </c>
      <c r="D269" t="s">
        <v>17</v>
      </c>
      <c r="E269" s="3">
        <v>32509</v>
      </c>
      <c r="F269" s="2" t="s">
        <v>1107</v>
      </c>
      <c r="G269" t="s">
        <v>1108</v>
      </c>
      <c r="H269" t="s">
        <v>1109</v>
      </c>
      <c r="I269">
        <v>3</v>
      </c>
      <c r="J269" s="4">
        <v>21</v>
      </c>
      <c r="M269" s="5" t="s">
        <v>816</v>
      </c>
      <c r="N269" s="5">
        <v>13.88</v>
      </c>
      <c r="O269" s="5" t="str">
        <f t="shared" si="4"/>
        <v>Unique</v>
      </c>
      <c r="P269" s="5"/>
    </row>
    <row r="270" spans="1:16" x14ac:dyDescent="0.25">
      <c r="A270" s="2" t="s">
        <v>1114</v>
      </c>
      <c r="B270" t="s">
        <v>1115</v>
      </c>
      <c r="C270" t="s">
        <v>1115</v>
      </c>
      <c r="D270" t="s">
        <v>17</v>
      </c>
      <c r="E270" s="3">
        <v>43831</v>
      </c>
      <c r="F270" s="2" t="s">
        <v>1107</v>
      </c>
      <c r="G270" t="s">
        <v>1108</v>
      </c>
      <c r="H270" t="s">
        <v>1109</v>
      </c>
      <c r="I270">
        <v>6</v>
      </c>
      <c r="J270" s="4">
        <v>21</v>
      </c>
      <c r="M270" s="5" t="s">
        <v>819</v>
      </c>
      <c r="N270" s="5">
        <v>18</v>
      </c>
      <c r="O270" s="5" t="str">
        <f t="shared" si="4"/>
        <v>Unique</v>
      </c>
      <c r="P270" s="5"/>
    </row>
    <row r="271" spans="1:16" x14ac:dyDescent="0.25">
      <c r="A271" s="2" t="s">
        <v>1116</v>
      </c>
      <c r="B271" t="s">
        <v>1117</v>
      </c>
      <c r="C271" t="s">
        <v>1117</v>
      </c>
      <c r="D271" t="s">
        <v>17</v>
      </c>
      <c r="E271" s="3">
        <v>40087</v>
      </c>
      <c r="F271" s="2" t="s">
        <v>1107</v>
      </c>
      <c r="G271" t="s">
        <v>1108</v>
      </c>
      <c r="H271" t="s">
        <v>1109</v>
      </c>
      <c r="I271">
        <v>6</v>
      </c>
      <c r="J271" s="4">
        <v>21</v>
      </c>
      <c r="M271" s="5" t="s">
        <v>819</v>
      </c>
      <c r="N271" s="5">
        <v>18.899999999999999</v>
      </c>
      <c r="O271" s="5" t="str">
        <f t="shared" si="4"/>
        <v>Unique</v>
      </c>
      <c r="P271" s="5"/>
    </row>
    <row r="272" spans="1:16" x14ac:dyDescent="0.25">
      <c r="A272" s="2" t="s">
        <v>1118</v>
      </c>
      <c r="B272" t="s">
        <v>1119</v>
      </c>
      <c r="C272" t="s">
        <v>1119</v>
      </c>
      <c r="D272" t="s">
        <v>17</v>
      </c>
      <c r="E272" s="3">
        <v>40087</v>
      </c>
      <c r="F272" s="2" t="s">
        <v>1107</v>
      </c>
      <c r="G272" t="s">
        <v>1108</v>
      </c>
      <c r="H272" t="s">
        <v>1109</v>
      </c>
      <c r="I272">
        <v>13</v>
      </c>
      <c r="J272" s="4">
        <v>21</v>
      </c>
      <c r="M272" s="5" t="s">
        <v>1120</v>
      </c>
      <c r="N272" s="5">
        <v>29.04</v>
      </c>
      <c r="O272" s="5" t="str">
        <f t="shared" si="4"/>
        <v>Unique</v>
      </c>
      <c r="P272" s="5"/>
    </row>
    <row r="273" spans="1:16" x14ac:dyDescent="0.25">
      <c r="A273" s="2" t="s">
        <v>1121</v>
      </c>
      <c r="B273" t="s">
        <v>1122</v>
      </c>
      <c r="C273" t="s">
        <v>1122</v>
      </c>
      <c r="D273" t="s">
        <v>17</v>
      </c>
      <c r="E273" s="3">
        <v>43862</v>
      </c>
      <c r="F273" s="2" t="s">
        <v>1107</v>
      </c>
      <c r="G273" t="s">
        <v>1108</v>
      </c>
      <c r="H273" t="s">
        <v>1109</v>
      </c>
      <c r="I273">
        <v>13</v>
      </c>
      <c r="J273" s="4">
        <v>21</v>
      </c>
      <c r="M273" s="5" t="s">
        <v>1120</v>
      </c>
      <c r="N273" s="5">
        <v>29.04</v>
      </c>
      <c r="O273" s="5" t="str">
        <f t="shared" si="4"/>
        <v>Unique</v>
      </c>
      <c r="P273" s="5"/>
    </row>
    <row r="274" spans="1:16" x14ac:dyDescent="0.25">
      <c r="A274" s="2" t="s">
        <v>1123</v>
      </c>
      <c r="B274" t="s">
        <v>1124</v>
      </c>
      <c r="C274" t="s">
        <v>1124</v>
      </c>
      <c r="D274" t="s">
        <v>17</v>
      </c>
      <c r="E274" s="3">
        <v>38718</v>
      </c>
      <c r="F274" s="2" t="s">
        <v>1107</v>
      </c>
      <c r="G274" t="s">
        <v>1108</v>
      </c>
      <c r="H274" t="s">
        <v>1109</v>
      </c>
      <c r="I274">
        <v>13</v>
      </c>
      <c r="J274" s="4">
        <v>21</v>
      </c>
      <c r="M274" s="5" t="s">
        <v>1120</v>
      </c>
      <c r="N274" s="5">
        <v>53.56</v>
      </c>
      <c r="O274" s="5" t="str">
        <f t="shared" si="4"/>
        <v>Unique</v>
      </c>
      <c r="P274" s="5"/>
    </row>
    <row r="275" spans="1:16" x14ac:dyDescent="0.25">
      <c r="A275" s="2" t="s">
        <v>1125</v>
      </c>
      <c r="B275" t="s">
        <v>1126</v>
      </c>
      <c r="C275" t="s">
        <v>1127</v>
      </c>
      <c r="D275" t="s">
        <v>17</v>
      </c>
      <c r="E275" s="3">
        <v>43709</v>
      </c>
      <c r="F275" s="2" t="s">
        <v>1128</v>
      </c>
      <c r="G275" t="s">
        <v>1129</v>
      </c>
      <c r="H275" t="s">
        <v>1130</v>
      </c>
      <c r="I275">
        <v>3</v>
      </c>
      <c r="J275" s="4">
        <v>28</v>
      </c>
      <c r="M275" s="5" t="s">
        <v>478</v>
      </c>
      <c r="N275" s="5">
        <v>8.5</v>
      </c>
      <c r="O275" s="5" t="str">
        <f t="shared" si="4"/>
        <v>Unique</v>
      </c>
      <c r="P275" s="5"/>
    </row>
    <row r="276" spans="1:16" x14ac:dyDescent="0.25">
      <c r="A276" s="2" t="s">
        <v>1131</v>
      </c>
      <c r="B276" t="s">
        <v>1132</v>
      </c>
      <c r="C276" t="s">
        <v>1133</v>
      </c>
      <c r="D276" t="s">
        <v>17</v>
      </c>
      <c r="E276" s="3">
        <v>43709</v>
      </c>
      <c r="F276" s="2" t="s">
        <v>1128</v>
      </c>
      <c r="G276" t="s">
        <v>1129</v>
      </c>
      <c r="H276" t="s">
        <v>1130</v>
      </c>
      <c r="I276">
        <v>6</v>
      </c>
      <c r="J276" s="4">
        <v>28</v>
      </c>
      <c r="M276" s="5" t="s">
        <v>856</v>
      </c>
      <c r="N276" s="5">
        <v>13.29</v>
      </c>
      <c r="O276" s="5" t="str">
        <f t="shared" si="4"/>
        <v>Unique</v>
      </c>
      <c r="P276" s="5"/>
    </row>
    <row r="277" spans="1:16" x14ac:dyDescent="0.25">
      <c r="A277" s="2" t="s">
        <v>1134</v>
      </c>
      <c r="B277" t="s">
        <v>1135</v>
      </c>
      <c r="C277" t="s">
        <v>1136</v>
      </c>
      <c r="D277" t="s">
        <v>17</v>
      </c>
      <c r="E277" s="3">
        <v>41275</v>
      </c>
      <c r="F277" s="2" t="s">
        <v>1137</v>
      </c>
      <c r="G277" t="s">
        <v>1138</v>
      </c>
      <c r="H277" t="s">
        <v>1139</v>
      </c>
      <c r="I277">
        <v>3</v>
      </c>
      <c r="J277" s="4">
        <v>21</v>
      </c>
      <c r="M277" s="5" t="s">
        <v>816</v>
      </c>
      <c r="N277" s="5">
        <v>23.86</v>
      </c>
      <c r="O277" s="5" t="str">
        <f t="shared" si="4"/>
        <v>Unique</v>
      </c>
      <c r="P277" s="5"/>
    </row>
    <row r="278" spans="1:16" x14ac:dyDescent="0.25">
      <c r="A278" s="2" t="s">
        <v>1140</v>
      </c>
      <c r="B278" t="s">
        <v>1141</v>
      </c>
      <c r="C278" t="s">
        <v>1142</v>
      </c>
      <c r="D278" t="s">
        <v>17</v>
      </c>
      <c r="E278" s="3">
        <v>40969</v>
      </c>
      <c r="F278" s="2" t="s">
        <v>1137</v>
      </c>
      <c r="G278" t="s">
        <v>1138</v>
      </c>
      <c r="H278" t="s">
        <v>1139</v>
      </c>
      <c r="I278">
        <v>3</v>
      </c>
      <c r="J278" s="4">
        <v>21</v>
      </c>
      <c r="M278" s="5" t="s">
        <v>816</v>
      </c>
      <c r="N278" s="5">
        <v>24.57</v>
      </c>
      <c r="O278" s="5" t="str">
        <f t="shared" si="4"/>
        <v>Unique</v>
      </c>
      <c r="P278" s="5"/>
    </row>
    <row r="279" spans="1:16" x14ac:dyDescent="0.25">
      <c r="A279" s="2" t="s">
        <v>1143</v>
      </c>
      <c r="B279" t="s">
        <v>1144</v>
      </c>
      <c r="C279" t="s">
        <v>1145</v>
      </c>
      <c r="D279" t="s">
        <v>17</v>
      </c>
      <c r="E279" s="3">
        <v>40969</v>
      </c>
      <c r="F279" s="2" t="s">
        <v>1137</v>
      </c>
      <c r="G279" t="s">
        <v>1138</v>
      </c>
      <c r="H279" t="s">
        <v>1139</v>
      </c>
      <c r="I279">
        <v>3</v>
      </c>
      <c r="J279" s="4">
        <v>21</v>
      </c>
      <c r="M279" s="5" t="s">
        <v>816</v>
      </c>
      <c r="N279" s="5">
        <v>24.65</v>
      </c>
      <c r="O279" s="5" t="str">
        <f t="shared" si="4"/>
        <v>Unique</v>
      </c>
      <c r="P279" s="5"/>
    </row>
    <row r="280" spans="1:16" x14ac:dyDescent="0.25">
      <c r="A280" s="2" t="s">
        <v>1146</v>
      </c>
      <c r="B280" t="s">
        <v>1147</v>
      </c>
      <c r="C280" t="s">
        <v>1148</v>
      </c>
      <c r="D280" t="s">
        <v>17</v>
      </c>
      <c r="E280" s="3">
        <v>42917</v>
      </c>
      <c r="F280" s="2" t="s">
        <v>1137</v>
      </c>
      <c r="G280" t="s">
        <v>1138</v>
      </c>
      <c r="H280" t="s">
        <v>1139</v>
      </c>
      <c r="I280">
        <v>3</v>
      </c>
      <c r="J280" s="4">
        <v>21</v>
      </c>
      <c r="M280" s="5" t="s">
        <v>816</v>
      </c>
      <c r="N280" s="5">
        <v>26.16</v>
      </c>
      <c r="O280" s="5" t="str">
        <f t="shared" si="4"/>
        <v>Unique</v>
      </c>
      <c r="P280" s="5"/>
    </row>
    <row r="281" spans="1:16" x14ac:dyDescent="0.25">
      <c r="A281" s="2" t="s">
        <v>1149</v>
      </c>
      <c r="B281" t="s">
        <v>1150</v>
      </c>
      <c r="C281" t="s">
        <v>1151</v>
      </c>
      <c r="D281" t="s">
        <v>17</v>
      </c>
      <c r="E281" s="3">
        <v>41944</v>
      </c>
      <c r="F281" s="2" t="s">
        <v>1137</v>
      </c>
      <c r="G281" t="s">
        <v>1138</v>
      </c>
      <c r="H281" t="s">
        <v>1139</v>
      </c>
      <c r="I281">
        <v>3</v>
      </c>
      <c r="J281" s="4">
        <v>21</v>
      </c>
      <c r="M281" s="5" t="s">
        <v>816</v>
      </c>
      <c r="N281" s="5">
        <v>27.07</v>
      </c>
      <c r="O281" s="5" t="str">
        <f t="shared" si="4"/>
        <v>Unique</v>
      </c>
      <c r="P281" s="5"/>
    </row>
    <row r="282" spans="1:16" x14ac:dyDescent="0.25">
      <c r="A282" s="2" t="s">
        <v>1152</v>
      </c>
      <c r="B282" t="s">
        <v>1153</v>
      </c>
      <c r="C282" t="s">
        <v>1154</v>
      </c>
      <c r="D282" t="s">
        <v>17</v>
      </c>
      <c r="E282" s="3">
        <v>42948</v>
      </c>
      <c r="F282" s="2" t="s">
        <v>1137</v>
      </c>
      <c r="G282" t="s">
        <v>1138</v>
      </c>
      <c r="H282" t="s">
        <v>1139</v>
      </c>
      <c r="I282">
        <v>3</v>
      </c>
      <c r="J282" s="4">
        <v>21</v>
      </c>
      <c r="M282" s="5" t="s">
        <v>816</v>
      </c>
      <c r="N282" s="5">
        <v>27.07</v>
      </c>
      <c r="O282" s="5" t="str">
        <f t="shared" si="4"/>
        <v>Unique</v>
      </c>
      <c r="P282" s="5"/>
    </row>
    <row r="283" spans="1:16" x14ac:dyDescent="0.25">
      <c r="A283" s="2" t="s">
        <v>1155</v>
      </c>
      <c r="B283" t="s">
        <v>1156</v>
      </c>
      <c r="C283" t="s">
        <v>1156</v>
      </c>
      <c r="D283" t="s">
        <v>17</v>
      </c>
      <c r="E283" s="3">
        <v>39203</v>
      </c>
      <c r="F283" s="2" t="s">
        <v>1137</v>
      </c>
      <c r="G283" t="s">
        <v>1138</v>
      </c>
      <c r="H283" t="s">
        <v>1139</v>
      </c>
      <c r="I283">
        <v>3</v>
      </c>
      <c r="J283" s="4">
        <v>21</v>
      </c>
      <c r="M283" s="5" t="s">
        <v>816</v>
      </c>
      <c r="N283" s="5">
        <v>32.700000000000003</v>
      </c>
      <c r="O283" s="5" t="str">
        <f t="shared" si="4"/>
        <v>Unique</v>
      </c>
      <c r="P283" s="5"/>
    </row>
    <row r="284" spans="1:16" x14ac:dyDescent="0.25">
      <c r="A284" s="2" t="s">
        <v>1157</v>
      </c>
      <c r="B284" t="s">
        <v>1158</v>
      </c>
      <c r="C284" t="s">
        <v>1159</v>
      </c>
      <c r="D284" t="s">
        <v>17</v>
      </c>
      <c r="E284" s="3">
        <v>42522</v>
      </c>
      <c r="F284" s="2" t="s">
        <v>1137</v>
      </c>
      <c r="G284" t="s">
        <v>1138</v>
      </c>
      <c r="H284" t="s">
        <v>1139</v>
      </c>
      <c r="I284">
        <v>1</v>
      </c>
      <c r="J284" s="4">
        <v>120</v>
      </c>
      <c r="M284" s="5" t="s">
        <v>1160</v>
      </c>
      <c r="N284" s="5">
        <v>35.119999999999997</v>
      </c>
      <c r="O284" s="5" t="str">
        <f t="shared" si="4"/>
        <v>Unique</v>
      </c>
      <c r="P284" s="5"/>
    </row>
    <row r="285" spans="1:16" x14ac:dyDescent="0.25">
      <c r="A285" s="2" t="s">
        <v>1161</v>
      </c>
      <c r="B285" t="s">
        <v>1162</v>
      </c>
      <c r="C285" t="s">
        <v>1163</v>
      </c>
      <c r="D285" t="s">
        <v>17</v>
      </c>
      <c r="E285" s="3">
        <v>40969</v>
      </c>
      <c r="F285" s="2" t="s">
        <v>1137</v>
      </c>
      <c r="G285" t="s">
        <v>1138</v>
      </c>
      <c r="H285" t="s">
        <v>1139</v>
      </c>
      <c r="I285">
        <v>6</v>
      </c>
      <c r="J285" s="4">
        <v>21</v>
      </c>
      <c r="M285" s="5" t="s">
        <v>819</v>
      </c>
      <c r="N285" s="5">
        <v>40.090000000000003</v>
      </c>
      <c r="O285" s="5" t="str">
        <f t="shared" si="4"/>
        <v>Unique</v>
      </c>
      <c r="P285" s="5"/>
    </row>
    <row r="286" spans="1:16" x14ac:dyDescent="0.25">
      <c r="A286" s="2" t="s">
        <v>1164</v>
      </c>
      <c r="B286" t="s">
        <v>1165</v>
      </c>
      <c r="C286" t="s">
        <v>1166</v>
      </c>
      <c r="D286" t="s">
        <v>17</v>
      </c>
      <c r="E286" s="3">
        <v>40969</v>
      </c>
      <c r="F286" s="2" t="s">
        <v>1137</v>
      </c>
      <c r="G286" t="s">
        <v>1138</v>
      </c>
      <c r="H286" t="s">
        <v>1139</v>
      </c>
      <c r="I286">
        <v>6</v>
      </c>
      <c r="J286" s="4">
        <v>21</v>
      </c>
      <c r="M286" s="5" t="s">
        <v>819</v>
      </c>
      <c r="N286" s="5">
        <v>40.159999999999997</v>
      </c>
      <c r="O286" s="5" t="str">
        <f t="shared" si="4"/>
        <v>Unique</v>
      </c>
      <c r="P286" s="5"/>
    </row>
    <row r="287" spans="1:16" x14ac:dyDescent="0.25">
      <c r="A287" s="2" t="s">
        <v>1167</v>
      </c>
      <c r="B287" t="s">
        <v>1168</v>
      </c>
      <c r="C287" t="s">
        <v>1169</v>
      </c>
      <c r="D287" t="s">
        <v>17</v>
      </c>
      <c r="E287" s="3">
        <v>42917</v>
      </c>
      <c r="F287" s="2" t="s">
        <v>1137</v>
      </c>
      <c r="G287" t="s">
        <v>1138</v>
      </c>
      <c r="H287" t="s">
        <v>1139</v>
      </c>
      <c r="I287">
        <v>6</v>
      </c>
      <c r="J287" s="4">
        <v>21</v>
      </c>
      <c r="M287" s="5" t="s">
        <v>819</v>
      </c>
      <c r="N287" s="5">
        <v>41.86</v>
      </c>
      <c r="O287" s="5" t="str">
        <f t="shared" si="4"/>
        <v>Unique</v>
      </c>
      <c r="P287" s="5"/>
    </row>
    <row r="288" spans="1:16" x14ac:dyDescent="0.25">
      <c r="A288" s="2" t="s">
        <v>1170</v>
      </c>
      <c r="B288" t="s">
        <v>1171</v>
      </c>
      <c r="C288" t="s">
        <v>1172</v>
      </c>
      <c r="D288" t="s">
        <v>17</v>
      </c>
      <c r="E288" s="3">
        <v>41944</v>
      </c>
      <c r="F288" s="2" t="s">
        <v>1137</v>
      </c>
      <c r="G288" t="s">
        <v>1138</v>
      </c>
      <c r="H288" t="s">
        <v>1139</v>
      </c>
      <c r="I288">
        <v>6</v>
      </c>
      <c r="J288" s="4">
        <v>21</v>
      </c>
      <c r="M288" s="5" t="s">
        <v>819</v>
      </c>
      <c r="N288" s="5">
        <v>43.95</v>
      </c>
      <c r="O288" s="5" t="str">
        <f t="shared" si="4"/>
        <v>Unique</v>
      </c>
      <c r="P288" s="5"/>
    </row>
    <row r="289" spans="1:16" x14ac:dyDescent="0.25">
      <c r="A289" s="2" t="s">
        <v>1173</v>
      </c>
      <c r="B289" t="s">
        <v>1174</v>
      </c>
      <c r="C289" t="s">
        <v>1175</v>
      </c>
      <c r="D289" t="s">
        <v>17</v>
      </c>
      <c r="E289" s="3">
        <v>42948</v>
      </c>
      <c r="F289" s="2" t="s">
        <v>1137</v>
      </c>
      <c r="G289" t="s">
        <v>1138</v>
      </c>
      <c r="H289" t="s">
        <v>1139</v>
      </c>
      <c r="I289">
        <v>6</v>
      </c>
      <c r="J289" s="4">
        <v>21</v>
      </c>
      <c r="M289" s="5" t="s">
        <v>819</v>
      </c>
      <c r="N289" s="5">
        <v>43.95</v>
      </c>
      <c r="O289" s="5" t="str">
        <f t="shared" si="4"/>
        <v>Unique</v>
      </c>
      <c r="P289" s="5"/>
    </row>
    <row r="290" spans="1:16" x14ac:dyDescent="0.25">
      <c r="A290" s="2" t="s">
        <v>1176</v>
      </c>
      <c r="B290" t="s">
        <v>1177</v>
      </c>
      <c r="C290" t="s">
        <v>1177</v>
      </c>
      <c r="D290" t="s">
        <v>17</v>
      </c>
      <c r="E290" s="3">
        <v>40330</v>
      </c>
      <c r="F290" s="2" t="s">
        <v>1137</v>
      </c>
      <c r="G290" t="s">
        <v>1138</v>
      </c>
      <c r="H290" t="s">
        <v>1139</v>
      </c>
      <c r="I290">
        <v>6</v>
      </c>
      <c r="J290" s="4">
        <v>21</v>
      </c>
      <c r="M290" s="5" t="s">
        <v>819</v>
      </c>
      <c r="N290" s="5">
        <v>55.19</v>
      </c>
      <c r="O290" s="5" t="str">
        <f t="shared" si="4"/>
        <v>Unique</v>
      </c>
      <c r="P290" s="5"/>
    </row>
    <row r="291" spans="1:16" x14ac:dyDescent="0.25">
      <c r="A291" s="2" t="s">
        <v>1178</v>
      </c>
      <c r="B291" t="s">
        <v>1179</v>
      </c>
      <c r="C291" t="s">
        <v>1180</v>
      </c>
      <c r="D291" t="s">
        <v>17</v>
      </c>
      <c r="E291" s="3">
        <v>41275</v>
      </c>
      <c r="F291" s="2" t="s">
        <v>1137</v>
      </c>
      <c r="G291" t="s">
        <v>1138</v>
      </c>
      <c r="H291" t="s">
        <v>1139</v>
      </c>
      <c r="I291">
        <v>13</v>
      </c>
      <c r="J291" s="4">
        <v>21</v>
      </c>
      <c r="M291" s="5" t="s">
        <v>1120</v>
      </c>
      <c r="N291" s="5">
        <v>75.92</v>
      </c>
      <c r="O291" s="5" t="str">
        <f t="shared" si="4"/>
        <v>Unique</v>
      </c>
      <c r="P291" s="5"/>
    </row>
    <row r="292" spans="1:16" x14ac:dyDescent="0.25">
      <c r="A292" s="2" t="s">
        <v>1181</v>
      </c>
      <c r="B292" t="s">
        <v>1182</v>
      </c>
      <c r="C292" t="s">
        <v>1183</v>
      </c>
      <c r="D292" t="s">
        <v>17</v>
      </c>
      <c r="E292" s="3">
        <v>42917</v>
      </c>
      <c r="F292" s="2" t="s">
        <v>1137</v>
      </c>
      <c r="G292" t="s">
        <v>1138</v>
      </c>
      <c r="H292" t="s">
        <v>1139</v>
      </c>
      <c r="I292">
        <v>13</v>
      </c>
      <c r="J292" s="4">
        <v>21</v>
      </c>
      <c r="M292" s="5" t="s">
        <v>1120</v>
      </c>
      <c r="N292" s="5">
        <v>76.400000000000006</v>
      </c>
      <c r="O292" s="5" t="str">
        <f t="shared" si="4"/>
        <v>Unique</v>
      </c>
      <c r="P292" s="5"/>
    </row>
    <row r="293" spans="1:16" x14ac:dyDescent="0.25">
      <c r="A293" s="2" t="s">
        <v>1184</v>
      </c>
      <c r="B293" t="s">
        <v>1185</v>
      </c>
      <c r="C293" t="s">
        <v>1186</v>
      </c>
      <c r="D293" t="s">
        <v>235</v>
      </c>
      <c r="E293" s="3">
        <v>44958</v>
      </c>
      <c r="F293" s="2" t="s">
        <v>1137</v>
      </c>
      <c r="G293" t="s">
        <v>1138</v>
      </c>
      <c r="H293" t="s">
        <v>1139</v>
      </c>
      <c r="I293">
        <v>13</v>
      </c>
      <c r="J293" s="4">
        <v>21</v>
      </c>
      <c r="M293" s="5" t="s">
        <v>1120</v>
      </c>
      <c r="N293" s="5">
        <v>77.099999999999994</v>
      </c>
      <c r="O293" s="5" t="str">
        <f t="shared" si="4"/>
        <v>Unique</v>
      </c>
      <c r="P293" s="5"/>
    </row>
    <row r="294" spans="1:16" x14ac:dyDescent="0.25">
      <c r="A294" s="2" t="s">
        <v>1187</v>
      </c>
      <c r="B294" t="s">
        <v>1188</v>
      </c>
      <c r="C294" t="s">
        <v>1189</v>
      </c>
      <c r="D294" t="s">
        <v>17</v>
      </c>
      <c r="E294" s="3">
        <v>40969</v>
      </c>
      <c r="F294" s="2" t="s">
        <v>1137</v>
      </c>
      <c r="G294" t="s">
        <v>1138</v>
      </c>
      <c r="H294" t="s">
        <v>1139</v>
      </c>
      <c r="I294">
        <v>13</v>
      </c>
      <c r="J294" s="4">
        <v>21</v>
      </c>
      <c r="M294" s="5" t="s">
        <v>1120</v>
      </c>
      <c r="N294" s="5">
        <v>77.16</v>
      </c>
      <c r="O294" s="5" t="str">
        <f t="shared" si="4"/>
        <v>Unique</v>
      </c>
      <c r="P294" s="5"/>
    </row>
    <row r="295" spans="1:16" x14ac:dyDescent="0.25">
      <c r="A295" s="2" t="s">
        <v>1190</v>
      </c>
      <c r="B295" t="s">
        <v>1191</v>
      </c>
      <c r="C295" t="s">
        <v>1192</v>
      </c>
      <c r="D295" t="s">
        <v>17</v>
      </c>
      <c r="E295" s="3">
        <v>42948</v>
      </c>
      <c r="F295" s="2" t="s">
        <v>1137</v>
      </c>
      <c r="G295" t="s">
        <v>1138</v>
      </c>
      <c r="H295" t="s">
        <v>1139</v>
      </c>
      <c r="I295">
        <v>13</v>
      </c>
      <c r="J295" s="4">
        <v>21</v>
      </c>
      <c r="M295" s="5" t="s">
        <v>1120</v>
      </c>
      <c r="N295" s="5">
        <v>86.24</v>
      </c>
      <c r="O295" s="5" t="str">
        <f t="shared" si="4"/>
        <v>Unique</v>
      </c>
      <c r="P295" s="5"/>
    </row>
    <row r="296" spans="1:16" x14ac:dyDescent="0.25">
      <c r="A296" s="2" t="s">
        <v>1193</v>
      </c>
      <c r="B296" t="s">
        <v>1194</v>
      </c>
      <c r="C296" t="s">
        <v>1195</v>
      </c>
      <c r="D296" t="s">
        <v>17</v>
      </c>
      <c r="E296" s="3">
        <v>41944</v>
      </c>
      <c r="F296" s="2" t="s">
        <v>1137</v>
      </c>
      <c r="G296" t="s">
        <v>1138</v>
      </c>
      <c r="H296" t="s">
        <v>1139</v>
      </c>
      <c r="I296">
        <v>13</v>
      </c>
      <c r="J296" s="4">
        <v>21</v>
      </c>
      <c r="M296" s="5" t="s">
        <v>1120</v>
      </c>
      <c r="N296" s="5">
        <v>86.24</v>
      </c>
      <c r="O296" s="5" t="str">
        <f t="shared" si="4"/>
        <v>Unique</v>
      </c>
      <c r="P296" s="5"/>
    </row>
    <row r="297" spans="1:16" x14ac:dyDescent="0.25">
      <c r="A297" s="2" t="s">
        <v>1196</v>
      </c>
      <c r="B297" t="s">
        <v>1197</v>
      </c>
      <c r="C297" t="s">
        <v>1197</v>
      </c>
      <c r="D297" t="s">
        <v>17</v>
      </c>
      <c r="E297" s="3">
        <v>40330</v>
      </c>
      <c r="F297" s="2" t="s">
        <v>1137</v>
      </c>
      <c r="G297" t="s">
        <v>1138</v>
      </c>
      <c r="H297" t="s">
        <v>1139</v>
      </c>
      <c r="I297">
        <v>13</v>
      </c>
      <c r="J297" s="4">
        <v>21</v>
      </c>
      <c r="M297" s="5" t="s">
        <v>1120</v>
      </c>
      <c r="N297" s="5">
        <v>107.7</v>
      </c>
      <c r="O297" s="5" t="str">
        <f t="shared" si="4"/>
        <v>Unique</v>
      </c>
      <c r="P297" s="5"/>
    </row>
    <row r="298" spans="1:16" x14ac:dyDescent="0.25">
      <c r="A298" s="2" t="s">
        <v>1198</v>
      </c>
      <c r="B298" t="s">
        <v>1199</v>
      </c>
      <c r="C298" t="s">
        <v>1200</v>
      </c>
      <c r="D298" t="s">
        <v>17</v>
      </c>
      <c r="E298" s="3">
        <v>41306</v>
      </c>
      <c r="F298" s="2" t="s">
        <v>1201</v>
      </c>
      <c r="G298" t="s">
        <v>1202</v>
      </c>
      <c r="H298" t="s">
        <v>1203</v>
      </c>
      <c r="I298">
        <v>3</v>
      </c>
      <c r="J298" s="4">
        <v>28</v>
      </c>
      <c r="M298" s="5" t="s">
        <v>478</v>
      </c>
      <c r="N298" s="5">
        <v>23.86</v>
      </c>
      <c r="O298" s="5" t="str">
        <f t="shared" si="4"/>
        <v>Unique</v>
      </c>
      <c r="P298" s="5"/>
    </row>
    <row r="299" spans="1:16" x14ac:dyDescent="0.25">
      <c r="A299" s="2" t="s">
        <v>1204</v>
      </c>
      <c r="B299" t="s">
        <v>1205</v>
      </c>
      <c r="C299" t="s">
        <v>1205</v>
      </c>
      <c r="D299" t="s">
        <v>17</v>
      </c>
      <c r="E299" s="3">
        <v>41275</v>
      </c>
      <c r="F299" s="2" t="s">
        <v>1201</v>
      </c>
      <c r="G299" t="s">
        <v>1202</v>
      </c>
      <c r="H299" t="s">
        <v>1203</v>
      </c>
      <c r="I299">
        <v>3</v>
      </c>
      <c r="J299" s="4">
        <v>28</v>
      </c>
      <c r="M299" s="5" t="s">
        <v>478</v>
      </c>
      <c r="N299" s="5">
        <v>24.57</v>
      </c>
      <c r="O299" s="5" t="str">
        <f t="shared" si="4"/>
        <v>Unique</v>
      </c>
      <c r="P299" s="5"/>
    </row>
    <row r="300" spans="1:16" x14ac:dyDescent="0.25">
      <c r="A300" s="2" t="s">
        <v>1206</v>
      </c>
      <c r="B300" t="s">
        <v>1207</v>
      </c>
      <c r="C300" t="s">
        <v>1208</v>
      </c>
      <c r="D300" t="s">
        <v>17</v>
      </c>
      <c r="E300" s="3">
        <v>41244</v>
      </c>
      <c r="F300" s="2" t="s">
        <v>1201</v>
      </c>
      <c r="G300" t="s">
        <v>1202</v>
      </c>
      <c r="H300" t="s">
        <v>1203</v>
      </c>
      <c r="I300">
        <v>3</v>
      </c>
      <c r="J300" s="4">
        <v>28</v>
      </c>
      <c r="M300" s="5" t="s">
        <v>478</v>
      </c>
      <c r="N300" s="5">
        <v>26.07</v>
      </c>
      <c r="O300" s="5" t="str">
        <f t="shared" si="4"/>
        <v>Unique</v>
      </c>
      <c r="P300" s="5"/>
    </row>
    <row r="301" spans="1:16" x14ac:dyDescent="0.25">
      <c r="A301" s="2" t="s">
        <v>1209</v>
      </c>
      <c r="B301" t="s">
        <v>1210</v>
      </c>
      <c r="C301" t="s">
        <v>1210</v>
      </c>
      <c r="D301" t="s">
        <v>17</v>
      </c>
      <c r="E301" s="3">
        <v>41518</v>
      </c>
      <c r="F301" s="2" t="s">
        <v>1201</v>
      </c>
      <c r="G301" t="s">
        <v>1202</v>
      </c>
      <c r="H301" t="s">
        <v>1203</v>
      </c>
      <c r="I301">
        <v>3</v>
      </c>
      <c r="J301" s="4">
        <v>28</v>
      </c>
      <c r="M301" s="5" t="s">
        <v>478</v>
      </c>
      <c r="N301" s="5">
        <v>26.07</v>
      </c>
      <c r="O301" s="5" t="str">
        <f t="shared" si="4"/>
        <v>Unique</v>
      </c>
      <c r="P301" s="5"/>
    </row>
    <row r="302" spans="1:16" x14ac:dyDescent="0.25">
      <c r="A302" s="2" t="s">
        <v>1211</v>
      </c>
      <c r="B302" t="s">
        <v>1212</v>
      </c>
      <c r="C302" t="s">
        <v>1213</v>
      </c>
      <c r="D302" t="s">
        <v>17</v>
      </c>
      <c r="E302" s="3">
        <v>42430</v>
      </c>
      <c r="F302" s="2" t="s">
        <v>1201</v>
      </c>
      <c r="G302" t="s">
        <v>1202</v>
      </c>
      <c r="H302" t="s">
        <v>1203</v>
      </c>
      <c r="I302">
        <v>3</v>
      </c>
      <c r="J302" s="4">
        <v>28</v>
      </c>
      <c r="M302" s="5" t="s">
        <v>478</v>
      </c>
      <c r="N302" s="5">
        <v>28.66</v>
      </c>
      <c r="O302" s="5" t="str">
        <f t="shared" si="4"/>
        <v>Unique</v>
      </c>
      <c r="P302" s="5"/>
    </row>
    <row r="303" spans="1:16" x14ac:dyDescent="0.25">
      <c r="A303" s="2" t="s">
        <v>1214</v>
      </c>
      <c r="B303" t="s">
        <v>1215</v>
      </c>
      <c r="C303" t="s">
        <v>1216</v>
      </c>
      <c r="D303" t="s">
        <v>17</v>
      </c>
      <c r="E303" s="3">
        <v>41944</v>
      </c>
      <c r="F303" s="2" t="s">
        <v>1201</v>
      </c>
      <c r="G303" t="s">
        <v>1202</v>
      </c>
      <c r="H303" t="s">
        <v>1203</v>
      </c>
      <c r="I303">
        <v>3</v>
      </c>
      <c r="J303" s="4">
        <v>28</v>
      </c>
      <c r="M303" s="5" t="s">
        <v>478</v>
      </c>
      <c r="N303" s="5">
        <v>28.66</v>
      </c>
      <c r="O303" s="5" t="str">
        <f t="shared" si="4"/>
        <v>Unique</v>
      </c>
      <c r="P303" s="5"/>
    </row>
    <row r="304" spans="1:16" x14ac:dyDescent="0.25">
      <c r="A304" s="2" t="s">
        <v>1217</v>
      </c>
      <c r="B304" t="s">
        <v>1218</v>
      </c>
      <c r="C304" t="s">
        <v>1219</v>
      </c>
      <c r="D304" t="s">
        <v>17</v>
      </c>
      <c r="E304" s="3">
        <v>39783</v>
      </c>
      <c r="F304" s="2" t="s">
        <v>1201</v>
      </c>
      <c r="G304" t="s">
        <v>1202</v>
      </c>
      <c r="H304" t="s">
        <v>1203</v>
      </c>
      <c r="I304">
        <v>3</v>
      </c>
      <c r="J304" s="4">
        <v>28</v>
      </c>
      <c r="M304" s="5" t="s">
        <v>478</v>
      </c>
      <c r="N304" s="5">
        <v>34.81</v>
      </c>
      <c r="O304" s="5" t="str">
        <f t="shared" si="4"/>
        <v>Unique</v>
      </c>
      <c r="P304" s="5"/>
    </row>
    <row r="305" spans="1:16" x14ac:dyDescent="0.25">
      <c r="A305" s="2" t="s">
        <v>1220</v>
      </c>
      <c r="B305" t="s">
        <v>1221</v>
      </c>
      <c r="C305" t="s">
        <v>1221</v>
      </c>
      <c r="D305" t="s">
        <v>17</v>
      </c>
      <c r="E305" s="3">
        <v>41275</v>
      </c>
      <c r="F305" s="2" t="s">
        <v>1201</v>
      </c>
      <c r="G305" t="s">
        <v>1202</v>
      </c>
      <c r="H305" t="s">
        <v>1203</v>
      </c>
      <c r="I305">
        <v>6</v>
      </c>
      <c r="J305" s="4">
        <v>28</v>
      </c>
      <c r="M305" s="5" t="s">
        <v>856</v>
      </c>
      <c r="N305" s="5">
        <v>40.1</v>
      </c>
      <c r="O305" s="5" t="str">
        <f t="shared" si="4"/>
        <v>Unique</v>
      </c>
      <c r="P305" s="5"/>
    </row>
    <row r="306" spans="1:16" x14ac:dyDescent="0.25">
      <c r="A306" s="2" t="s">
        <v>1222</v>
      </c>
      <c r="B306" t="s">
        <v>1223</v>
      </c>
      <c r="C306" t="s">
        <v>1223</v>
      </c>
      <c r="D306" t="s">
        <v>17</v>
      </c>
      <c r="E306" s="3">
        <v>41518</v>
      </c>
      <c r="F306" s="2" t="s">
        <v>1201</v>
      </c>
      <c r="G306" t="s">
        <v>1202</v>
      </c>
      <c r="H306" t="s">
        <v>1203</v>
      </c>
      <c r="I306">
        <v>6</v>
      </c>
      <c r="J306" s="4">
        <v>28</v>
      </c>
      <c r="M306" s="5" t="s">
        <v>856</v>
      </c>
      <c r="N306" s="5">
        <v>43.01</v>
      </c>
      <c r="O306" s="5" t="str">
        <f t="shared" si="4"/>
        <v>Unique</v>
      </c>
      <c r="P306" s="5"/>
    </row>
    <row r="307" spans="1:16" x14ac:dyDescent="0.25">
      <c r="A307" s="2" t="s">
        <v>1224</v>
      </c>
      <c r="B307" t="s">
        <v>1225</v>
      </c>
      <c r="C307" t="s">
        <v>1226</v>
      </c>
      <c r="D307" t="s">
        <v>17</v>
      </c>
      <c r="E307" s="3">
        <v>41244</v>
      </c>
      <c r="F307" s="2" t="s">
        <v>1201</v>
      </c>
      <c r="G307" t="s">
        <v>1202</v>
      </c>
      <c r="H307" t="s">
        <v>1203</v>
      </c>
      <c r="I307">
        <v>6</v>
      </c>
      <c r="J307" s="4">
        <v>28</v>
      </c>
      <c r="M307" s="5" t="s">
        <v>856</v>
      </c>
      <c r="N307" s="5">
        <v>43.04</v>
      </c>
      <c r="O307" s="5" t="str">
        <f t="shared" si="4"/>
        <v>Unique</v>
      </c>
      <c r="P307" s="5"/>
    </row>
    <row r="308" spans="1:16" x14ac:dyDescent="0.25">
      <c r="A308" s="2" t="s">
        <v>1227</v>
      </c>
      <c r="B308" t="s">
        <v>1228</v>
      </c>
      <c r="C308" t="s">
        <v>1229</v>
      </c>
      <c r="D308" t="s">
        <v>17</v>
      </c>
      <c r="E308" s="3">
        <v>42430</v>
      </c>
      <c r="F308" s="2" t="s">
        <v>1201</v>
      </c>
      <c r="G308" t="s">
        <v>1202</v>
      </c>
      <c r="H308" t="s">
        <v>1203</v>
      </c>
      <c r="I308">
        <v>6</v>
      </c>
      <c r="J308" s="4">
        <v>28</v>
      </c>
      <c r="M308" s="5" t="s">
        <v>856</v>
      </c>
      <c r="N308" s="5">
        <v>47.12</v>
      </c>
      <c r="O308" s="5" t="str">
        <f t="shared" si="4"/>
        <v>Unique</v>
      </c>
      <c r="P308" s="5"/>
    </row>
    <row r="309" spans="1:16" x14ac:dyDescent="0.25">
      <c r="A309" s="2" t="s">
        <v>1230</v>
      </c>
      <c r="B309" t="s">
        <v>1231</v>
      </c>
      <c r="C309" t="s">
        <v>1232</v>
      </c>
      <c r="D309" t="s">
        <v>17</v>
      </c>
      <c r="E309" s="3">
        <v>40330</v>
      </c>
      <c r="F309" s="2" t="s">
        <v>1201</v>
      </c>
      <c r="G309" t="s">
        <v>1202</v>
      </c>
      <c r="H309" t="s">
        <v>1203</v>
      </c>
      <c r="I309">
        <v>6</v>
      </c>
      <c r="J309" s="4">
        <v>28</v>
      </c>
      <c r="M309" s="5" t="s">
        <v>856</v>
      </c>
      <c r="N309" s="5">
        <v>59.42</v>
      </c>
      <c r="O309" s="5" t="str">
        <f t="shared" si="4"/>
        <v>Unique</v>
      </c>
      <c r="P309" s="5"/>
    </row>
    <row r="310" spans="1:16" x14ac:dyDescent="0.25">
      <c r="A310" s="2" t="s">
        <v>1233</v>
      </c>
      <c r="B310" t="s">
        <v>1234</v>
      </c>
      <c r="C310" t="s">
        <v>1235</v>
      </c>
      <c r="D310" t="s">
        <v>17</v>
      </c>
      <c r="E310" s="3">
        <v>41306</v>
      </c>
      <c r="F310" s="2" t="s">
        <v>1201</v>
      </c>
      <c r="G310" t="s">
        <v>1202</v>
      </c>
      <c r="H310" t="s">
        <v>1203</v>
      </c>
      <c r="I310">
        <v>13</v>
      </c>
      <c r="J310" s="4">
        <v>28</v>
      </c>
      <c r="M310" s="5" t="s">
        <v>880</v>
      </c>
      <c r="N310" s="5">
        <v>75.92</v>
      </c>
      <c r="O310" s="5" t="str">
        <f t="shared" si="4"/>
        <v>Unique</v>
      </c>
      <c r="P310" s="5"/>
    </row>
    <row r="311" spans="1:16" x14ac:dyDescent="0.25">
      <c r="A311" s="2" t="s">
        <v>1236</v>
      </c>
      <c r="B311" t="s">
        <v>1237</v>
      </c>
      <c r="C311" t="s">
        <v>1237</v>
      </c>
      <c r="D311" t="s">
        <v>17</v>
      </c>
      <c r="E311" s="3">
        <v>41518</v>
      </c>
      <c r="F311" s="2" t="s">
        <v>1201</v>
      </c>
      <c r="G311" t="s">
        <v>1202</v>
      </c>
      <c r="H311" t="s">
        <v>1203</v>
      </c>
      <c r="I311">
        <v>13</v>
      </c>
      <c r="J311" s="4">
        <v>28</v>
      </c>
      <c r="M311" s="5" t="s">
        <v>880</v>
      </c>
      <c r="N311" s="5">
        <v>81.3</v>
      </c>
      <c r="O311" s="5" t="str">
        <f t="shared" si="4"/>
        <v>Unique</v>
      </c>
      <c r="P311" s="5"/>
    </row>
    <row r="312" spans="1:16" x14ac:dyDescent="0.25">
      <c r="A312" s="2" t="s">
        <v>1238</v>
      </c>
      <c r="B312" t="s">
        <v>1239</v>
      </c>
      <c r="C312" t="s">
        <v>1240</v>
      </c>
      <c r="D312" t="s">
        <v>17</v>
      </c>
      <c r="E312" s="3">
        <v>41244</v>
      </c>
      <c r="F312" s="2" t="s">
        <v>1201</v>
      </c>
      <c r="G312" t="s">
        <v>1202</v>
      </c>
      <c r="H312" t="s">
        <v>1203</v>
      </c>
      <c r="I312">
        <v>13</v>
      </c>
      <c r="J312" s="4">
        <v>28</v>
      </c>
      <c r="M312" s="5" t="s">
        <v>880</v>
      </c>
      <c r="N312" s="5">
        <v>83.48</v>
      </c>
      <c r="O312" s="5" t="str">
        <f t="shared" si="4"/>
        <v>Unique</v>
      </c>
      <c r="P312" s="5"/>
    </row>
    <row r="313" spans="1:16" x14ac:dyDescent="0.25">
      <c r="A313" s="2" t="s">
        <v>1241</v>
      </c>
      <c r="B313" t="s">
        <v>1242</v>
      </c>
      <c r="C313" t="s">
        <v>1243</v>
      </c>
      <c r="D313" t="s">
        <v>17</v>
      </c>
      <c r="E313" s="3">
        <v>42430</v>
      </c>
      <c r="F313" s="2" t="s">
        <v>1201</v>
      </c>
      <c r="G313" t="s">
        <v>1202</v>
      </c>
      <c r="H313" t="s">
        <v>1203</v>
      </c>
      <c r="I313">
        <v>13</v>
      </c>
      <c r="J313" s="4">
        <v>28</v>
      </c>
      <c r="M313" s="5" t="s">
        <v>880</v>
      </c>
      <c r="N313" s="5">
        <v>93.39</v>
      </c>
      <c r="O313" s="5" t="str">
        <f t="shared" si="4"/>
        <v>Unique</v>
      </c>
      <c r="P313" s="5"/>
    </row>
    <row r="314" spans="1:16" x14ac:dyDescent="0.25">
      <c r="A314" s="2" t="s">
        <v>1244</v>
      </c>
      <c r="B314" t="s">
        <v>1245</v>
      </c>
      <c r="C314" t="s">
        <v>1246</v>
      </c>
      <c r="D314" t="s">
        <v>17</v>
      </c>
      <c r="E314" s="3">
        <v>41944</v>
      </c>
      <c r="F314" s="2" t="s">
        <v>1201</v>
      </c>
      <c r="G314" t="s">
        <v>1202</v>
      </c>
      <c r="H314" t="s">
        <v>1203</v>
      </c>
      <c r="I314">
        <v>13</v>
      </c>
      <c r="J314" s="4">
        <v>28</v>
      </c>
      <c r="M314" s="5" t="s">
        <v>880</v>
      </c>
      <c r="N314" s="5">
        <v>93.39</v>
      </c>
      <c r="O314" s="5" t="str">
        <f t="shared" si="4"/>
        <v>Unique</v>
      </c>
      <c r="P314" s="5"/>
    </row>
    <row r="315" spans="1:16" x14ac:dyDescent="0.25">
      <c r="A315" s="2" t="s">
        <v>1247</v>
      </c>
      <c r="B315" t="s">
        <v>1248</v>
      </c>
      <c r="C315" t="s">
        <v>1249</v>
      </c>
      <c r="D315" t="s">
        <v>17</v>
      </c>
      <c r="E315" s="3">
        <v>40422</v>
      </c>
      <c r="F315" s="2" t="s">
        <v>1201</v>
      </c>
      <c r="G315" t="s">
        <v>1202</v>
      </c>
      <c r="H315" t="s">
        <v>1203</v>
      </c>
      <c r="I315">
        <v>13</v>
      </c>
      <c r="J315" s="4">
        <v>28</v>
      </c>
      <c r="M315" s="5" t="s">
        <v>880</v>
      </c>
      <c r="N315" s="5">
        <v>116.85</v>
      </c>
      <c r="O315" s="5" t="str">
        <f t="shared" si="4"/>
        <v>Unique</v>
      </c>
      <c r="P315" s="5"/>
    </row>
    <row r="316" spans="1:16" x14ac:dyDescent="0.25">
      <c r="A316" s="2" t="s">
        <v>1250</v>
      </c>
      <c r="B316" t="s">
        <v>1251</v>
      </c>
      <c r="C316" t="s">
        <v>1251</v>
      </c>
      <c r="D316" t="s">
        <v>17</v>
      </c>
      <c r="E316" s="3">
        <v>42795</v>
      </c>
      <c r="F316" s="2" t="s">
        <v>1252</v>
      </c>
      <c r="G316" t="s">
        <v>1253</v>
      </c>
      <c r="H316" t="s">
        <v>1254</v>
      </c>
      <c r="I316">
        <v>3</v>
      </c>
      <c r="J316" s="4">
        <v>21</v>
      </c>
      <c r="M316" s="5" t="s">
        <v>816</v>
      </c>
      <c r="N316" s="5">
        <v>11.62</v>
      </c>
      <c r="O316" s="5" t="str">
        <f t="shared" si="4"/>
        <v>Unique</v>
      </c>
      <c r="P316" s="5"/>
    </row>
    <row r="317" spans="1:16" x14ac:dyDescent="0.25">
      <c r="A317" s="2" t="s">
        <v>1255</v>
      </c>
      <c r="B317" t="s">
        <v>1256</v>
      </c>
      <c r="C317" t="s">
        <v>1256</v>
      </c>
      <c r="D317" t="s">
        <v>17</v>
      </c>
      <c r="E317" s="3">
        <v>38869</v>
      </c>
      <c r="F317" s="2" t="s">
        <v>1252</v>
      </c>
      <c r="G317" t="s">
        <v>1253</v>
      </c>
      <c r="H317" t="s">
        <v>1254</v>
      </c>
      <c r="I317">
        <v>3</v>
      </c>
      <c r="J317" s="4">
        <v>21</v>
      </c>
      <c r="M317" s="5" t="s">
        <v>816</v>
      </c>
      <c r="N317" s="5">
        <v>11.62</v>
      </c>
      <c r="O317" s="5" t="str">
        <f t="shared" si="4"/>
        <v>Unique</v>
      </c>
      <c r="P317" s="5"/>
    </row>
    <row r="318" spans="1:16" x14ac:dyDescent="0.25">
      <c r="A318" s="2" t="s">
        <v>1257</v>
      </c>
      <c r="B318" t="s">
        <v>1258</v>
      </c>
      <c r="C318" t="s">
        <v>1258</v>
      </c>
      <c r="D318" t="s">
        <v>17</v>
      </c>
      <c r="E318" s="3">
        <v>35370</v>
      </c>
      <c r="F318" s="2" t="s">
        <v>1252</v>
      </c>
      <c r="G318" t="s">
        <v>1253</v>
      </c>
      <c r="H318" t="s">
        <v>1254</v>
      </c>
      <c r="I318">
        <v>3</v>
      </c>
      <c r="J318" s="4">
        <v>21</v>
      </c>
      <c r="M318" s="5" t="s">
        <v>816</v>
      </c>
      <c r="N318" s="5">
        <v>15.42</v>
      </c>
      <c r="O318" s="5" t="str">
        <f t="shared" si="4"/>
        <v>Unique</v>
      </c>
      <c r="P318" s="5"/>
    </row>
    <row r="319" spans="1:16" x14ac:dyDescent="0.25">
      <c r="A319" s="2" t="s">
        <v>1259</v>
      </c>
      <c r="B319" t="s">
        <v>1260</v>
      </c>
      <c r="C319" t="s">
        <v>1260</v>
      </c>
      <c r="D319" t="s">
        <v>17</v>
      </c>
      <c r="E319" s="3">
        <v>35370</v>
      </c>
      <c r="F319" s="2" t="s">
        <v>1252</v>
      </c>
      <c r="G319" t="s">
        <v>1253</v>
      </c>
      <c r="H319" t="s">
        <v>1254</v>
      </c>
      <c r="I319">
        <v>3</v>
      </c>
      <c r="J319" s="4">
        <v>21</v>
      </c>
      <c r="M319" s="5" t="s">
        <v>816</v>
      </c>
      <c r="N319" s="5">
        <v>17.5</v>
      </c>
      <c r="O319" s="5" t="str">
        <f t="shared" si="4"/>
        <v>Unique</v>
      </c>
      <c r="P319" s="5"/>
    </row>
    <row r="320" spans="1:16" x14ac:dyDescent="0.25">
      <c r="A320" s="2" t="s">
        <v>1261</v>
      </c>
      <c r="B320" t="s">
        <v>1262</v>
      </c>
      <c r="C320" t="s">
        <v>1262</v>
      </c>
      <c r="D320" t="s">
        <v>17</v>
      </c>
      <c r="E320" s="3">
        <v>39387</v>
      </c>
      <c r="F320" s="2" t="s">
        <v>1252</v>
      </c>
      <c r="G320" t="s">
        <v>1253</v>
      </c>
      <c r="H320" t="s">
        <v>1254</v>
      </c>
      <c r="I320">
        <v>6</v>
      </c>
      <c r="J320" s="4">
        <v>21</v>
      </c>
      <c r="M320" s="5" t="s">
        <v>819</v>
      </c>
      <c r="N320" s="5">
        <v>20.350000000000001</v>
      </c>
      <c r="O320" s="5" t="str">
        <f t="shared" si="4"/>
        <v>Unique</v>
      </c>
      <c r="P320" s="5"/>
    </row>
    <row r="321" spans="1:16" x14ac:dyDescent="0.25">
      <c r="A321" s="2" t="s">
        <v>1263</v>
      </c>
      <c r="B321" t="s">
        <v>1264</v>
      </c>
      <c r="C321" t="s">
        <v>1264</v>
      </c>
      <c r="D321" t="s">
        <v>17</v>
      </c>
      <c r="E321" s="3">
        <v>42795</v>
      </c>
      <c r="F321" s="2" t="s">
        <v>1252</v>
      </c>
      <c r="G321" t="s">
        <v>1253</v>
      </c>
      <c r="H321" t="s">
        <v>1254</v>
      </c>
      <c r="I321">
        <v>6</v>
      </c>
      <c r="J321" s="4">
        <v>21</v>
      </c>
      <c r="M321" s="5" t="s">
        <v>819</v>
      </c>
      <c r="N321" s="5">
        <v>20.350000000000001</v>
      </c>
      <c r="O321" s="5" t="str">
        <f t="shared" si="4"/>
        <v>Unique</v>
      </c>
      <c r="P321" s="5"/>
    </row>
    <row r="322" spans="1:16" x14ac:dyDescent="0.25">
      <c r="A322" s="2" t="s">
        <v>1265</v>
      </c>
      <c r="B322" t="s">
        <v>1266</v>
      </c>
      <c r="C322" t="s">
        <v>1266</v>
      </c>
      <c r="D322" t="s">
        <v>17</v>
      </c>
      <c r="E322" s="3">
        <v>35490</v>
      </c>
      <c r="F322" s="2" t="s">
        <v>1252</v>
      </c>
      <c r="G322" t="s">
        <v>1253</v>
      </c>
      <c r="H322" t="s">
        <v>1254</v>
      </c>
      <c r="I322">
        <v>6</v>
      </c>
      <c r="J322" s="4">
        <v>21</v>
      </c>
      <c r="M322" s="5" t="s">
        <v>819</v>
      </c>
      <c r="N322" s="5">
        <v>30.61</v>
      </c>
      <c r="O322" s="5" t="str">
        <f t="shared" ref="O322:O385" si="5">IF(COUNTIF(A:A,A322)&gt;1, "Doublon", "Unique")</f>
        <v>Unique</v>
      </c>
      <c r="P322" s="5"/>
    </row>
    <row r="323" spans="1:16" x14ac:dyDescent="0.25">
      <c r="A323" s="2" t="s">
        <v>1267</v>
      </c>
      <c r="B323" t="s">
        <v>1268</v>
      </c>
      <c r="C323" t="s">
        <v>1268</v>
      </c>
      <c r="D323" t="s">
        <v>17</v>
      </c>
      <c r="E323" s="3">
        <v>42826</v>
      </c>
      <c r="F323" s="2" t="s">
        <v>1252</v>
      </c>
      <c r="G323" t="s">
        <v>1253</v>
      </c>
      <c r="H323" t="s">
        <v>1254</v>
      </c>
      <c r="I323">
        <v>13</v>
      </c>
      <c r="J323" s="4">
        <v>21</v>
      </c>
      <c r="M323" s="5" t="s">
        <v>1120</v>
      </c>
      <c r="N323" s="5">
        <v>34.18</v>
      </c>
      <c r="O323" s="5" t="str">
        <f t="shared" si="5"/>
        <v>Unique</v>
      </c>
      <c r="P323" s="5"/>
    </row>
    <row r="324" spans="1:16" x14ac:dyDescent="0.25">
      <c r="A324" s="2" t="s">
        <v>1269</v>
      </c>
      <c r="B324" t="s">
        <v>1270</v>
      </c>
      <c r="C324" t="s">
        <v>1270</v>
      </c>
      <c r="D324" t="s">
        <v>17</v>
      </c>
      <c r="E324" s="3">
        <v>39387</v>
      </c>
      <c r="F324" s="2" t="s">
        <v>1252</v>
      </c>
      <c r="G324" t="s">
        <v>1253</v>
      </c>
      <c r="H324" t="s">
        <v>1254</v>
      </c>
      <c r="I324">
        <v>13</v>
      </c>
      <c r="J324" s="4">
        <v>21</v>
      </c>
      <c r="M324" s="5" t="s">
        <v>1120</v>
      </c>
      <c r="N324" s="5">
        <v>34.19</v>
      </c>
      <c r="O324" s="5" t="str">
        <f t="shared" si="5"/>
        <v>Unique</v>
      </c>
      <c r="P324" s="5"/>
    </row>
    <row r="325" spans="1:16" x14ac:dyDescent="0.25">
      <c r="A325" s="2" t="s">
        <v>1271</v>
      </c>
      <c r="B325" t="s">
        <v>1272</v>
      </c>
      <c r="C325" t="s">
        <v>1272</v>
      </c>
      <c r="D325" t="s">
        <v>17</v>
      </c>
      <c r="E325" s="3">
        <v>40695</v>
      </c>
      <c r="F325" s="2" t="s">
        <v>1252</v>
      </c>
      <c r="G325" t="s">
        <v>1253</v>
      </c>
      <c r="H325" t="s">
        <v>1254</v>
      </c>
      <c r="I325">
        <v>13</v>
      </c>
      <c r="J325" s="4">
        <v>21</v>
      </c>
      <c r="M325" s="5" t="s">
        <v>1120</v>
      </c>
      <c r="N325" s="5">
        <v>54.43</v>
      </c>
      <c r="O325" s="5" t="str">
        <f t="shared" si="5"/>
        <v>Unique</v>
      </c>
      <c r="P325" s="5"/>
    </row>
    <row r="326" spans="1:16" x14ac:dyDescent="0.25">
      <c r="A326" s="2" t="s">
        <v>1273</v>
      </c>
      <c r="B326" t="s">
        <v>1274</v>
      </c>
      <c r="C326" t="s">
        <v>1275</v>
      </c>
      <c r="D326" t="s">
        <v>17</v>
      </c>
      <c r="E326" s="3">
        <v>41609</v>
      </c>
      <c r="F326" s="2" t="s">
        <v>1276</v>
      </c>
      <c r="G326" t="s">
        <v>1277</v>
      </c>
      <c r="H326" t="s">
        <v>1278</v>
      </c>
      <c r="I326">
        <v>3</v>
      </c>
      <c r="J326" s="4">
        <v>21</v>
      </c>
      <c r="M326" s="5" t="s">
        <v>816</v>
      </c>
      <c r="N326" s="5">
        <v>12.61</v>
      </c>
      <c r="O326" s="5" t="str">
        <f t="shared" si="5"/>
        <v>Unique</v>
      </c>
      <c r="P326" s="5"/>
    </row>
    <row r="327" spans="1:16" x14ac:dyDescent="0.25">
      <c r="A327" s="2" t="s">
        <v>1279</v>
      </c>
      <c r="B327" t="s">
        <v>1280</v>
      </c>
      <c r="C327" t="s">
        <v>1281</v>
      </c>
      <c r="D327" t="s">
        <v>17</v>
      </c>
      <c r="E327" s="3">
        <v>39753</v>
      </c>
      <c r="F327" s="2" t="s">
        <v>1276</v>
      </c>
      <c r="G327" t="s">
        <v>1277</v>
      </c>
      <c r="H327" t="s">
        <v>1278</v>
      </c>
      <c r="I327">
        <v>3</v>
      </c>
      <c r="J327" s="4">
        <v>21</v>
      </c>
      <c r="M327" s="5" t="s">
        <v>816</v>
      </c>
      <c r="N327" s="5">
        <v>13</v>
      </c>
      <c r="O327" s="5" t="str">
        <f t="shared" si="5"/>
        <v>Unique</v>
      </c>
      <c r="P327" s="5"/>
    </row>
    <row r="328" spans="1:16" x14ac:dyDescent="0.25">
      <c r="A328" s="2" t="s">
        <v>1282</v>
      </c>
      <c r="B328" t="s">
        <v>1283</v>
      </c>
      <c r="C328" t="s">
        <v>1284</v>
      </c>
      <c r="D328" t="s">
        <v>17</v>
      </c>
      <c r="E328" s="3">
        <v>40452</v>
      </c>
      <c r="F328" s="2" t="s">
        <v>1276</v>
      </c>
      <c r="G328" t="s">
        <v>1277</v>
      </c>
      <c r="H328" t="s">
        <v>1278</v>
      </c>
      <c r="I328">
        <v>3</v>
      </c>
      <c r="J328" s="4">
        <v>21</v>
      </c>
      <c r="M328" s="5" t="s">
        <v>816</v>
      </c>
      <c r="N328" s="5">
        <v>13.02</v>
      </c>
      <c r="O328" s="5" t="str">
        <f t="shared" si="5"/>
        <v>Unique</v>
      </c>
      <c r="P328" s="5"/>
    </row>
    <row r="329" spans="1:16" x14ac:dyDescent="0.25">
      <c r="A329" s="2" t="s">
        <v>1285</v>
      </c>
      <c r="B329" t="s">
        <v>1286</v>
      </c>
      <c r="C329" t="s">
        <v>1286</v>
      </c>
      <c r="D329" t="s">
        <v>17</v>
      </c>
      <c r="E329" s="3">
        <v>38961</v>
      </c>
      <c r="F329" s="2" t="s">
        <v>1276</v>
      </c>
      <c r="G329" t="s">
        <v>1277</v>
      </c>
      <c r="H329" t="s">
        <v>1278</v>
      </c>
      <c r="I329">
        <v>3</v>
      </c>
      <c r="J329" s="4">
        <v>21</v>
      </c>
      <c r="M329" s="5" t="s">
        <v>816</v>
      </c>
      <c r="N329" s="5">
        <v>18.309999999999999</v>
      </c>
      <c r="O329" s="5" t="str">
        <f t="shared" si="5"/>
        <v>Unique</v>
      </c>
      <c r="P329" s="5"/>
    </row>
    <row r="330" spans="1:16" x14ac:dyDescent="0.25">
      <c r="A330" s="2" t="s">
        <v>1287</v>
      </c>
      <c r="B330" t="s">
        <v>1288</v>
      </c>
      <c r="C330" t="s">
        <v>1289</v>
      </c>
      <c r="D330" t="s">
        <v>235</v>
      </c>
      <c r="E330" s="3">
        <v>44835</v>
      </c>
      <c r="F330" s="2" t="s">
        <v>1276</v>
      </c>
      <c r="G330" t="s">
        <v>1277</v>
      </c>
      <c r="H330" t="s">
        <v>1278</v>
      </c>
      <c r="I330">
        <v>6</v>
      </c>
      <c r="J330" s="4">
        <v>21</v>
      </c>
      <c r="M330" s="5" t="s">
        <v>819</v>
      </c>
      <c r="N330" s="5">
        <v>19.309999999999999</v>
      </c>
      <c r="O330" s="5" t="str">
        <f t="shared" si="5"/>
        <v>Unique</v>
      </c>
      <c r="P330" s="5"/>
    </row>
    <row r="331" spans="1:16" x14ac:dyDescent="0.25">
      <c r="A331" s="2" t="s">
        <v>1290</v>
      </c>
      <c r="B331" t="s">
        <v>1291</v>
      </c>
      <c r="C331" t="s">
        <v>1292</v>
      </c>
      <c r="D331" t="s">
        <v>17</v>
      </c>
      <c r="E331" s="3">
        <v>40452</v>
      </c>
      <c r="F331" s="2" t="s">
        <v>1276</v>
      </c>
      <c r="G331" t="s">
        <v>1277</v>
      </c>
      <c r="H331" t="s">
        <v>1278</v>
      </c>
      <c r="I331">
        <v>6</v>
      </c>
      <c r="J331" s="4">
        <v>21</v>
      </c>
      <c r="M331" s="5" t="s">
        <v>819</v>
      </c>
      <c r="N331" s="5">
        <v>23.85</v>
      </c>
      <c r="O331" s="5" t="str">
        <f t="shared" si="5"/>
        <v>Unique</v>
      </c>
      <c r="P331" s="5"/>
    </row>
    <row r="332" spans="1:16" x14ac:dyDescent="0.25">
      <c r="A332" s="2" t="s">
        <v>1293</v>
      </c>
      <c r="B332" t="s">
        <v>1294</v>
      </c>
      <c r="C332" t="s">
        <v>1294</v>
      </c>
      <c r="D332" t="s">
        <v>17</v>
      </c>
      <c r="E332" s="3">
        <v>37742</v>
      </c>
      <c r="F332" s="2" t="s">
        <v>1276</v>
      </c>
      <c r="G332" t="s">
        <v>1277</v>
      </c>
      <c r="H332" t="s">
        <v>1278</v>
      </c>
      <c r="I332">
        <v>3</v>
      </c>
      <c r="J332" s="4">
        <v>21</v>
      </c>
      <c r="M332" s="5" t="s">
        <v>816</v>
      </c>
      <c r="N332" s="5">
        <v>24.17</v>
      </c>
      <c r="O332" s="5" t="str">
        <f t="shared" si="5"/>
        <v>Unique</v>
      </c>
      <c r="P332" s="5"/>
    </row>
    <row r="333" spans="1:16" x14ac:dyDescent="0.25">
      <c r="A333" s="2" t="s">
        <v>1295</v>
      </c>
      <c r="B333" t="s">
        <v>1296</v>
      </c>
      <c r="C333" t="s">
        <v>1297</v>
      </c>
      <c r="D333" t="s">
        <v>17</v>
      </c>
      <c r="E333" s="3">
        <v>41609</v>
      </c>
      <c r="F333" s="2" t="s">
        <v>1276</v>
      </c>
      <c r="G333" t="s">
        <v>1277</v>
      </c>
      <c r="H333" t="s">
        <v>1278</v>
      </c>
      <c r="I333">
        <v>13</v>
      </c>
      <c r="J333" s="4">
        <v>21</v>
      </c>
      <c r="M333" s="5" t="s">
        <v>1120</v>
      </c>
      <c r="N333" s="5">
        <v>26.1</v>
      </c>
      <c r="O333" s="5" t="str">
        <f t="shared" si="5"/>
        <v>Unique</v>
      </c>
      <c r="P333" s="5"/>
    </row>
    <row r="334" spans="1:16" x14ac:dyDescent="0.25">
      <c r="A334" s="2" t="s">
        <v>1298</v>
      </c>
      <c r="B334" t="s">
        <v>1299</v>
      </c>
      <c r="C334" t="s">
        <v>1300</v>
      </c>
      <c r="D334" t="s">
        <v>235</v>
      </c>
      <c r="E334" s="3">
        <v>44835</v>
      </c>
      <c r="F334" s="2" t="s">
        <v>1276</v>
      </c>
      <c r="G334" t="s">
        <v>1277</v>
      </c>
      <c r="H334" t="s">
        <v>1278</v>
      </c>
      <c r="I334">
        <v>13</v>
      </c>
      <c r="J334" s="4">
        <v>21</v>
      </c>
      <c r="M334" s="5" t="s">
        <v>1120</v>
      </c>
      <c r="N334" s="5">
        <v>35.19</v>
      </c>
      <c r="O334" s="5" t="str">
        <f t="shared" si="5"/>
        <v>Unique</v>
      </c>
      <c r="P334" s="5"/>
    </row>
    <row r="335" spans="1:16" x14ac:dyDescent="0.25">
      <c r="A335" s="2" t="s">
        <v>1301</v>
      </c>
      <c r="B335" t="s">
        <v>1302</v>
      </c>
      <c r="C335" t="s">
        <v>1303</v>
      </c>
      <c r="D335" t="s">
        <v>17</v>
      </c>
      <c r="E335" s="3">
        <v>40452</v>
      </c>
      <c r="F335" s="2" t="s">
        <v>1276</v>
      </c>
      <c r="G335" t="s">
        <v>1277</v>
      </c>
      <c r="H335" t="s">
        <v>1278</v>
      </c>
      <c r="I335">
        <v>13</v>
      </c>
      <c r="J335" s="4">
        <v>21</v>
      </c>
      <c r="M335" s="5" t="s">
        <v>1120</v>
      </c>
      <c r="N335" s="5">
        <v>38.96</v>
      </c>
      <c r="O335" s="5" t="str">
        <f t="shared" si="5"/>
        <v>Unique</v>
      </c>
      <c r="P335" s="5"/>
    </row>
    <row r="336" spans="1:16" x14ac:dyDescent="0.25">
      <c r="A336" s="2" t="s">
        <v>1304</v>
      </c>
      <c r="B336" t="s">
        <v>1305</v>
      </c>
      <c r="C336" t="s">
        <v>1306</v>
      </c>
      <c r="D336" t="s">
        <v>17</v>
      </c>
      <c r="E336" s="3">
        <v>43405</v>
      </c>
      <c r="F336" s="2" t="s">
        <v>1307</v>
      </c>
      <c r="G336" t="s">
        <v>1308</v>
      </c>
      <c r="H336" t="s">
        <v>1309</v>
      </c>
      <c r="I336">
        <v>3</v>
      </c>
      <c r="J336" s="4">
        <v>28</v>
      </c>
      <c r="M336" s="5" t="s">
        <v>478</v>
      </c>
      <c r="N336" s="5">
        <v>13</v>
      </c>
      <c r="O336" s="5" t="str">
        <f t="shared" si="5"/>
        <v>Unique</v>
      </c>
      <c r="P336" s="5"/>
    </row>
    <row r="337" spans="1:16" x14ac:dyDescent="0.25">
      <c r="A337" s="2" t="s">
        <v>1310</v>
      </c>
      <c r="B337" t="s">
        <v>1311</v>
      </c>
      <c r="C337" t="s">
        <v>1312</v>
      </c>
      <c r="D337" t="s">
        <v>17</v>
      </c>
      <c r="E337" s="3">
        <v>43405</v>
      </c>
      <c r="F337" s="2" t="s">
        <v>1307</v>
      </c>
      <c r="G337" t="s">
        <v>1308</v>
      </c>
      <c r="H337" t="s">
        <v>1309</v>
      </c>
      <c r="I337">
        <v>6</v>
      </c>
      <c r="J337" s="4">
        <v>28</v>
      </c>
      <c r="M337" s="5" t="s">
        <v>856</v>
      </c>
      <c r="N337" s="5">
        <v>19.309999999999999</v>
      </c>
      <c r="O337" s="5" t="str">
        <f t="shared" si="5"/>
        <v>Unique</v>
      </c>
      <c r="P337" s="5"/>
    </row>
    <row r="338" spans="1:16" x14ac:dyDescent="0.25">
      <c r="A338" s="2" t="s">
        <v>1313</v>
      </c>
      <c r="B338" t="s">
        <v>1314</v>
      </c>
      <c r="C338" t="s">
        <v>1315</v>
      </c>
      <c r="D338" t="s">
        <v>17</v>
      </c>
      <c r="E338" s="3">
        <v>43405</v>
      </c>
      <c r="F338" s="2" t="s">
        <v>1307</v>
      </c>
      <c r="G338" t="s">
        <v>1308</v>
      </c>
      <c r="H338" t="s">
        <v>1309</v>
      </c>
      <c r="I338">
        <v>13</v>
      </c>
      <c r="J338" s="4">
        <v>28</v>
      </c>
      <c r="M338" s="5" t="s">
        <v>880</v>
      </c>
      <c r="N338" s="5">
        <v>35.19</v>
      </c>
      <c r="O338" s="5" t="str">
        <f t="shared" si="5"/>
        <v>Unique</v>
      </c>
      <c r="P338" s="5"/>
    </row>
    <row r="339" spans="1:16" x14ac:dyDescent="0.25">
      <c r="A339" s="2" t="s">
        <v>1316</v>
      </c>
      <c r="B339" t="s">
        <v>1317</v>
      </c>
      <c r="C339" t="s">
        <v>1317</v>
      </c>
      <c r="D339" t="s">
        <v>17</v>
      </c>
      <c r="E339" s="3">
        <v>40969</v>
      </c>
      <c r="F339" s="2" t="s">
        <v>1318</v>
      </c>
      <c r="G339" t="s">
        <v>1319</v>
      </c>
      <c r="H339" t="s">
        <v>1320</v>
      </c>
      <c r="I339">
        <v>3</v>
      </c>
      <c r="J339" s="4">
        <v>21</v>
      </c>
      <c r="M339" s="5" t="s">
        <v>816</v>
      </c>
      <c r="N339" s="5">
        <v>24.75</v>
      </c>
      <c r="O339" s="5" t="str">
        <f t="shared" si="5"/>
        <v>Unique</v>
      </c>
      <c r="P339" s="5"/>
    </row>
    <row r="340" spans="1:16" x14ac:dyDescent="0.25">
      <c r="A340" s="2" t="s">
        <v>1321</v>
      </c>
      <c r="B340" t="s">
        <v>1322</v>
      </c>
      <c r="C340" t="s">
        <v>1322</v>
      </c>
      <c r="D340" t="s">
        <v>17</v>
      </c>
      <c r="E340" s="3">
        <v>41334</v>
      </c>
      <c r="F340" s="2" t="s">
        <v>1318</v>
      </c>
      <c r="G340" t="s">
        <v>1319</v>
      </c>
      <c r="H340" t="s">
        <v>1320</v>
      </c>
      <c r="I340">
        <v>3</v>
      </c>
      <c r="J340" s="4">
        <v>21</v>
      </c>
      <c r="M340" s="5" t="s">
        <v>816</v>
      </c>
      <c r="N340" s="5">
        <v>25.6</v>
      </c>
      <c r="O340" s="5" t="str">
        <f t="shared" si="5"/>
        <v>Unique</v>
      </c>
      <c r="P340" s="5"/>
    </row>
    <row r="341" spans="1:16" x14ac:dyDescent="0.25">
      <c r="A341" s="2" t="s">
        <v>1323</v>
      </c>
      <c r="B341" t="s">
        <v>1324</v>
      </c>
      <c r="C341" t="s">
        <v>1324</v>
      </c>
      <c r="D341" t="s">
        <v>17</v>
      </c>
      <c r="E341" s="3">
        <v>40969</v>
      </c>
      <c r="F341" s="2" t="s">
        <v>1318</v>
      </c>
      <c r="G341" t="s">
        <v>1319</v>
      </c>
      <c r="H341" t="s">
        <v>1320</v>
      </c>
      <c r="I341">
        <v>6</v>
      </c>
      <c r="J341" s="4">
        <v>21</v>
      </c>
      <c r="M341" s="5" t="s">
        <v>819</v>
      </c>
      <c r="N341" s="5">
        <v>39.6</v>
      </c>
      <c r="O341" s="5" t="str">
        <f t="shared" si="5"/>
        <v>Unique</v>
      </c>
      <c r="P341" s="5"/>
    </row>
    <row r="342" spans="1:16" x14ac:dyDescent="0.25">
      <c r="A342" s="2" t="s">
        <v>1325</v>
      </c>
      <c r="B342" t="s">
        <v>1326</v>
      </c>
      <c r="C342" t="s">
        <v>1326</v>
      </c>
      <c r="D342" t="s">
        <v>17</v>
      </c>
      <c r="E342" s="3">
        <v>41334</v>
      </c>
      <c r="F342" s="2" t="s">
        <v>1318</v>
      </c>
      <c r="G342" t="s">
        <v>1319</v>
      </c>
      <c r="H342" t="s">
        <v>1320</v>
      </c>
      <c r="I342">
        <v>6</v>
      </c>
      <c r="J342" s="4">
        <v>21</v>
      </c>
      <c r="M342" s="5" t="s">
        <v>819</v>
      </c>
      <c r="N342" s="5">
        <v>40.880000000000003</v>
      </c>
      <c r="O342" s="5" t="str">
        <f t="shared" si="5"/>
        <v>Unique</v>
      </c>
      <c r="P342" s="5"/>
    </row>
    <row r="343" spans="1:16" x14ac:dyDescent="0.25">
      <c r="A343" s="2" t="s">
        <v>1327</v>
      </c>
      <c r="B343" t="s">
        <v>1328</v>
      </c>
      <c r="C343" t="s">
        <v>1328</v>
      </c>
      <c r="D343" t="s">
        <v>17</v>
      </c>
      <c r="E343" s="3">
        <v>41153</v>
      </c>
      <c r="F343" s="2" t="s">
        <v>1318</v>
      </c>
      <c r="G343" t="s">
        <v>1319</v>
      </c>
      <c r="H343" t="s">
        <v>1320</v>
      </c>
      <c r="I343">
        <v>13</v>
      </c>
      <c r="J343" s="4">
        <v>21</v>
      </c>
      <c r="M343" s="5" t="s">
        <v>1120</v>
      </c>
      <c r="N343" s="5">
        <v>68.64</v>
      </c>
      <c r="O343" s="5" t="str">
        <f t="shared" si="5"/>
        <v>Unique</v>
      </c>
      <c r="P343" s="5"/>
    </row>
    <row r="344" spans="1:16" x14ac:dyDescent="0.25">
      <c r="A344" s="2" t="s">
        <v>1329</v>
      </c>
      <c r="B344" t="s">
        <v>1330</v>
      </c>
      <c r="C344" t="s">
        <v>1330</v>
      </c>
      <c r="D344" t="s">
        <v>17</v>
      </c>
      <c r="E344" s="3">
        <v>41518</v>
      </c>
      <c r="F344" s="2" t="s">
        <v>1318</v>
      </c>
      <c r="G344" t="s">
        <v>1319</v>
      </c>
      <c r="H344" t="s">
        <v>1320</v>
      </c>
      <c r="I344">
        <v>13</v>
      </c>
      <c r="J344" s="4">
        <v>21</v>
      </c>
      <c r="M344" s="5" t="s">
        <v>1120</v>
      </c>
      <c r="N344" s="5">
        <v>71.19</v>
      </c>
      <c r="O344" s="5" t="str">
        <f t="shared" si="5"/>
        <v>Unique</v>
      </c>
      <c r="P344" s="5"/>
    </row>
    <row r="345" spans="1:16" x14ac:dyDescent="0.25">
      <c r="A345" s="2" t="s">
        <v>1331</v>
      </c>
      <c r="B345" t="s">
        <v>1332</v>
      </c>
      <c r="C345" t="s">
        <v>1332</v>
      </c>
      <c r="D345" t="s">
        <v>17</v>
      </c>
      <c r="E345" s="3">
        <v>40087</v>
      </c>
      <c r="F345" s="2" t="s">
        <v>1333</v>
      </c>
      <c r="G345" t="s">
        <v>1334</v>
      </c>
      <c r="H345" t="s">
        <v>1335</v>
      </c>
      <c r="I345">
        <v>3</v>
      </c>
      <c r="J345" s="4">
        <v>21</v>
      </c>
      <c r="M345" s="5" t="s">
        <v>816</v>
      </c>
      <c r="N345" s="5">
        <v>8.77</v>
      </c>
      <c r="O345" s="5" t="str">
        <f t="shared" si="5"/>
        <v>Unique</v>
      </c>
      <c r="P345" s="5"/>
    </row>
    <row r="346" spans="1:16" x14ac:dyDescent="0.25">
      <c r="A346" s="2" t="s">
        <v>1336</v>
      </c>
      <c r="B346" t="s">
        <v>1337</v>
      </c>
      <c r="C346" t="s">
        <v>1338</v>
      </c>
      <c r="D346" t="s">
        <v>17</v>
      </c>
      <c r="E346" s="3">
        <v>43770</v>
      </c>
      <c r="F346" s="2" t="s">
        <v>1333</v>
      </c>
      <c r="G346" t="s">
        <v>1334</v>
      </c>
      <c r="H346" t="s">
        <v>1335</v>
      </c>
      <c r="I346">
        <v>1</v>
      </c>
      <c r="J346" s="4">
        <v>63</v>
      </c>
      <c r="M346" s="5" t="s">
        <v>816</v>
      </c>
      <c r="N346" s="5">
        <v>8.77</v>
      </c>
      <c r="O346" s="5" t="str">
        <f t="shared" si="5"/>
        <v>Unique</v>
      </c>
      <c r="P346" s="5"/>
    </row>
    <row r="347" spans="1:16" x14ac:dyDescent="0.25">
      <c r="A347" s="2" t="s">
        <v>1339</v>
      </c>
      <c r="B347" t="s">
        <v>1340</v>
      </c>
      <c r="C347" t="s">
        <v>1340</v>
      </c>
      <c r="D347" t="s">
        <v>17</v>
      </c>
      <c r="E347" s="3">
        <v>29860</v>
      </c>
      <c r="F347" s="2" t="s">
        <v>1333</v>
      </c>
      <c r="G347" t="s">
        <v>1334</v>
      </c>
      <c r="H347" t="s">
        <v>1335</v>
      </c>
      <c r="I347">
        <v>3</v>
      </c>
      <c r="J347" s="4">
        <v>21</v>
      </c>
      <c r="M347" s="5" t="s">
        <v>816</v>
      </c>
      <c r="N347" s="5">
        <v>12.73</v>
      </c>
      <c r="O347" s="5" t="str">
        <f t="shared" si="5"/>
        <v>Unique</v>
      </c>
      <c r="P347" s="5"/>
    </row>
    <row r="348" spans="1:16" x14ac:dyDescent="0.25">
      <c r="A348" s="2" t="s">
        <v>1341</v>
      </c>
      <c r="B348" t="s">
        <v>1342</v>
      </c>
      <c r="C348" t="s">
        <v>1342</v>
      </c>
      <c r="D348" t="s">
        <v>17</v>
      </c>
      <c r="E348" s="3">
        <v>40087</v>
      </c>
      <c r="F348" s="2" t="s">
        <v>1333</v>
      </c>
      <c r="G348" t="s">
        <v>1334</v>
      </c>
      <c r="H348" t="s">
        <v>1335</v>
      </c>
      <c r="I348">
        <v>6</v>
      </c>
      <c r="J348" s="4">
        <v>21</v>
      </c>
      <c r="M348" s="5" t="s">
        <v>819</v>
      </c>
      <c r="N348" s="5">
        <v>18.100000000000001</v>
      </c>
      <c r="O348" s="5" t="str">
        <f t="shared" si="5"/>
        <v>Unique</v>
      </c>
      <c r="P348" s="5"/>
    </row>
    <row r="349" spans="1:16" x14ac:dyDescent="0.25">
      <c r="A349" s="2" t="s">
        <v>1343</v>
      </c>
      <c r="B349" t="s">
        <v>1344</v>
      </c>
      <c r="C349" t="s">
        <v>1344</v>
      </c>
      <c r="D349" t="s">
        <v>17</v>
      </c>
      <c r="E349" s="3">
        <v>40087</v>
      </c>
      <c r="F349" s="2" t="s">
        <v>1333</v>
      </c>
      <c r="G349" t="s">
        <v>1334</v>
      </c>
      <c r="H349" t="s">
        <v>1335</v>
      </c>
      <c r="I349">
        <v>13</v>
      </c>
      <c r="J349" s="4">
        <v>21</v>
      </c>
      <c r="M349" s="5" t="s">
        <v>1120</v>
      </c>
      <c r="N349" s="5">
        <v>27.33</v>
      </c>
      <c r="O349" s="5" t="str">
        <f t="shared" si="5"/>
        <v>Unique</v>
      </c>
      <c r="P349" s="5"/>
    </row>
    <row r="350" spans="1:16" x14ac:dyDescent="0.25">
      <c r="A350" s="2" t="s">
        <v>1345</v>
      </c>
      <c r="B350" t="s">
        <v>1346</v>
      </c>
      <c r="C350" t="s">
        <v>1347</v>
      </c>
      <c r="D350" t="s">
        <v>17</v>
      </c>
      <c r="E350" s="3">
        <v>43800</v>
      </c>
      <c r="F350" s="2" t="s">
        <v>1333</v>
      </c>
      <c r="G350" t="s">
        <v>1334</v>
      </c>
      <c r="H350" t="s">
        <v>1335</v>
      </c>
      <c r="I350">
        <v>13</v>
      </c>
      <c r="J350" s="4">
        <v>21</v>
      </c>
      <c r="M350" s="5" t="s">
        <v>1120</v>
      </c>
      <c r="N350" s="5">
        <v>27.33</v>
      </c>
      <c r="O350" s="5" t="str">
        <f t="shared" si="5"/>
        <v>Unique</v>
      </c>
      <c r="P350" s="5"/>
    </row>
    <row r="351" spans="1:16" x14ac:dyDescent="0.25">
      <c r="A351" s="2" t="s">
        <v>1348</v>
      </c>
      <c r="B351" t="s">
        <v>1349</v>
      </c>
      <c r="C351" t="s">
        <v>1349</v>
      </c>
      <c r="D351" t="s">
        <v>17</v>
      </c>
      <c r="E351" s="3">
        <v>31229</v>
      </c>
      <c r="F351" s="2" t="s">
        <v>1333</v>
      </c>
      <c r="G351" t="s">
        <v>1334</v>
      </c>
      <c r="H351" t="s">
        <v>1335</v>
      </c>
      <c r="I351">
        <v>13</v>
      </c>
      <c r="J351" s="4">
        <v>21</v>
      </c>
      <c r="M351" s="5" t="s">
        <v>1120</v>
      </c>
      <c r="N351" s="5">
        <v>50.33</v>
      </c>
      <c r="O351" s="5" t="str">
        <f t="shared" si="5"/>
        <v>Unique</v>
      </c>
      <c r="P351" s="5"/>
    </row>
    <row r="352" spans="1:16" x14ac:dyDescent="0.25">
      <c r="A352" s="2" t="s">
        <v>1350</v>
      </c>
      <c r="B352" t="s">
        <v>1351</v>
      </c>
      <c r="C352" t="s">
        <v>1352</v>
      </c>
      <c r="D352" t="s">
        <v>17</v>
      </c>
      <c r="E352" s="3">
        <v>43709</v>
      </c>
      <c r="F352" s="2" t="s">
        <v>1353</v>
      </c>
      <c r="G352" t="s">
        <v>1354</v>
      </c>
      <c r="H352" t="s">
        <v>1355</v>
      </c>
      <c r="I352">
        <v>3</v>
      </c>
      <c r="J352" s="4">
        <v>28</v>
      </c>
      <c r="M352" s="5" t="s">
        <v>478</v>
      </c>
      <c r="N352" s="5">
        <v>8.5</v>
      </c>
      <c r="O352" s="5" t="str">
        <f t="shared" si="5"/>
        <v>Unique</v>
      </c>
      <c r="P352" s="5"/>
    </row>
    <row r="353" spans="1:16" x14ac:dyDescent="0.25">
      <c r="A353" s="2" t="s">
        <v>1356</v>
      </c>
      <c r="B353" t="s">
        <v>1357</v>
      </c>
      <c r="C353" t="s">
        <v>1358</v>
      </c>
      <c r="D353" t="s">
        <v>17</v>
      </c>
      <c r="E353" s="3">
        <v>43709</v>
      </c>
      <c r="F353" s="2" t="s">
        <v>1353</v>
      </c>
      <c r="G353" t="s">
        <v>1354</v>
      </c>
      <c r="H353" t="s">
        <v>1355</v>
      </c>
      <c r="I353">
        <v>6</v>
      </c>
      <c r="J353" s="4">
        <v>28</v>
      </c>
      <c r="M353" s="5" t="s">
        <v>856</v>
      </c>
      <c r="N353" s="5">
        <v>12.5</v>
      </c>
      <c r="O353" s="5" t="str">
        <f t="shared" si="5"/>
        <v>Unique</v>
      </c>
      <c r="P353" s="5"/>
    </row>
    <row r="354" spans="1:16" x14ac:dyDescent="0.25">
      <c r="A354" s="2" t="s">
        <v>1359</v>
      </c>
      <c r="B354" t="s">
        <v>1360</v>
      </c>
      <c r="C354" t="s">
        <v>1361</v>
      </c>
      <c r="D354" t="s">
        <v>17</v>
      </c>
      <c r="E354" s="3">
        <v>41821</v>
      </c>
      <c r="F354" s="2" t="s">
        <v>1362</v>
      </c>
      <c r="G354" t="s">
        <v>1363</v>
      </c>
      <c r="H354" t="s">
        <v>1364</v>
      </c>
      <c r="I354">
        <v>3</v>
      </c>
      <c r="J354" s="4">
        <v>21</v>
      </c>
      <c r="M354" s="5" t="s">
        <v>816</v>
      </c>
      <c r="N354" s="5">
        <v>16.670000000000002</v>
      </c>
      <c r="O354" s="5" t="str">
        <f t="shared" si="5"/>
        <v>Unique</v>
      </c>
      <c r="P354" s="5"/>
    </row>
    <row r="355" spans="1:16" x14ac:dyDescent="0.25">
      <c r="A355" s="2" t="s">
        <v>1365</v>
      </c>
      <c r="B355" t="s">
        <v>1366</v>
      </c>
      <c r="C355" t="s">
        <v>1367</v>
      </c>
      <c r="D355" t="s">
        <v>17</v>
      </c>
      <c r="E355" s="3">
        <v>41214</v>
      </c>
      <c r="F355" s="2" t="s">
        <v>1362</v>
      </c>
      <c r="G355" t="s">
        <v>1363</v>
      </c>
      <c r="H355" t="s">
        <v>1364</v>
      </c>
      <c r="I355">
        <v>3</v>
      </c>
      <c r="J355" s="4">
        <v>21</v>
      </c>
      <c r="M355" s="5" t="s">
        <v>816</v>
      </c>
      <c r="N355" s="5">
        <v>25.05</v>
      </c>
      <c r="O355" s="5" t="str">
        <f t="shared" si="5"/>
        <v>Unique</v>
      </c>
      <c r="P355" s="5"/>
    </row>
    <row r="356" spans="1:16" x14ac:dyDescent="0.25">
      <c r="A356" s="2" t="s">
        <v>1368</v>
      </c>
      <c r="B356" t="s">
        <v>1369</v>
      </c>
      <c r="C356" t="s">
        <v>1370</v>
      </c>
      <c r="D356" t="s">
        <v>17</v>
      </c>
      <c r="E356" s="3">
        <v>41821</v>
      </c>
      <c r="F356" s="2" t="s">
        <v>1362</v>
      </c>
      <c r="G356" t="s">
        <v>1363</v>
      </c>
      <c r="H356" t="s">
        <v>1364</v>
      </c>
      <c r="I356">
        <v>6</v>
      </c>
      <c r="J356" s="4">
        <v>21</v>
      </c>
      <c r="M356" s="5" t="s">
        <v>819</v>
      </c>
      <c r="N356" s="5">
        <v>28.27</v>
      </c>
      <c r="O356" s="5" t="str">
        <f t="shared" si="5"/>
        <v>Unique</v>
      </c>
      <c r="P356" s="5"/>
    </row>
    <row r="357" spans="1:16" x14ac:dyDescent="0.25">
      <c r="A357" s="2" t="s">
        <v>1371</v>
      </c>
      <c r="B357" t="s">
        <v>1372</v>
      </c>
      <c r="C357" t="s">
        <v>1373</v>
      </c>
      <c r="D357" t="s">
        <v>17</v>
      </c>
      <c r="E357" s="3">
        <v>41214</v>
      </c>
      <c r="F357" s="2" t="s">
        <v>1362</v>
      </c>
      <c r="G357" t="s">
        <v>1363</v>
      </c>
      <c r="H357" t="s">
        <v>1364</v>
      </c>
      <c r="I357">
        <v>6</v>
      </c>
      <c r="J357" s="4">
        <v>21</v>
      </c>
      <c r="M357" s="5" t="s">
        <v>819</v>
      </c>
      <c r="N357" s="5">
        <v>40.08</v>
      </c>
      <c r="O357" s="5" t="str">
        <f t="shared" si="5"/>
        <v>Unique</v>
      </c>
      <c r="P357" s="5"/>
    </row>
    <row r="358" spans="1:16" x14ac:dyDescent="0.25">
      <c r="A358" s="2" t="s">
        <v>1374</v>
      </c>
      <c r="B358" t="s">
        <v>1375</v>
      </c>
      <c r="C358" t="s">
        <v>1376</v>
      </c>
      <c r="D358" t="s">
        <v>17</v>
      </c>
      <c r="E358" s="3">
        <v>42248</v>
      </c>
      <c r="F358" s="2" t="s">
        <v>1362</v>
      </c>
      <c r="G358" t="s">
        <v>1363</v>
      </c>
      <c r="H358" t="s">
        <v>1364</v>
      </c>
      <c r="I358">
        <v>13</v>
      </c>
      <c r="J358" s="4">
        <v>21</v>
      </c>
      <c r="M358" s="5" t="s">
        <v>1120</v>
      </c>
      <c r="N358" s="5">
        <v>50.21</v>
      </c>
      <c r="O358" s="5" t="str">
        <f t="shared" si="5"/>
        <v>Unique</v>
      </c>
      <c r="P358" s="5"/>
    </row>
    <row r="359" spans="1:16" x14ac:dyDescent="0.25">
      <c r="A359" s="2" t="s">
        <v>1377</v>
      </c>
      <c r="B359" t="s">
        <v>1378</v>
      </c>
      <c r="C359" t="s">
        <v>1379</v>
      </c>
      <c r="D359" t="s">
        <v>17</v>
      </c>
      <c r="E359" s="3">
        <v>41487</v>
      </c>
      <c r="F359" s="2" t="s">
        <v>1362</v>
      </c>
      <c r="G359" t="s">
        <v>1363</v>
      </c>
      <c r="H359" t="s">
        <v>1364</v>
      </c>
      <c r="I359">
        <v>13</v>
      </c>
      <c r="J359" s="4">
        <v>21</v>
      </c>
      <c r="M359" s="5" t="s">
        <v>1120</v>
      </c>
      <c r="N359" s="5">
        <v>69.47</v>
      </c>
      <c r="O359" s="5" t="str">
        <f t="shared" si="5"/>
        <v>Unique</v>
      </c>
      <c r="P359" s="5"/>
    </row>
    <row r="360" spans="1:16" x14ac:dyDescent="0.25">
      <c r="A360" s="2" t="s">
        <v>1380</v>
      </c>
      <c r="B360" t="s">
        <v>1381</v>
      </c>
      <c r="C360" t="s">
        <v>1382</v>
      </c>
      <c r="D360" t="s">
        <v>17</v>
      </c>
      <c r="E360" s="3">
        <v>42614</v>
      </c>
      <c r="F360" s="2" t="s">
        <v>1383</v>
      </c>
      <c r="G360" t="s">
        <v>1384</v>
      </c>
      <c r="H360" t="s">
        <v>1385</v>
      </c>
      <c r="I360">
        <v>3</v>
      </c>
      <c r="J360" s="4">
        <v>28</v>
      </c>
      <c r="M360" s="5" t="s">
        <v>478</v>
      </c>
      <c r="N360" s="5">
        <v>16.670000000000002</v>
      </c>
      <c r="O360" s="5" t="str">
        <f t="shared" si="5"/>
        <v>Unique</v>
      </c>
      <c r="P360" s="5"/>
    </row>
    <row r="361" spans="1:16" x14ac:dyDescent="0.25">
      <c r="A361" s="2" t="s">
        <v>1386</v>
      </c>
      <c r="B361" t="s">
        <v>1387</v>
      </c>
      <c r="C361" t="s">
        <v>1388</v>
      </c>
      <c r="D361" t="s">
        <v>17</v>
      </c>
      <c r="E361" s="3">
        <v>43344</v>
      </c>
      <c r="F361" s="2" t="s">
        <v>1383</v>
      </c>
      <c r="G361" t="s">
        <v>1384</v>
      </c>
      <c r="H361" t="s">
        <v>1385</v>
      </c>
      <c r="I361">
        <v>3</v>
      </c>
      <c r="J361" s="4">
        <v>28</v>
      </c>
      <c r="M361" s="5" t="s">
        <v>478</v>
      </c>
      <c r="N361" s="5">
        <v>16.670000000000002</v>
      </c>
      <c r="O361" s="5" t="str">
        <f t="shared" si="5"/>
        <v>Unique</v>
      </c>
      <c r="P361" s="5"/>
    </row>
    <row r="362" spans="1:16" x14ac:dyDescent="0.25">
      <c r="A362" s="2" t="s">
        <v>1389</v>
      </c>
      <c r="B362" t="s">
        <v>1390</v>
      </c>
      <c r="C362" t="s">
        <v>1391</v>
      </c>
      <c r="D362" t="s">
        <v>17</v>
      </c>
      <c r="E362" s="3">
        <v>43344</v>
      </c>
      <c r="F362" s="2" t="s">
        <v>1383</v>
      </c>
      <c r="G362" t="s">
        <v>1384</v>
      </c>
      <c r="H362" t="s">
        <v>1385</v>
      </c>
      <c r="I362">
        <v>6</v>
      </c>
      <c r="J362" s="4">
        <v>28</v>
      </c>
      <c r="M362" s="5" t="s">
        <v>856</v>
      </c>
      <c r="N362" s="5">
        <v>28.27</v>
      </c>
      <c r="O362" s="5" t="str">
        <f t="shared" si="5"/>
        <v>Unique</v>
      </c>
      <c r="P362" s="5"/>
    </row>
    <row r="363" spans="1:16" x14ac:dyDescent="0.25">
      <c r="A363" s="2" t="s">
        <v>1392</v>
      </c>
      <c r="B363" t="s">
        <v>1393</v>
      </c>
      <c r="C363" t="s">
        <v>1394</v>
      </c>
      <c r="D363" t="s">
        <v>17</v>
      </c>
      <c r="E363" s="3">
        <v>42614</v>
      </c>
      <c r="F363" s="2" t="s">
        <v>1383</v>
      </c>
      <c r="G363" t="s">
        <v>1384</v>
      </c>
      <c r="H363" t="s">
        <v>1385</v>
      </c>
      <c r="I363">
        <v>6</v>
      </c>
      <c r="J363" s="4">
        <v>28</v>
      </c>
      <c r="M363" s="5" t="s">
        <v>856</v>
      </c>
      <c r="N363" s="5">
        <v>28.27</v>
      </c>
      <c r="O363" s="5" t="str">
        <f t="shared" si="5"/>
        <v>Unique</v>
      </c>
      <c r="P363" s="5"/>
    </row>
    <row r="364" spans="1:16" x14ac:dyDescent="0.25">
      <c r="A364" s="2" t="s">
        <v>1395</v>
      </c>
      <c r="B364" t="s">
        <v>1396</v>
      </c>
      <c r="C364" t="s">
        <v>1397</v>
      </c>
      <c r="D364" t="s">
        <v>17</v>
      </c>
      <c r="E364" s="3">
        <v>42736</v>
      </c>
      <c r="F364" s="2" t="s">
        <v>1383</v>
      </c>
      <c r="G364" t="s">
        <v>1384</v>
      </c>
      <c r="H364" t="s">
        <v>1385</v>
      </c>
      <c r="I364">
        <v>13</v>
      </c>
      <c r="J364" s="4">
        <v>28</v>
      </c>
      <c r="M364" s="5" t="s">
        <v>880</v>
      </c>
      <c r="N364" s="5">
        <v>50.21</v>
      </c>
      <c r="O364" s="5" t="str">
        <f t="shared" si="5"/>
        <v>Unique</v>
      </c>
      <c r="P364" s="5"/>
    </row>
    <row r="365" spans="1:16" x14ac:dyDescent="0.25">
      <c r="A365" s="2" t="s">
        <v>1398</v>
      </c>
      <c r="B365" t="s">
        <v>1399</v>
      </c>
      <c r="C365" t="s">
        <v>1400</v>
      </c>
      <c r="D365" t="s">
        <v>17</v>
      </c>
      <c r="E365" s="3">
        <v>43374</v>
      </c>
      <c r="F365" s="2" t="s">
        <v>1383</v>
      </c>
      <c r="G365" t="s">
        <v>1384</v>
      </c>
      <c r="H365" t="s">
        <v>1385</v>
      </c>
      <c r="I365">
        <v>13</v>
      </c>
      <c r="J365" s="4">
        <v>28</v>
      </c>
      <c r="M365" s="5" t="s">
        <v>880</v>
      </c>
      <c r="N365" s="5">
        <v>50.21</v>
      </c>
      <c r="O365" s="5" t="str">
        <f t="shared" si="5"/>
        <v>Unique</v>
      </c>
      <c r="P365" s="5"/>
    </row>
    <row r="366" spans="1:16" x14ac:dyDescent="0.25">
      <c r="A366" s="2" t="s">
        <v>1401</v>
      </c>
      <c r="B366" t="s">
        <v>1402</v>
      </c>
      <c r="C366" t="s">
        <v>1403</v>
      </c>
      <c r="D366" t="s">
        <v>17</v>
      </c>
      <c r="E366" s="3">
        <v>41275</v>
      </c>
      <c r="F366" s="2" t="s">
        <v>1404</v>
      </c>
      <c r="G366" t="s">
        <v>1405</v>
      </c>
      <c r="H366" t="s">
        <v>1406</v>
      </c>
      <c r="I366">
        <v>3</v>
      </c>
      <c r="J366" s="4">
        <v>21</v>
      </c>
      <c r="M366" s="5" t="s">
        <v>816</v>
      </c>
      <c r="N366" s="5">
        <v>23.86</v>
      </c>
      <c r="O366" s="5" t="str">
        <f t="shared" si="5"/>
        <v>Unique</v>
      </c>
      <c r="P366" s="5"/>
    </row>
    <row r="367" spans="1:16" x14ac:dyDescent="0.25">
      <c r="A367" s="2" t="s">
        <v>1407</v>
      </c>
      <c r="B367" t="s">
        <v>1408</v>
      </c>
      <c r="C367" t="s">
        <v>1409</v>
      </c>
      <c r="D367" t="s">
        <v>17</v>
      </c>
      <c r="E367" s="3">
        <v>40969</v>
      </c>
      <c r="F367" s="2" t="s">
        <v>1404</v>
      </c>
      <c r="G367" t="s">
        <v>1405</v>
      </c>
      <c r="H367" t="s">
        <v>1406</v>
      </c>
      <c r="I367">
        <v>3</v>
      </c>
      <c r="J367" s="4">
        <v>21</v>
      </c>
      <c r="M367" s="5" t="s">
        <v>816</v>
      </c>
      <c r="N367" s="5">
        <v>24.18</v>
      </c>
      <c r="O367" s="5" t="str">
        <f t="shared" si="5"/>
        <v>Unique</v>
      </c>
      <c r="P367" s="5"/>
    </row>
    <row r="368" spans="1:16" x14ac:dyDescent="0.25">
      <c r="A368" s="2" t="s">
        <v>1410</v>
      </c>
      <c r="B368" t="s">
        <v>1411</v>
      </c>
      <c r="C368" t="s">
        <v>1412</v>
      </c>
      <c r="D368" t="s">
        <v>17</v>
      </c>
      <c r="E368" s="3">
        <v>40969</v>
      </c>
      <c r="F368" s="2" t="s">
        <v>1404</v>
      </c>
      <c r="G368" t="s">
        <v>1405</v>
      </c>
      <c r="H368" t="s">
        <v>1406</v>
      </c>
      <c r="I368">
        <v>3</v>
      </c>
      <c r="J368" s="4">
        <v>21</v>
      </c>
      <c r="M368" s="5" t="s">
        <v>816</v>
      </c>
      <c r="N368" s="5">
        <v>24.24</v>
      </c>
      <c r="O368" s="5" t="str">
        <f t="shared" si="5"/>
        <v>Unique</v>
      </c>
      <c r="P368" s="5"/>
    </row>
    <row r="369" spans="1:16" x14ac:dyDescent="0.25">
      <c r="A369" s="2" t="s">
        <v>1413</v>
      </c>
      <c r="B369" t="s">
        <v>1414</v>
      </c>
      <c r="C369" t="s">
        <v>1415</v>
      </c>
      <c r="D369" t="s">
        <v>17</v>
      </c>
      <c r="E369" s="3">
        <v>42917</v>
      </c>
      <c r="F369" s="2" t="s">
        <v>1404</v>
      </c>
      <c r="G369" t="s">
        <v>1405</v>
      </c>
      <c r="H369" t="s">
        <v>1406</v>
      </c>
      <c r="I369">
        <v>3</v>
      </c>
      <c r="J369" s="4">
        <v>21</v>
      </c>
      <c r="M369" s="5" t="s">
        <v>816</v>
      </c>
      <c r="N369" s="5">
        <v>27.37</v>
      </c>
      <c r="O369" s="5" t="str">
        <f t="shared" si="5"/>
        <v>Unique</v>
      </c>
      <c r="P369" s="5"/>
    </row>
    <row r="370" spans="1:16" x14ac:dyDescent="0.25">
      <c r="A370" s="2" t="s">
        <v>1416</v>
      </c>
      <c r="B370" t="s">
        <v>1417</v>
      </c>
      <c r="C370" t="s">
        <v>1418</v>
      </c>
      <c r="D370" t="s">
        <v>17</v>
      </c>
      <c r="E370" s="3">
        <v>42948</v>
      </c>
      <c r="F370" s="2" t="s">
        <v>1404</v>
      </c>
      <c r="G370" t="s">
        <v>1405</v>
      </c>
      <c r="H370" t="s">
        <v>1406</v>
      </c>
      <c r="I370">
        <v>3</v>
      </c>
      <c r="J370" s="4">
        <v>21</v>
      </c>
      <c r="M370" s="5" t="s">
        <v>816</v>
      </c>
      <c r="N370" s="5">
        <v>28.21</v>
      </c>
      <c r="O370" s="5" t="str">
        <f t="shared" si="5"/>
        <v>Unique</v>
      </c>
      <c r="P370" s="5"/>
    </row>
    <row r="371" spans="1:16" x14ac:dyDescent="0.25">
      <c r="A371" s="2" t="s">
        <v>1419</v>
      </c>
      <c r="B371" t="s">
        <v>1420</v>
      </c>
      <c r="C371" t="s">
        <v>1421</v>
      </c>
      <c r="D371" t="s">
        <v>17</v>
      </c>
      <c r="E371" s="3">
        <v>41944</v>
      </c>
      <c r="F371" s="2" t="s">
        <v>1404</v>
      </c>
      <c r="G371" t="s">
        <v>1405</v>
      </c>
      <c r="H371" t="s">
        <v>1406</v>
      </c>
      <c r="I371">
        <v>3</v>
      </c>
      <c r="J371" s="4">
        <v>21</v>
      </c>
      <c r="M371" s="5" t="s">
        <v>816</v>
      </c>
      <c r="N371" s="5">
        <v>28.21</v>
      </c>
      <c r="O371" s="5" t="str">
        <f t="shared" si="5"/>
        <v>Unique</v>
      </c>
      <c r="P371" s="5"/>
    </row>
    <row r="372" spans="1:16" x14ac:dyDescent="0.25">
      <c r="A372" s="2" t="s">
        <v>1422</v>
      </c>
      <c r="B372" t="s">
        <v>1423</v>
      </c>
      <c r="C372" t="s">
        <v>1424</v>
      </c>
      <c r="D372" t="s">
        <v>17</v>
      </c>
      <c r="E372" s="3">
        <v>44440</v>
      </c>
      <c r="F372" s="2" t="s">
        <v>1404</v>
      </c>
      <c r="G372" t="s">
        <v>1405</v>
      </c>
      <c r="H372" t="s">
        <v>1406</v>
      </c>
      <c r="I372">
        <v>3</v>
      </c>
      <c r="J372" s="4">
        <v>21</v>
      </c>
      <c r="M372" s="5" t="s">
        <v>816</v>
      </c>
      <c r="N372" s="5">
        <v>34.22</v>
      </c>
      <c r="O372" s="5" t="str">
        <f t="shared" si="5"/>
        <v>Unique</v>
      </c>
      <c r="P372" s="5"/>
    </row>
    <row r="373" spans="1:16" x14ac:dyDescent="0.25">
      <c r="A373" s="2" t="s">
        <v>1425</v>
      </c>
      <c r="B373" t="s">
        <v>1426</v>
      </c>
      <c r="C373" t="s">
        <v>1426</v>
      </c>
      <c r="D373" t="s">
        <v>17</v>
      </c>
      <c r="E373" s="3">
        <v>41821</v>
      </c>
      <c r="F373" s="2" t="s">
        <v>1404</v>
      </c>
      <c r="G373" t="s">
        <v>1405</v>
      </c>
      <c r="H373" t="s">
        <v>1406</v>
      </c>
      <c r="I373">
        <v>3</v>
      </c>
      <c r="J373" s="4">
        <v>21</v>
      </c>
      <c r="M373" s="5" t="s">
        <v>816</v>
      </c>
      <c r="N373" s="5">
        <v>34.22</v>
      </c>
      <c r="O373" s="5" t="str">
        <f t="shared" si="5"/>
        <v>Unique</v>
      </c>
      <c r="P373" s="5"/>
    </row>
    <row r="374" spans="1:16" x14ac:dyDescent="0.25">
      <c r="A374" s="2" t="s">
        <v>1427</v>
      </c>
      <c r="B374" t="s">
        <v>1428</v>
      </c>
      <c r="C374" t="s">
        <v>1428</v>
      </c>
      <c r="D374" t="s">
        <v>17</v>
      </c>
      <c r="E374" s="3">
        <v>36861</v>
      </c>
      <c r="F374" s="2" t="s">
        <v>1404</v>
      </c>
      <c r="G374" t="s">
        <v>1405</v>
      </c>
      <c r="H374" t="s">
        <v>1406</v>
      </c>
      <c r="I374">
        <v>3</v>
      </c>
      <c r="J374" s="4">
        <v>21</v>
      </c>
      <c r="M374" s="5" t="s">
        <v>816</v>
      </c>
      <c r="N374" s="5">
        <v>34.22</v>
      </c>
      <c r="O374" s="5" t="str">
        <f t="shared" si="5"/>
        <v>Unique</v>
      </c>
      <c r="P374" s="5"/>
    </row>
    <row r="375" spans="1:16" x14ac:dyDescent="0.25">
      <c r="A375" s="2" t="s">
        <v>1429</v>
      </c>
      <c r="B375" t="s">
        <v>1430</v>
      </c>
      <c r="C375" t="s">
        <v>1431</v>
      </c>
      <c r="D375" t="s">
        <v>17</v>
      </c>
      <c r="E375" s="3">
        <v>40969</v>
      </c>
      <c r="F375" s="2" t="s">
        <v>1404</v>
      </c>
      <c r="G375" t="s">
        <v>1405</v>
      </c>
      <c r="H375" t="s">
        <v>1406</v>
      </c>
      <c r="I375">
        <v>6</v>
      </c>
      <c r="J375" s="4">
        <v>21</v>
      </c>
      <c r="M375" s="5" t="s">
        <v>819</v>
      </c>
      <c r="N375" s="5">
        <v>40.08</v>
      </c>
      <c r="O375" s="5" t="str">
        <f t="shared" si="5"/>
        <v>Unique</v>
      </c>
      <c r="P375" s="5"/>
    </row>
    <row r="376" spans="1:16" x14ac:dyDescent="0.25">
      <c r="A376" s="2" t="s">
        <v>1432</v>
      </c>
      <c r="B376" t="s">
        <v>1433</v>
      </c>
      <c r="C376" t="s">
        <v>1434</v>
      </c>
      <c r="D376" t="s">
        <v>17</v>
      </c>
      <c r="E376" s="3">
        <v>40969</v>
      </c>
      <c r="F376" s="2" t="s">
        <v>1404</v>
      </c>
      <c r="G376" t="s">
        <v>1405</v>
      </c>
      <c r="H376" t="s">
        <v>1406</v>
      </c>
      <c r="I376">
        <v>6</v>
      </c>
      <c r="J376" s="4">
        <v>21</v>
      </c>
      <c r="M376" s="5" t="s">
        <v>819</v>
      </c>
      <c r="N376" s="5">
        <v>42.52</v>
      </c>
      <c r="O376" s="5" t="str">
        <f t="shared" si="5"/>
        <v>Unique</v>
      </c>
      <c r="P376" s="5"/>
    </row>
    <row r="377" spans="1:16" x14ac:dyDescent="0.25">
      <c r="A377" s="2" t="s">
        <v>1435</v>
      </c>
      <c r="B377" t="s">
        <v>1436</v>
      </c>
      <c r="C377" t="s">
        <v>1437</v>
      </c>
      <c r="D377" t="s">
        <v>17</v>
      </c>
      <c r="E377" s="3">
        <v>42917</v>
      </c>
      <c r="F377" s="2" t="s">
        <v>1404</v>
      </c>
      <c r="G377" t="s">
        <v>1405</v>
      </c>
      <c r="H377" t="s">
        <v>1406</v>
      </c>
      <c r="I377">
        <v>6</v>
      </c>
      <c r="J377" s="4">
        <v>21</v>
      </c>
      <c r="M377" s="5" t="s">
        <v>819</v>
      </c>
      <c r="N377" s="5">
        <v>43.8</v>
      </c>
      <c r="O377" s="5" t="str">
        <f t="shared" si="5"/>
        <v>Unique</v>
      </c>
      <c r="P377" s="5"/>
    </row>
    <row r="378" spans="1:16" x14ac:dyDescent="0.25">
      <c r="A378" s="2" t="s">
        <v>1438</v>
      </c>
      <c r="B378" t="s">
        <v>1439</v>
      </c>
      <c r="C378" t="s">
        <v>1440</v>
      </c>
      <c r="D378" t="s">
        <v>17</v>
      </c>
      <c r="E378" s="3">
        <v>42948</v>
      </c>
      <c r="F378" s="2" t="s">
        <v>1404</v>
      </c>
      <c r="G378" t="s">
        <v>1405</v>
      </c>
      <c r="H378" t="s">
        <v>1406</v>
      </c>
      <c r="I378">
        <v>6</v>
      </c>
      <c r="J378" s="4">
        <v>21</v>
      </c>
      <c r="M378" s="5" t="s">
        <v>819</v>
      </c>
      <c r="N378" s="5">
        <v>46.83</v>
      </c>
      <c r="O378" s="5" t="str">
        <f t="shared" si="5"/>
        <v>Unique</v>
      </c>
      <c r="P378" s="5"/>
    </row>
    <row r="379" spans="1:16" x14ac:dyDescent="0.25">
      <c r="A379" s="2" t="s">
        <v>1441</v>
      </c>
      <c r="B379" t="s">
        <v>1442</v>
      </c>
      <c r="C379" t="s">
        <v>1443</v>
      </c>
      <c r="D379" t="s">
        <v>17</v>
      </c>
      <c r="E379" s="3">
        <v>41944</v>
      </c>
      <c r="F379" s="2" t="s">
        <v>1404</v>
      </c>
      <c r="G379" t="s">
        <v>1405</v>
      </c>
      <c r="H379" t="s">
        <v>1406</v>
      </c>
      <c r="I379">
        <v>6</v>
      </c>
      <c r="J379" s="4">
        <v>21</v>
      </c>
      <c r="M379" s="5" t="s">
        <v>819</v>
      </c>
      <c r="N379" s="5">
        <v>46.83</v>
      </c>
      <c r="O379" s="5" t="str">
        <f t="shared" si="5"/>
        <v>Unique</v>
      </c>
      <c r="P379" s="5"/>
    </row>
    <row r="380" spans="1:16" x14ac:dyDescent="0.25">
      <c r="A380" s="2" t="s">
        <v>1444</v>
      </c>
      <c r="B380" t="s">
        <v>1445</v>
      </c>
      <c r="C380" t="s">
        <v>1445</v>
      </c>
      <c r="D380" t="s">
        <v>17</v>
      </c>
      <c r="E380" s="3">
        <v>41821</v>
      </c>
      <c r="F380" s="2" t="s">
        <v>1404</v>
      </c>
      <c r="G380" t="s">
        <v>1405</v>
      </c>
      <c r="H380" t="s">
        <v>1406</v>
      </c>
      <c r="I380">
        <v>6</v>
      </c>
      <c r="J380" s="4">
        <v>21</v>
      </c>
      <c r="M380" s="5" t="s">
        <v>819</v>
      </c>
      <c r="N380" s="5">
        <v>59.04</v>
      </c>
      <c r="O380" s="5" t="str">
        <f t="shared" si="5"/>
        <v>Unique</v>
      </c>
      <c r="P380" s="5"/>
    </row>
    <row r="381" spans="1:16" x14ac:dyDescent="0.25">
      <c r="A381" s="2" t="s">
        <v>1446</v>
      </c>
      <c r="B381" t="s">
        <v>1447</v>
      </c>
      <c r="C381" t="s">
        <v>1447</v>
      </c>
      <c r="D381" t="s">
        <v>17</v>
      </c>
      <c r="E381" s="3">
        <v>40330</v>
      </c>
      <c r="F381" s="2" t="s">
        <v>1404</v>
      </c>
      <c r="G381" t="s">
        <v>1405</v>
      </c>
      <c r="H381" t="s">
        <v>1406</v>
      </c>
      <c r="I381">
        <v>6</v>
      </c>
      <c r="J381" s="4">
        <v>21</v>
      </c>
      <c r="M381" s="5" t="s">
        <v>819</v>
      </c>
      <c r="N381" s="5">
        <v>59.04</v>
      </c>
      <c r="O381" s="5" t="str">
        <f t="shared" si="5"/>
        <v>Unique</v>
      </c>
      <c r="P381" s="5"/>
    </row>
    <row r="382" spans="1:16" x14ac:dyDescent="0.25">
      <c r="A382" s="2" t="s">
        <v>1448</v>
      </c>
      <c r="B382" t="s">
        <v>1449</v>
      </c>
      <c r="C382" t="s">
        <v>1450</v>
      </c>
      <c r="D382" t="s">
        <v>17</v>
      </c>
      <c r="E382" s="3">
        <v>41275</v>
      </c>
      <c r="F382" s="2" t="s">
        <v>1404</v>
      </c>
      <c r="G382" t="s">
        <v>1405</v>
      </c>
      <c r="H382" t="s">
        <v>1406</v>
      </c>
      <c r="I382">
        <v>13</v>
      </c>
      <c r="J382" s="4">
        <v>21</v>
      </c>
      <c r="M382" s="5" t="s">
        <v>1120</v>
      </c>
      <c r="N382" s="5">
        <v>75.92</v>
      </c>
      <c r="O382" s="5" t="str">
        <f t="shared" si="5"/>
        <v>Unique</v>
      </c>
      <c r="P382" s="5"/>
    </row>
    <row r="383" spans="1:16" x14ac:dyDescent="0.25">
      <c r="A383" s="2" t="s">
        <v>1451</v>
      </c>
      <c r="B383" t="s">
        <v>1452</v>
      </c>
      <c r="C383" t="s">
        <v>1453</v>
      </c>
      <c r="D383" t="s">
        <v>17</v>
      </c>
      <c r="E383" s="3">
        <v>40969</v>
      </c>
      <c r="F383" s="2" t="s">
        <v>1404</v>
      </c>
      <c r="G383" t="s">
        <v>1405</v>
      </c>
      <c r="H383" t="s">
        <v>1406</v>
      </c>
      <c r="I383">
        <v>13</v>
      </c>
      <c r="J383" s="4">
        <v>21</v>
      </c>
      <c r="M383" s="5" t="s">
        <v>1120</v>
      </c>
      <c r="N383" s="5">
        <v>80</v>
      </c>
      <c r="O383" s="5" t="str">
        <f t="shared" si="5"/>
        <v>Unique</v>
      </c>
      <c r="P383" s="5"/>
    </row>
    <row r="384" spans="1:16" x14ac:dyDescent="0.25">
      <c r="A384" s="2" t="s">
        <v>1454</v>
      </c>
      <c r="B384" t="s">
        <v>1455</v>
      </c>
      <c r="C384" t="s">
        <v>1456</v>
      </c>
      <c r="D384" t="s">
        <v>17</v>
      </c>
      <c r="E384" s="3">
        <v>42917</v>
      </c>
      <c r="F384" s="2" t="s">
        <v>1404</v>
      </c>
      <c r="G384" t="s">
        <v>1405</v>
      </c>
      <c r="H384" t="s">
        <v>1406</v>
      </c>
      <c r="I384">
        <v>13</v>
      </c>
      <c r="J384" s="4">
        <v>21</v>
      </c>
      <c r="M384" s="5" t="s">
        <v>1120</v>
      </c>
      <c r="N384" s="5">
        <v>82.01</v>
      </c>
      <c r="O384" s="5" t="str">
        <f t="shared" si="5"/>
        <v>Unique</v>
      </c>
      <c r="P384" s="5"/>
    </row>
    <row r="385" spans="1:16" x14ac:dyDescent="0.25">
      <c r="A385" s="2" t="s">
        <v>1457</v>
      </c>
      <c r="B385" t="s">
        <v>1458</v>
      </c>
      <c r="C385" t="s">
        <v>1459</v>
      </c>
      <c r="D385" t="s">
        <v>235</v>
      </c>
      <c r="E385" s="3">
        <v>45184</v>
      </c>
      <c r="F385" s="2" t="s">
        <v>1404</v>
      </c>
      <c r="G385" t="s">
        <v>1405</v>
      </c>
      <c r="H385" t="s">
        <v>1406</v>
      </c>
      <c r="I385">
        <v>13</v>
      </c>
      <c r="J385" s="4">
        <v>21</v>
      </c>
      <c r="M385" s="5" t="s">
        <v>1120</v>
      </c>
      <c r="N385" s="5">
        <v>82.87</v>
      </c>
      <c r="O385" s="5" t="str">
        <f t="shared" si="5"/>
        <v>Unique</v>
      </c>
      <c r="P385" s="5"/>
    </row>
    <row r="386" spans="1:16" x14ac:dyDescent="0.25">
      <c r="A386" s="2" t="s">
        <v>1460</v>
      </c>
      <c r="B386" t="s">
        <v>1461</v>
      </c>
      <c r="C386" t="s">
        <v>1462</v>
      </c>
      <c r="D386" t="s">
        <v>17</v>
      </c>
      <c r="E386" s="3">
        <v>41944</v>
      </c>
      <c r="F386" s="2" t="s">
        <v>1404</v>
      </c>
      <c r="G386" t="s">
        <v>1405</v>
      </c>
      <c r="H386" t="s">
        <v>1406</v>
      </c>
      <c r="I386">
        <v>13</v>
      </c>
      <c r="J386" s="4">
        <v>21</v>
      </c>
      <c r="M386" s="5" t="s">
        <v>1120</v>
      </c>
      <c r="N386" s="5">
        <v>92.75</v>
      </c>
      <c r="O386" s="5" t="str">
        <f t="shared" ref="O386:O449" si="6">IF(COUNTIF(A:A,A386)&gt;1, "Doublon", "Unique")</f>
        <v>Unique</v>
      </c>
      <c r="P386" s="5"/>
    </row>
    <row r="387" spans="1:16" x14ac:dyDescent="0.25">
      <c r="A387" s="2" t="s">
        <v>1463</v>
      </c>
      <c r="B387" t="s">
        <v>1464</v>
      </c>
      <c r="C387" t="s">
        <v>1465</v>
      </c>
      <c r="D387" t="s">
        <v>17</v>
      </c>
      <c r="E387" s="3">
        <v>42948</v>
      </c>
      <c r="F387" s="2" t="s">
        <v>1404</v>
      </c>
      <c r="G387" t="s">
        <v>1405</v>
      </c>
      <c r="H387" t="s">
        <v>1406</v>
      </c>
      <c r="I387">
        <v>13</v>
      </c>
      <c r="J387" s="4">
        <v>21</v>
      </c>
      <c r="M387" s="5" t="s">
        <v>1120</v>
      </c>
      <c r="N387" s="5">
        <v>92.75</v>
      </c>
      <c r="O387" s="5" t="str">
        <f t="shared" si="6"/>
        <v>Unique</v>
      </c>
      <c r="P387" s="5"/>
    </row>
    <row r="388" spans="1:16" x14ac:dyDescent="0.25">
      <c r="A388" s="2" t="s">
        <v>1466</v>
      </c>
      <c r="B388" t="s">
        <v>1467</v>
      </c>
      <c r="C388" t="s">
        <v>1467</v>
      </c>
      <c r="D388" t="s">
        <v>17</v>
      </c>
      <c r="E388" s="3">
        <v>41821</v>
      </c>
      <c r="F388" s="2" t="s">
        <v>1404</v>
      </c>
      <c r="G388" t="s">
        <v>1405</v>
      </c>
      <c r="H388" t="s">
        <v>1406</v>
      </c>
      <c r="I388">
        <v>13</v>
      </c>
      <c r="J388" s="4">
        <v>21</v>
      </c>
      <c r="M388" s="5" t="s">
        <v>1120</v>
      </c>
      <c r="N388" s="5">
        <v>116.04</v>
      </c>
      <c r="O388" s="5" t="str">
        <f t="shared" si="6"/>
        <v>Unique</v>
      </c>
      <c r="P388" s="5"/>
    </row>
    <row r="389" spans="1:16" x14ac:dyDescent="0.25">
      <c r="A389" s="2" t="s">
        <v>1468</v>
      </c>
      <c r="B389" t="s">
        <v>1469</v>
      </c>
      <c r="C389" t="s">
        <v>1470</v>
      </c>
      <c r="D389" t="s">
        <v>17</v>
      </c>
      <c r="E389" s="3">
        <v>45231</v>
      </c>
      <c r="F389" s="2" t="s">
        <v>1404</v>
      </c>
      <c r="G389" t="s">
        <v>1405</v>
      </c>
      <c r="H389" t="s">
        <v>1406</v>
      </c>
      <c r="I389">
        <v>13</v>
      </c>
      <c r="J389" s="4">
        <v>21</v>
      </c>
      <c r="M389" s="5" t="s">
        <v>1120</v>
      </c>
      <c r="N389" s="5">
        <v>116.04</v>
      </c>
      <c r="O389" s="5" t="str">
        <f t="shared" si="6"/>
        <v>Unique</v>
      </c>
      <c r="P389" s="5"/>
    </row>
    <row r="390" spans="1:16" x14ac:dyDescent="0.25">
      <c r="A390" s="2" t="s">
        <v>1471</v>
      </c>
      <c r="B390" t="s">
        <v>1472</v>
      </c>
      <c r="C390" t="s">
        <v>1472</v>
      </c>
      <c r="D390" t="s">
        <v>17</v>
      </c>
      <c r="E390" s="3">
        <v>40330</v>
      </c>
      <c r="F390" s="2" t="s">
        <v>1404</v>
      </c>
      <c r="G390" t="s">
        <v>1405</v>
      </c>
      <c r="H390" t="s">
        <v>1406</v>
      </c>
      <c r="I390">
        <v>13</v>
      </c>
      <c r="J390" s="4">
        <v>21</v>
      </c>
      <c r="M390" s="5" t="s">
        <v>1120</v>
      </c>
      <c r="N390" s="5">
        <v>116.04</v>
      </c>
      <c r="O390" s="5" t="str">
        <f t="shared" si="6"/>
        <v>Unique</v>
      </c>
      <c r="P390" s="5"/>
    </row>
    <row r="391" spans="1:16" x14ac:dyDescent="0.25">
      <c r="A391" s="2" t="s">
        <v>1473</v>
      </c>
      <c r="B391" t="s">
        <v>1474</v>
      </c>
      <c r="C391" t="s">
        <v>1474</v>
      </c>
      <c r="D391" t="s">
        <v>17</v>
      </c>
      <c r="E391" s="3">
        <v>38869</v>
      </c>
      <c r="F391" s="2" t="s">
        <v>1475</v>
      </c>
      <c r="G391" t="s">
        <v>1476</v>
      </c>
      <c r="H391" t="s">
        <v>1477</v>
      </c>
      <c r="I391">
        <v>3</v>
      </c>
      <c r="J391" s="4">
        <v>21</v>
      </c>
      <c r="M391" s="5" t="s">
        <v>816</v>
      </c>
      <c r="N391" s="5">
        <v>11.62</v>
      </c>
      <c r="O391" s="5" t="str">
        <f t="shared" si="6"/>
        <v>Unique</v>
      </c>
      <c r="P391" s="5"/>
    </row>
    <row r="392" spans="1:16" x14ac:dyDescent="0.25">
      <c r="A392" s="2" t="s">
        <v>1478</v>
      </c>
      <c r="B392" t="s">
        <v>1479</v>
      </c>
      <c r="C392" t="s">
        <v>1479</v>
      </c>
      <c r="D392" t="s">
        <v>17</v>
      </c>
      <c r="E392" s="3">
        <v>42795</v>
      </c>
      <c r="F392" s="2" t="s">
        <v>1475</v>
      </c>
      <c r="G392" t="s">
        <v>1476</v>
      </c>
      <c r="H392" t="s">
        <v>1477</v>
      </c>
      <c r="I392">
        <v>3</v>
      </c>
      <c r="J392" s="4">
        <v>21</v>
      </c>
      <c r="M392" s="5" t="s">
        <v>816</v>
      </c>
      <c r="N392" s="5">
        <v>11.62</v>
      </c>
      <c r="O392" s="5" t="str">
        <f t="shared" si="6"/>
        <v>Unique</v>
      </c>
      <c r="P392" s="5"/>
    </row>
    <row r="393" spans="1:16" x14ac:dyDescent="0.25">
      <c r="A393" s="2" t="s">
        <v>1480</v>
      </c>
      <c r="B393" t="s">
        <v>1481</v>
      </c>
      <c r="C393" t="s">
        <v>1481</v>
      </c>
      <c r="D393" t="s">
        <v>17</v>
      </c>
      <c r="E393" s="3">
        <v>32599</v>
      </c>
      <c r="F393" s="2" t="s">
        <v>1475</v>
      </c>
      <c r="G393" t="s">
        <v>1476</v>
      </c>
      <c r="H393" t="s">
        <v>1477</v>
      </c>
      <c r="I393">
        <v>3</v>
      </c>
      <c r="J393" s="4">
        <v>21</v>
      </c>
      <c r="M393" s="5" t="s">
        <v>816</v>
      </c>
      <c r="N393" s="5">
        <v>15.42</v>
      </c>
      <c r="O393" s="5" t="str">
        <f t="shared" si="6"/>
        <v>Unique</v>
      </c>
      <c r="P393" s="5"/>
    </row>
    <row r="394" spans="1:16" x14ac:dyDescent="0.25">
      <c r="A394" s="2" t="s">
        <v>1482</v>
      </c>
      <c r="B394" t="s">
        <v>1483</v>
      </c>
      <c r="C394" t="s">
        <v>1483</v>
      </c>
      <c r="D394" t="s">
        <v>17</v>
      </c>
      <c r="E394" s="3">
        <v>32448</v>
      </c>
      <c r="F394" s="2" t="s">
        <v>1475</v>
      </c>
      <c r="G394" t="s">
        <v>1476</v>
      </c>
      <c r="H394" t="s">
        <v>1477</v>
      </c>
      <c r="I394">
        <v>3</v>
      </c>
      <c r="J394" s="4">
        <v>21</v>
      </c>
      <c r="M394" s="5" t="s">
        <v>816</v>
      </c>
      <c r="N394" s="5">
        <v>17.5</v>
      </c>
      <c r="O394" s="5" t="str">
        <f t="shared" si="6"/>
        <v>Unique</v>
      </c>
      <c r="P394" s="5"/>
    </row>
    <row r="395" spans="1:16" x14ac:dyDescent="0.25">
      <c r="A395" s="2" t="s">
        <v>1484</v>
      </c>
      <c r="B395" t="s">
        <v>1485</v>
      </c>
      <c r="C395" t="s">
        <v>1485</v>
      </c>
      <c r="D395" t="s">
        <v>17</v>
      </c>
      <c r="E395" s="3">
        <v>39387</v>
      </c>
      <c r="F395" s="2" t="s">
        <v>1475</v>
      </c>
      <c r="G395" t="s">
        <v>1476</v>
      </c>
      <c r="H395" t="s">
        <v>1477</v>
      </c>
      <c r="I395">
        <v>6</v>
      </c>
      <c r="J395" s="4">
        <v>21</v>
      </c>
      <c r="M395" s="5" t="s">
        <v>819</v>
      </c>
      <c r="N395" s="5">
        <v>20.350000000000001</v>
      </c>
      <c r="O395" s="5" t="str">
        <f t="shared" si="6"/>
        <v>Unique</v>
      </c>
      <c r="P395" s="5"/>
    </row>
    <row r="396" spans="1:16" x14ac:dyDescent="0.25">
      <c r="A396" s="2" t="s">
        <v>1486</v>
      </c>
      <c r="B396" t="s">
        <v>1487</v>
      </c>
      <c r="C396" t="s">
        <v>1487</v>
      </c>
      <c r="D396" t="s">
        <v>17</v>
      </c>
      <c r="E396" s="3">
        <v>42795</v>
      </c>
      <c r="F396" s="2" t="s">
        <v>1475</v>
      </c>
      <c r="G396" t="s">
        <v>1476</v>
      </c>
      <c r="H396" t="s">
        <v>1477</v>
      </c>
      <c r="I396">
        <v>6</v>
      </c>
      <c r="J396" s="4">
        <v>21</v>
      </c>
      <c r="M396" s="5" t="s">
        <v>819</v>
      </c>
      <c r="N396" s="5">
        <v>20.350000000000001</v>
      </c>
      <c r="O396" s="5" t="str">
        <f t="shared" si="6"/>
        <v>Unique</v>
      </c>
      <c r="P396" s="5"/>
    </row>
    <row r="397" spans="1:16" x14ac:dyDescent="0.25">
      <c r="A397" s="2" t="s">
        <v>1488</v>
      </c>
      <c r="B397" t="s">
        <v>1489</v>
      </c>
      <c r="C397" t="s">
        <v>1489</v>
      </c>
      <c r="D397" t="s">
        <v>235</v>
      </c>
      <c r="E397" s="3">
        <v>44136</v>
      </c>
      <c r="F397" s="2" t="s">
        <v>1475</v>
      </c>
      <c r="G397" t="s">
        <v>1476</v>
      </c>
      <c r="H397" t="s">
        <v>1477</v>
      </c>
      <c r="I397">
        <v>6</v>
      </c>
      <c r="J397" s="4">
        <v>21</v>
      </c>
      <c r="M397" s="5" t="s">
        <v>819</v>
      </c>
      <c r="N397" s="5">
        <v>30.61</v>
      </c>
      <c r="O397" s="5" t="str">
        <f t="shared" si="6"/>
        <v>Unique</v>
      </c>
      <c r="P397" s="5"/>
    </row>
    <row r="398" spans="1:16" x14ac:dyDescent="0.25">
      <c r="A398" s="2" t="s">
        <v>1490</v>
      </c>
      <c r="B398" t="s">
        <v>1491</v>
      </c>
      <c r="C398" t="s">
        <v>1491</v>
      </c>
      <c r="D398" t="s">
        <v>17</v>
      </c>
      <c r="E398" s="3">
        <v>42826</v>
      </c>
      <c r="F398" s="2" t="s">
        <v>1475</v>
      </c>
      <c r="G398" t="s">
        <v>1476</v>
      </c>
      <c r="H398" t="s">
        <v>1477</v>
      </c>
      <c r="I398">
        <v>13</v>
      </c>
      <c r="J398" s="4">
        <v>21</v>
      </c>
      <c r="M398" s="5" t="s">
        <v>1120</v>
      </c>
      <c r="N398" s="5">
        <v>34.18</v>
      </c>
      <c r="O398" s="5" t="str">
        <f t="shared" si="6"/>
        <v>Unique</v>
      </c>
      <c r="P398" s="5"/>
    </row>
    <row r="399" spans="1:16" x14ac:dyDescent="0.25">
      <c r="A399" s="2" t="s">
        <v>1492</v>
      </c>
      <c r="B399" t="s">
        <v>1493</v>
      </c>
      <c r="C399" t="s">
        <v>1493</v>
      </c>
      <c r="D399" t="s">
        <v>17</v>
      </c>
      <c r="E399" s="3">
        <v>39387</v>
      </c>
      <c r="F399" s="2" t="s">
        <v>1475</v>
      </c>
      <c r="G399" t="s">
        <v>1476</v>
      </c>
      <c r="H399" t="s">
        <v>1477</v>
      </c>
      <c r="I399">
        <v>13</v>
      </c>
      <c r="J399" s="4">
        <v>21</v>
      </c>
      <c r="M399" s="5" t="s">
        <v>1120</v>
      </c>
      <c r="N399" s="5">
        <v>34.19</v>
      </c>
      <c r="O399" s="5" t="str">
        <f t="shared" si="6"/>
        <v>Unique</v>
      </c>
      <c r="P399" s="5"/>
    </row>
    <row r="400" spans="1:16" x14ac:dyDescent="0.25">
      <c r="A400" s="2" t="s">
        <v>1494</v>
      </c>
      <c r="B400" t="s">
        <v>1495</v>
      </c>
      <c r="C400" t="s">
        <v>1495</v>
      </c>
      <c r="D400" t="s">
        <v>17</v>
      </c>
      <c r="E400" s="3">
        <v>40695</v>
      </c>
      <c r="F400" s="2" t="s">
        <v>1475</v>
      </c>
      <c r="G400" t="s">
        <v>1476</v>
      </c>
      <c r="H400" t="s">
        <v>1477</v>
      </c>
      <c r="I400">
        <v>13</v>
      </c>
      <c r="J400" s="4">
        <v>21</v>
      </c>
      <c r="M400" s="5" t="s">
        <v>1120</v>
      </c>
      <c r="N400" s="5">
        <v>54.43</v>
      </c>
      <c r="O400" s="5" t="str">
        <f t="shared" si="6"/>
        <v>Unique</v>
      </c>
      <c r="P400" s="5"/>
    </row>
    <row r="401" spans="1:16" x14ac:dyDescent="0.25">
      <c r="A401" s="2" t="s">
        <v>1496</v>
      </c>
      <c r="B401" t="s">
        <v>1497</v>
      </c>
      <c r="C401" t="s">
        <v>1497</v>
      </c>
      <c r="D401" t="s">
        <v>17</v>
      </c>
      <c r="E401" s="3">
        <v>29738</v>
      </c>
      <c r="F401" s="2" t="s">
        <v>1498</v>
      </c>
      <c r="G401" t="s">
        <v>1499</v>
      </c>
      <c r="H401" t="s">
        <v>1500</v>
      </c>
      <c r="I401">
        <v>3</v>
      </c>
      <c r="J401" s="4">
        <v>21</v>
      </c>
      <c r="M401" s="5" t="s">
        <v>816</v>
      </c>
      <c r="N401" s="5">
        <v>14.6</v>
      </c>
      <c r="O401" s="5" t="str">
        <f t="shared" si="6"/>
        <v>Unique</v>
      </c>
      <c r="P401" s="5"/>
    </row>
    <row r="402" spans="1:16" x14ac:dyDescent="0.25">
      <c r="A402" s="2" t="s">
        <v>1501</v>
      </c>
      <c r="B402" t="s">
        <v>1502</v>
      </c>
      <c r="C402" t="s">
        <v>1502</v>
      </c>
      <c r="D402" t="s">
        <v>17</v>
      </c>
      <c r="E402" s="3">
        <v>27364</v>
      </c>
      <c r="F402" s="2" t="s">
        <v>1503</v>
      </c>
      <c r="G402" t="s">
        <v>1504</v>
      </c>
      <c r="H402" t="s">
        <v>1505</v>
      </c>
      <c r="I402">
        <v>3</v>
      </c>
      <c r="J402" s="4">
        <v>21</v>
      </c>
      <c r="M402" s="5" t="s">
        <v>816</v>
      </c>
      <c r="N402" s="5">
        <v>4.54</v>
      </c>
      <c r="O402" s="5" t="str">
        <f t="shared" si="6"/>
        <v>Unique</v>
      </c>
      <c r="P402" s="5"/>
    </row>
    <row r="403" spans="1:16" x14ac:dyDescent="0.25">
      <c r="A403" s="2" t="s">
        <v>1506</v>
      </c>
      <c r="B403" t="s">
        <v>1507</v>
      </c>
      <c r="C403" t="s">
        <v>1507</v>
      </c>
      <c r="D403" t="s">
        <v>17</v>
      </c>
      <c r="E403" s="3">
        <v>39326</v>
      </c>
      <c r="F403" s="2" t="s">
        <v>1503</v>
      </c>
      <c r="G403" t="s">
        <v>1504</v>
      </c>
      <c r="H403" t="s">
        <v>1505</v>
      </c>
      <c r="I403">
        <v>3</v>
      </c>
      <c r="J403" s="4">
        <v>21</v>
      </c>
      <c r="M403" s="5" t="s">
        <v>816</v>
      </c>
      <c r="N403" s="5">
        <v>6.66</v>
      </c>
      <c r="O403" s="5" t="str">
        <f t="shared" si="6"/>
        <v>Unique</v>
      </c>
      <c r="P403" s="5"/>
    </row>
    <row r="404" spans="1:16" x14ac:dyDescent="0.25">
      <c r="A404" s="2" t="s">
        <v>1508</v>
      </c>
      <c r="B404" t="s">
        <v>1509</v>
      </c>
      <c r="C404" t="s">
        <v>1510</v>
      </c>
      <c r="D404" t="s">
        <v>17</v>
      </c>
      <c r="E404" s="3">
        <v>42979</v>
      </c>
      <c r="F404" s="2" t="s">
        <v>1503</v>
      </c>
      <c r="G404" t="s">
        <v>1504</v>
      </c>
      <c r="H404" t="s">
        <v>1505</v>
      </c>
      <c r="I404">
        <v>3</v>
      </c>
      <c r="J404" s="4">
        <v>21</v>
      </c>
      <c r="M404" s="5" t="s">
        <v>816</v>
      </c>
      <c r="N404" s="5">
        <v>8.51</v>
      </c>
      <c r="O404" s="5" t="str">
        <f t="shared" si="6"/>
        <v>Unique</v>
      </c>
      <c r="P404" s="5"/>
    </row>
    <row r="405" spans="1:16" x14ac:dyDescent="0.25">
      <c r="A405" s="2" t="s">
        <v>1511</v>
      </c>
      <c r="B405" t="s">
        <v>1512</v>
      </c>
      <c r="C405" t="s">
        <v>1512</v>
      </c>
      <c r="D405" t="s">
        <v>17</v>
      </c>
      <c r="E405" s="3">
        <v>30987</v>
      </c>
      <c r="F405" s="2" t="s">
        <v>1503</v>
      </c>
      <c r="G405" t="s">
        <v>1504</v>
      </c>
      <c r="H405" t="s">
        <v>1505</v>
      </c>
      <c r="I405">
        <v>3</v>
      </c>
      <c r="J405" s="4">
        <v>21</v>
      </c>
      <c r="M405" s="5" t="s">
        <v>816</v>
      </c>
      <c r="N405" s="5">
        <v>9.81</v>
      </c>
      <c r="O405" s="5" t="str">
        <f t="shared" si="6"/>
        <v>Unique</v>
      </c>
      <c r="P405" s="5"/>
    </row>
    <row r="406" spans="1:16" x14ac:dyDescent="0.25">
      <c r="A406" s="2" t="s">
        <v>1513</v>
      </c>
      <c r="B406" t="s">
        <v>1514</v>
      </c>
      <c r="C406" t="s">
        <v>1514</v>
      </c>
      <c r="D406" t="s">
        <v>17</v>
      </c>
      <c r="E406" s="3">
        <v>39387</v>
      </c>
      <c r="F406" s="2" t="s">
        <v>1503</v>
      </c>
      <c r="G406" t="s">
        <v>1504</v>
      </c>
      <c r="H406" t="s">
        <v>1505</v>
      </c>
      <c r="I406">
        <v>6</v>
      </c>
      <c r="J406" s="4">
        <v>21</v>
      </c>
      <c r="M406" s="5" t="s">
        <v>819</v>
      </c>
      <c r="N406" s="5">
        <v>12.67</v>
      </c>
      <c r="O406" s="5" t="str">
        <f t="shared" si="6"/>
        <v>Unique</v>
      </c>
      <c r="P406" s="5"/>
    </row>
    <row r="407" spans="1:16" x14ac:dyDescent="0.25">
      <c r="A407" s="2" t="s">
        <v>1515</v>
      </c>
      <c r="B407" t="s">
        <v>1516</v>
      </c>
      <c r="C407" t="s">
        <v>1517</v>
      </c>
      <c r="D407" t="s">
        <v>17</v>
      </c>
      <c r="E407" s="3">
        <v>42979</v>
      </c>
      <c r="F407" s="2" t="s">
        <v>1503</v>
      </c>
      <c r="G407" t="s">
        <v>1504</v>
      </c>
      <c r="H407" t="s">
        <v>1505</v>
      </c>
      <c r="I407">
        <v>6</v>
      </c>
      <c r="J407" s="4">
        <v>21</v>
      </c>
      <c r="M407" s="5" t="s">
        <v>819</v>
      </c>
      <c r="N407" s="5">
        <v>14.51</v>
      </c>
      <c r="O407" s="5" t="str">
        <f t="shared" si="6"/>
        <v>Unique</v>
      </c>
      <c r="P407" s="5"/>
    </row>
    <row r="408" spans="1:16" x14ac:dyDescent="0.25">
      <c r="A408" s="2" t="s">
        <v>1518</v>
      </c>
      <c r="B408" t="s">
        <v>1519</v>
      </c>
      <c r="C408" t="s">
        <v>1519</v>
      </c>
      <c r="D408" t="s">
        <v>17</v>
      </c>
      <c r="E408" s="3">
        <v>39387</v>
      </c>
      <c r="F408" s="2" t="s">
        <v>1503</v>
      </c>
      <c r="G408" t="s">
        <v>1504</v>
      </c>
      <c r="H408" t="s">
        <v>1505</v>
      </c>
      <c r="I408">
        <v>13</v>
      </c>
      <c r="J408" s="4">
        <v>21</v>
      </c>
      <c r="M408" s="5" t="s">
        <v>1120</v>
      </c>
      <c r="N408" s="5">
        <v>20.079999999999998</v>
      </c>
      <c r="O408" s="5" t="str">
        <f t="shared" si="6"/>
        <v>Unique</v>
      </c>
      <c r="P408" s="5"/>
    </row>
    <row r="409" spans="1:16" x14ac:dyDescent="0.25">
      <c r="A409" s="2" t="s">
        <v>1520</v>
      </c>
      <c r="B409" t="s">
        <v>1521</v>
      </c>
      <c r="C409" t="s">
        <v>1522</v>
      </c>
      <c r="D409" t="s">
        <v>17</v>
      </c>
      <c r="E409" s="3">
        <v>42979</v>
      </c>
      <c r="F409" s="2" t="s">
        <v>1503</v>
      </c>
      <c r="G409" t="s">
        <v>1504</v>
      </c>
      <c r="H409" t="s">
        <v>1505</v>
      </c>
      <c r="I409">
        <v>13</v>
      </c>
      <c r="J409" s="4">
        <v>21</v>
      </c>
      <c r="M409" s="5" t="s">
        <v>1120</v>
      </c>
      <c r="N409" s="5">
        <v>24.95</v>
      </c>
      <c r="O409" s="5" t="str">
        <f t="shared" si="6"/>
        <v>Unique</v>
      </c>
      <c r="P409" s="5"/>
    </row>
    <row r="410" spans="1:16" x14ac:dyDescent="0.25">
      <c r="A410" s="2" t="s">
        <v>1523</v>
      </c>
      <c r="B410" t="s">
        <v>1524</v>
      </c>
      <c r="C410" t="s">
        <v>1524</v>
      </c>
      <c r="D410" t="s">
        <v>17</v>
      </c>
      <c r="E410" s="3">
        <v>40695</v>
      </c>
      <c r="F410" s="2" t="s">
        <v>1503</v>
      </c>
      <c r="G410" t="s">
        <v>1504</v>
      </c>
      <c r="H410" t="s">
        <v>1505</v>
      </c>
      <c r="I410">
        <v>13</v>
      </c>
      <c r="J410" s="4">
        <v>21</v>
      </c>
      <c r="M410" s="5" t="s">
        <v>1120</v>
      </c>
      <c r="N410" s="5">
        <v>32.340000000000003</v>
      </c>
      <c r="O410" s="5" t="str">
        <f t="shared" si="6"/>
        <v>Unique</v>
      </c>
      <c r="P410" s="5"/>
    </row>
    <row r="411" spans="1:16" x14ac:dyDescent="0.25">
      <c r="A411" s="2" t="s">
        <v>1525</v>
      </c>
      <c r="B411" t="s">
        <v>1526</v>
      </c>
      <c r="C411" t="s">
        <v>1527</v>
      </c>
      <c r="D411" t="s">
        <v>17</v>
      </c>
      <c r="E411" s="3">
        <v>42248</v>
      </c>
      <c r="F411" s="2" t="s">
        <v>1528</v>
      </c>
      <c r="G411" t="s">
        <v>1529</v>
      </c>
      <c r="H411" t="s">
        <v>1530</v>
      </c>
      <c r="I411">
        <v>1</v>
      </c>
      <c r="J411" s="4">
        <v>91</v>
      </c>
      <c r="M411" s="5" t="s">
        <v>1531</v>
      </c>
      <c r="N411" s="5">
        <v>29.28</v>
      </c>
      <c r="O411" s="5" t="str">
        <f t="shared" si="6"/>
        <v>Unique</v>
      </c>
      <c r="P411" s="5"/>
    </row>
    <row r="412" spans="1:16" x14ac:dyDescent="0.25">
      <c r="A412" s="2" t="s">
        <v>1532</v>
      </c>
      <c r="B412" t="s">
        <v>1533</v>
      </c>
      <c r="C412" t="s">
        <v>1534</v>
      </c>
      <c r="D412" t="s">
        <v>17</v>
      </c>
      <c r="E412" s="3">
        <v>43997</v>
      </c>
      <c r="F412" s="2" t="s">
        <v>1535</v>
      </c>
      <c r="G412" t="s">
        <v>1536</v>
      </c>
      <c r="H412" t="s">
        <v>1537</v>
      </c>
      <c r="I412">
        <v>3</v>
      </c>
      <c r="J412" s="4">
        <v>28</v>
      </c>
      <c r="M412" s="5" t="s">
        <v>478</v>
      </c>
      <c r="N412" s="5">
        <v>4.55</v>
      </c>
      <c r="O412" s="5" t="str">
        <f t="shared" si="6"/>
        <v>Unique</v>
      </c>
      <c r="P412" s="5"/>
    </row>
    <row r="413" spans="1:16" x14ac:dyDescent="0.25">
      <c r="A413" s="2" t="s">
        <v>1538</v>
      </c>
      <c r="B413" t="s">
        <v>1539</v>
      </c>
      <c r="C413" t="s">
        <v>1540</v>
      </c>
      <c r="D413" t="s">
        <v>17</v>
      </c>
      <c r="E413" s="3">
        <v>43997</v>
      </c>
      <c r="F413" s="2" t="s">
        <v>1535</v>
      </c>
      <c r="G413" t="s">
        <v>1536</v>
      </c>
      <c r="H413" t="s">
        <v>1537</v>
      </c>
      <c r="I413">
        <v>6</v>
      </c>
      <c r="J413" s="4">
        <v>28</v>
      </c>
      <c r="M413" s="5" t="s">
        <v>856</v>
      </c>
      <c r="N413" s="5">
        <v>9.08</v>
      </c>
      <c r="O413" s="5" t="str">
        <f t="shared" si="6"/>
        <v>Unique</v>
      </c>
      <c r="P413" s="5"/>
    </row>
    <row r="414" spans="1:16" x14ac:dyDescent="0.25">
      <c r="A414" s="2" t="s">
        <v>1541</v>
      </c>
      <c r="B414" t="s">
        <v>1542</v>
      </c>
      <c r="C414" t="s">
        <v>1542</v>
      </c>
      <c r="D414" t="s">
        <v>17</v>
      </c>
      <c r="E414" s="3">
        <v>37865</v>
      </c>
      <c r="F414" s="2" t="s">
        <v>1543</v>
      </c>
      <c r="G414" t="s">
        <v>1544</v>
      </c>
      <c r="H414" t="s">
        <v>1545</v>
      </c>
      <c r="I414">
        <v>1</v>
      </c>
      <c r="J414" s="4">
        <v>9</v>
      </c>
      <c r="M414" s="5" t="s">
        <v>1546</v>
      </c>
      <c r="N414" s="5">
        <v>36.43</v>
      </c>
      <c r="O414" s="5" t="str">
        <f t="shared" si="6"/>
        <v>Unique</v>
      </c>
      <c r="P414" s="5"/>
    </row>
    <row r="415" spans="1:16" x14ac:dyDescent="0.25">
      <c r="A415" s="2" t="s">
        <v>1547</v>
      </c>
      <c r="B415" t="s">
        <v>1548</v>
      </c>
      <c r="C415" t="s">
        <v>1548</v>
      </c>
      <c r="D415" t="s">
        <v>235</v>
      </c>
      <c r="E415" s="3">
        <v>43040</v>
      </c>
      <c r="F415" s="2" t="s">
        <v>1549</v>
      </c>
      <c r="G415" t="s">
        <v>1550</v>
      </c>
      <c r="H415" t="s">
        <v>1551</v>
      </c>
      <c r="I415">
        <v>1</v>
      </c>
      <c r="J415" s="4">
        <v>22</v>
      </c>
      <c r="M415" s="5" t="s">
        <v>1552</v>
      </c>
      <c r="N415" s="5">
        <v>8.68</v>
      </c>
      <c r="O415" s="5" t="str">
        <f t="shared" si="6"/>
        <v>Unique</v>
      </c>
      <c r="P415" s="5"/>
    </row>
    <row r="416" spans="1:16" x14ac:dyDescent="0.25">
      <c r="A416" s="2" t="s">
        <v>1553</v>
      </c>
      <c r="B416" t="s">
        <v>1554</v>
      </c>
      <c r="C416" t="s">
        <v>1554</v>
      </c>
      <c r="D416" t="s">
        <v>17</v>
      </c>
      <c r="E416" s="3">
        <v>34973</v>
      </c>
      <c r="F416" s="2" t="s">
        <v>1549</v>
      </c>
      <c r="G416" t="s">
        <v>1550</v>
      </c>
      <c r="H416" t="s">
        <v>1551</v>
      </c>
      <c r="I416">
        <v>3</v>
      </c>
      <c r="J416" s="4">
        <v>22</v>
      </c>
      <c r="M416" s="5" t="s">
        <v>1555</v>
      </c>
      <c r="N416" s="5">
        <v>24.78</v>
      </c>
      <c r="O416" s="5" t="str">
        <f t="shared" si="6"/>
        <v>Unique</v>
      </c>
      <c r="P416" s="5"/>
    </row>
    <row r="417" spans="1:16" x14ac:dyDescent="0.25">
      <c r="A417" s="2" t="s">
        <v>1556</v>
      </c>
      <c r="B417" t="s">
        <v>1557</v>
      </c>
      <c r="C417" t="s">
        <v>1557</v>
      </c>
      <c r="D417" t="s">
        <v>17</v>
      </c>
      <c r="E417" s="3">
        <v>39083</v>
      </c>
      <c r="F417" s="2" t="s">
        <v>1549</v>
      </c>
      <c r="G417" t="s">
        <v>1550</v>
      </c>
      <c r="H417" t="s">
        <v>1551</v>
      </c>
      <c r="I417">
        <v>13</v>
      </c>
      <c r="J417" s="4">
        <v>22</v>
      </c>
      <c r="M417" s="5" t="s">
        <v>1558</v>
      </c>
      <c r="N417" s="5">
        <v>61.92</v>
      </c>
      <c r="O417" s="5" t="str">
        <f t="shared" si="6"/>
        <v>Unique</v>
      </c>
      <c r="P417" s="5"/>
    </row>
    <row r="418" spans="1:16" x14ac:dyDescent="0.25">
      <c r="A418" s="2" t="s">
        <v>1559</v>
      </c>
      <c r="B418" t="s">
        <v>1560</v>
      </c>
      <c r="C418" t="s">
        <v>1560</v>
      </c>
      <c r="D418" t="s">
        <v>17</v>
      </c>
      <c r="E418" s="3">
        <v>31444</v>
      </c>
      <c r="F418" s="2" t="s">
        <v>1561</v>
      </c>
      <c r="G418" t="s">
        <v>1562</v>
      </c>
      <c r="H418" t="s">
        <v>1563</v>
      </c>
      <c r="I418">
        <v>1</v>
      </c>
      <c r="J418" s="4">
        <v>50</v>
      </c>
      <c r="M418" s="5" t="s">
        <v>196</v>
      </c>
      <c r="N418" s="5">
        <v>9.5500000000000007</v>
      </c>
      <c r="O418" s="5" t="str">
        <f t="shared" si="6"/>
        <v>Unique</v>
      </c>
      <c r="P418" s="5"/>
    </row>
    <row r="419" spans="1:16" x14ac:dyDescent="0.25">
      <c r="A419" s="2" t="s">
        <v>1564</v>
      </c>
      <c r="B419" t="s">
        <v>1565</v>
      </c>
      <c r="C419" t="s">
        <v>1565</v>
      </c>
      <c r="D419" t="s">
        <v>17</v>
      </c>
      <c r="E419" s="3">
        <v>31472</v>
      </c>
      <c r="F419" s="2" t="s">
        <v>1566</v>
      </c>
      <c r="G419" t="s">
        <v>1567</v>
      </c>
      <c r="H419" t="s">
        <v>1568</v>
      </c>
      <c r="I419">
        <v>1</v>
      </c>
      <c r="J419" s="4">
        <v>1</v>
      </c>
      <c r="K419" s="5">
        <v>50</v>
      </c>
      <c r="L419" t="s">
        <v>21</v>
      </c>
      <c r="M419" s="5" t="s">
        <v>196</v>
      </c>
      <c r="N419" s="5">
        <v>15.37</v>
      </c>
      <c r="O419" s="5" t="str">
        <f t="shared" si="6"/>
        <v>Unique</v>
      </c>
      <c r="P419" s="5"/>
    </row>
    <row r="420" spans="1:16" x14ac:dyDescent="0.25">
      <c r="A420" s="2" t="s">
        <v>1569</v>
      </c>
      <c r="B420" t="s">
        <v>1570</v>
      </c>
      <c r="C420" t="s">
        <v>1570</v>
      </c>
      <c r="D420" t="s">
        <v>17</v>
      </c>
      <c r="E420" s="3">
        <v>44927</v>
      </c>
      <c r="F420" s="2" t="s">
        <v>1571</v>
      </c>
      <c r="G420" t="s">
        <v>1572</v>
      </c>
      <c r="H420" t="s">
        <v>1573</v>
      </c>
      <c r="I420">
        <v>1</v>
      </c>
      <c r="J420" s="4">
        <v>1</v>
      </c>
      <c r="M420" s="5" t="s">
        <v>1071</v>
      </c>
      <c r="N420" s="5">
        <v>143.59</v>
      </c>
      <c r="O420" s="5" t="str">
        <f t="shared" si="6"/>
        <v>Unique</v>
      </c>
      <c r="P420" s="5"/>
    </row>
    <row r="421" spans="1:16" x14ac:dyDescent="0.25">
      <c r="A421" s="2" t="s">
        <v>1574</v>
      </c>
      <c r="B421" t="s">
        <v>1575</v>
      </c>
      <c r="C421" t="s">
        <v>1575</v>
      </c>
      <c r="D421" t="s">
        <v>17</v>
      </c>
      <c r="E421" s="3">
        <v>36312</v>
      </c>
      <c r="F421" s="2" t="s">
        <v>1571</v>
      </c>
      <c r="G421" t="s">
        <v>1572</v>
      </c>
      <c r="H421" t="s">
        <v>1573</v>
      </c>
      <c r="I421">
        <v>1</v>
      </c>
      <c r="J421" s="4">
        <v>1</v>
      </c>
      <c r="M421" s="5" t="s">
        <v>1071</v>
      </c>
      <c r="N421" s="5">
        <v>143.59</v>
      </c>
      <c r="O421" s="5" t="str">
        <f t="shared" si="6"/>
        <v>Unique</v>
      </c>
      <c r="P421" s="5"/>
    </row>
    <row r="422" spans="1:16" x14ac:dyDescent="0.25">
      <c r="A422" s="2" t="s">
        <v>1576</v>
      </c>
      <c r="B422" t="s">
        <v>1577</v>
      </c>
      <c r="C422" t="s">
        <v>1578</v>
      </c>
      <c r="D422" t="s">
        <v>17</v>
      </c>
      <c r="E422" s="3">
        <v>43132</v>
      </c>
      <c r="F422" s="2" t="s">
        <v>1579</v>
      </c>
      <c r="G422" t="s">
        <v>1580</v>
      </c>
      <c r="H422" t="s">
        <v>1581</v>
      </c>
      <c r="I422">
        <v>1</v>
      </c>
      <c r="J422" s="4">
        <v>30</v>
      </c>
      <c r="M422" s="5" t="s">
        <v>28</v>
      </c>
      <c r="N422" s="5">
        <v>9.89</v>
      </c>
      <c r="O422" s="5" t="str">
        <f t="shared" si="6"/>
        <v>Unique</v>
      </c>
      <c r="P422" s="5"/>
    </row>
    <row r="423" spans="1:16" x14ac:dyDescent="0.25">
      <c r="A423" s="2" t="s">
        <v>1582</v>
      </c>
      <c r="B423" t="s">
        <v>1583</v>
      </c>
      <c r="C423" t="s">
        <v>1584</v>
      </c>
      <c r="D423" t="s">
        <v>17</v>
      </c>
      <c r="E423" s="3">
        <v>40634</v>
      </c>
      <c r="F423" s="2" t="s">
        <v>1579</v>
      </c>
      <c r="G423" t="s">
        <v>1580</v>
      </c>
      <c r="H423" t="s">
        <v>1581</v>
      </c>
      <c r="I423">
        <v>1</v>
      </c>
      <c r="J423" s="4">
        <v>30</v>
      </c>
      <c r="M423" s="5" t="s">
        <v>28</v>
      </c>
      <c r="N423" s="5">
        <v>9.89</v>
      </c>
      <c r="O423" s="5" t="str">
        <f t="shared" si="6"/>
        <v>Unique</v>
      </c>
      <c r="P423" s="5"/>
    </row>
    <row r="424" spans="1:16" x14ac:dyDescent="0.25">
      <c r="A424" s="2" t="s">
        <v>1585</v>
      </c>
      <c r="B424" t="s">
        <v>1586</v>
      </c>
      <c r="C424" t="s">
        <v>1587</v>
      </c>
      <c r="D424" t="s">
        <v>17</v>
      </c>
      <c r="E424" s="3">
        <v>41760</v>
      </c>
      <c r="F424" s="2" t="s">
        <v>1579</v>
      </c>
      <c r="G424" t="s">
        <v>1580</v>
      </c>
      <c r="H424" t="s">
        <v>1581</v>
      </c>
      <c r="I424">
        <v>1</v>
      </c>
      <c r="J424" s="4">
        <v>100</v>
      </c>
      <c r="M424" s="5" t="s">
        <v>22</v>
      </c>
      <c r="N424" s="5">
        <v>27.5</v>
      </c>
      <c r="O424" s="5" t="str">
        <f t="shared" si="6"/>
        <v>Unique</v>
      </c>
      <c r="P424" s="5"/>
    </row>
    <row r="425" spans="1:16" x14ac:dyDescent="0.25">
      <c r="A425" s="2" t="s">
        <v>1588</v>
      </c>
      <c r="B425" t="s">
        <v>1589</v>
      </c>
      <c r="C425" t="s">
        <v>1590</v>
      </c>
      <c r="D425" t="s">
        <v>17</v>
      </c>
      <c r="E425" s="3">
        <v>43132</v>
      </c>
      <c r="F425" s="2" t="s">
        <v>1579</v>
      </c>
      <c r="G425" t="s">
        <v>1580</v>
      </c>
      <c r="H425" t="s">
        <v>1581</v>
      </c>
      <c r="I425">
        <v>1</v>
      </c>
      <c r="J425" s="4">
        <v>100</v>
      </c>
      <c r="M425" s="5" t="s">
        <v>22</v>
      </c>
      <c r="N425" s="5">
        <v>27.5</v>
      </c>
      <c r="O425" s="5" t="str">
        <f t="shared" si="6"/>
        <v>Unique</v>
      </c>
      <c r="P425" s="5"/>
    </row>
    <row r="426" spans="1:16" x14ac:dyDescent="0.25">
      <c r="A426" s="2" t="s">
        <v>1591</v>
      </c>
      <c r="B426" t="s">
        <v>1592</v>
      </c>
      <c r="C426" t="s">
        <v>1592</v>
      </c>
      <c r="D426" t="s">
        <v>17</v>
      </c>
      <c r="E426" s="3">
        <v>32264</v>
      </c>
      <c r="F426" s="2" t="s">
        <v>1593</v>
      </c>
      <c r="G426" t="s">
        <v>1594</v>
      </c>
      <c r="H426" t="s">
        <v>1595</v>
      </c>
      <c r="I426">
        <v>1</v>
      </c>
      <c r="J426" s="4">
        <v>30</v>
      </c>
      <c r="M426" s="5" t="s">
        <v>28</v>
      </c>
      <c r="N426" s="5">
        <v>9.69</v>
      </c>
      <c r="O426" s="5" t="str">
        <f t="shared" si="6"/>
        <v>Unique</v>
      </c>
      <c r="P426" s="5"/>
    </row>
    <row r="427" spans="1:16" x14ac:dyDescent="0.25">
      <c r="A427" s="2" t="s">
        <v>1596</v>
      </c>
      <c r="B427" t="s">
        <v>1597</v>
      </c>
      <c r="C427" t="s">
        <v>1597</v>
      </c>
      <c r="D427" t="s">
        <v>17</v>
      </c>
      <c r="E427" s="3">
        <v>33878</v>
      </c>
      <c r="F427" s="2" t="s">
        <v>1593</v>
      </c>
      <c r="G427" t="s">
        <v>1594</v>
      </c>
      <c r="H427" t="s">
        <v>1595</v>
      </c>
      <c r="I427">
        <v>1</v>
      </c>
      <c r="J427" s="4">
        <v>60</v>
      </c>
      <c r="M427" s="5" t="s">
        <v>168</v>
      </c>
      <c r="N427" s="5">
        <v>18.3</v>
      </c>
      <c r="O427" s="5" t="str">
        <f t="shared" si="6"/>
        <v>Unique</v>
      </c>
      <c r="P427" s="5"/>
    </row>
    <row r="428" spans="1:16" x14ac:dyDescent="0.25">
      <c r="A428" s="2" t="s">
        <v>1598</v>
      </c>
      <c r="B428" t="s">
        <v>1599</v>
      </c>
      <c r="C428" t="s">
        <v>1599</v>
      </c>
      <c r="D428" t="s">
        <v>17</v>
      </c>
      <c r="E428" s="3">
        <v>27273</v>
      </c>
      <c r="F428" s="2" t="s">
        <v>1600</v>
      </c>
      <c r="G428" t="s">
        <v>1601</v>
      </c>
      <c r="H428" t="s">
        <v>1602</v>
      </c>
      <c r="I428">
        <v>1</v>
      </c>
      <c r="J428" s="4">
        <v>30</v>
      </c>
      <c r="M428" s="5" t="s">
        <v>28</v>
      </c>
      <c r="N428" s="5">
        <v>10.220000000000001</v>
      </c>
      <c r="O428" s="5" t="str">
        <f t="shared" si="6"/>
        <v>Unique</v>
      </c>
      <c r="P428" s="5"/>
    </row>
    <row r="429" spans="1:16" x14ac:dyDescent="0.25">
      <c r="A429" s="2" t="s">
        <v>1603</v>
      </c>
      <c r="B429" t="s">
        <v>1604</v>
      </c>
      <c r="C429" t="s">
        <v>1604</v>
      </c>
      <c r="D429" t="s">
        <v>17</v>
      </c>
      <c r="E429" s="3">
        <v>27607</v>
      </c>
      <c r="F429" s="2" t="s">
        <v>1600</v>
      </c>
      <c r="G429" t="s">
        <v>1601</v>
      </c>
      <c r="H429" t="s">
        <v>1602</v>
      </c>
      <c r="I429">
        <v>1</v>
      </c>
      <c r="J429" s="4">
        <v>60</v>
      </c>
      <c r="M429" s="5" t="s">
        <v>168</v>
      </c>
      <c r="N429" s="5">
        <v>19.38</v>
      </c>
      <c r="O429" s="5" t="str">
        <f t="shared" si="6"/>
        <v>Unique</v>
      </c>
      <c r="P429" s="5"/>
    </row>
    <row r="430" spans="1:16" x14ac:dyDescent="0.25">
      <c r="A430" s="2" t="s">
        <v>1605</v>
      </c>
      <c r="B430" t="s">
        <v>1606</v>
      </c>
      <c r="C430" t="s">
        <v>1606</v>
      </c>
      <c r="D430" t="s">
        <v>17</v>
      </c>
      <c r="E430" s="3">
        <v>23071</v>
      </c>
      <c r="F430" s="2" t="s">
        <v>1607</v>
      </c>
      <c r="G430" t="s">
        <v>1608</v>
      </c>
      <c r="H430" t="s">
        <v>1609</v>
      </c>
      <c r="I430">
        <v>1</v>
      </c>
      <c r="J430" s="4">
        <v>30</v>
      </c>
      <c r="M430" s="5" t="s">
        <v>28</v>
      </c>
      <c r="N430" s="5">
        <v>5.44</v>
      </c>
      <c r="O430" s="5" t="str">
        <f t="shared" si="6"/>
        <v>Unique</v>
      </c>
      <c r="P430" s="5"/>
    </row>
    <row r="431" spans="1:16" x14ac:dyDescent="0.25">
      <c r="A431" s="2" t="s">
        <v>1610</v>
      </c>
      <c r="B431" t="s">
        <v>1611</v>
      </c>
      <c r="C431" t="s">
        <v>1611</v>
      </c>
      <c r="D431" t="s">
        <v>17</v>
      </c>
      <c r="E431" s="3">
        <v>23071</v>
      </c>
      <c r="F431" s="2" t="s">
        <v>1607</v>
      </c>
      <c r="G431" t="s">
        <v>1608</v>
      </c>
      <c r="H431" t="s">
        <v>1609</v>
      </c>
      <c r="I431">
        <v>1</v>
      </c>
      <c r="J431" s="4">
        <v>60</v>
      </c>
      <c r="M431" s="5" t="s">
        <v>168</v>
      </c>
      <c r="N431" s="5">
        <v>10.54</v>
      </c>
      <c r="O431" s="5" t="str">
        <f t="shared" si="6"/>
        <v>Unique</v>
      </c>
      <c r="P431" s="5"/>
    </row>
    <row r="432" spans="1:16" x14ac:dyDescent="0.25">
      <c r="A432" s="2" t="s">
        <v>1612</v>
      </c>
      <c r="B432" t="s">
        <v>1613</v>
      </c>
      <c r="C432" t="s">
        <v>1613</v>
      </c>
      <c r="D432" t="s">
        <v>17</v>
      </c>
      <c r="E432" s="3">
        <v>34973</v>
      </c>
      <c r="F432" s="2" t="s">
        <v>1614</v>
      </c>
      <c r="G432" t="s">
        <v>1615</v>
      </c>
      <c r="H432" t="s">
        <v>1616</v>
      </c>
      <c r="I432">
        <v>1</v>
      </c>
      <c r="J432" s="4">
        <v>5</v>
      </c>
      <c r="K432" s="5">
        <v>2</v>
      </c>
      <c r="L432" t="s">
        <v>21</v>
      </c>
      <c r="M432" s="5" t="s">
        <v>35</v>
      </c>
      <c r="N432" s="5">
        <v>15.91</v>
      </c>
      <c r="O432" s="5" t="str">
        <f t="shared" si="6"/>
        <v>Unique</v>
      </c>
      <c r="P432" s="5"/>
    </row>
    <row r="433" spans="1:16" x14ac:dyDescent="0.25">
      <c r="A433" s="2" t="s">
        <v>1617</v>
      </c>
      <c r="B433" t="s">
        <v>1618</v>
      </c>
      <c r="C433" t="s">
        <v>1619</v>
      </c>
      <c r="D433" t="s">
        <v>17</v>
      </c>
      <c r="E433" s="3">
        <v>34304</v>
      </c>
      <c r="F433" s="2" t="s">
        <v>1620</v>
      </c>
      <c r="G433" t="s">
        <v>1621</v>
      </c>
      <c r="H433" t="s">
        <v>1622</v>
      </c>
      <c r="I433">
        <v>1</v>
      </c>
      <c r="J433" s="4">
        <v>1</v>
      </c>
      <c r="K433" s="5">
        <v>60</v>
      </c>
      <c r="L433" t="s">
        <v>21</v>
      </c>
      <c r="M433" s="5" t="s">
        <v>168</v>
      </c>
      <c r="N433" s="5">
        <v>10.02</v>
      </c>
      <c r="O433" s="5" t="str">
        <f t="shared" si="6"/>
        <v>Unique</v>
      </c>
      <c r="P433" s="5"/>
    </row>
    <row r="434" spans="1:16" x14ac:dyDescent="0.25">
      <c r="A434" s="2" t="s">
        <v>1623</v>
      </c>
      <c r="B434" t="s">
        <v>1624</v>
      </c>
      <c r="C434" t="s">
        <v>1625</v>
      </c>
      <c r="D434" t="s">
        <v>17</v>
      </c>
      <c r="E434" s="3">
        <v>36465</v>
      </c>
      <c r="F434" s="2" t="s">
        <v>1620</v>
      </c>
      <c r="G434" t="s">
        <v>1621</v>
      </c>
      <c r="H434" t="s">
        <v>1622</v>
      </c>
      <c r="I434">
        <v>1</v>
      </c>
      <c r="J434" s="4">
        <v>1</v>
      </c>
      <c r="K434" s="5">
        <v>200</v>
      </c>
      <c r="L434" t="s">
        <v>21</v>
      </c>
      <c r="M434" s="5" t="s">
        <v>430</v>
      </c>
      <c r="N434" s="5">
        <v>23.44</v>
      </c>
      <c r="O434" s="5" t="str">
        <f t="shared" si="6"/>
        <v>Unique</v>
      </c>
      <c r="P434" s="5"/>
    </row>
    <row r="435" spans="1:16" x14ac:dyDescent="0.25">
      <c r="A435" s="2" t="s">
        <v>1626</v>
      </c>
      <c r="B435" t="s">
        <v>1627</v>
      </c>
      <c r="C435" t="s">
        <v>1627</v>
      </c>
      <c r="D435" t="s">
        <v>17</v>
      </c>
      <c r="E435" s="3">
        <v>34060</v>
      </c>
      <c r="F435" s="2" t="s">
        <v>1628</v>
      </c>
      <c r="G435" t="s">
        <v>1629</v>
      </c>
      <c r="H435" t="s">
        <v>1630</v>
      </c>
      <c r="I435">
        <v>1</v>
      </c>
      <c r="J435" s="4">
        <v>28</v>
      </c>
      <c r="M435" s="5" t="s">
        <v>190</v>
      </c>
      <c r="N435" s="5">
        <v>10.91</v>
      </c>
      <c r="O435" s="5" t="str">
        <f t="shared" si="6"/>
        <v>Unique</v>
      </c>
      <c r="P435" s="5"/>
    </row>
    <row r="436" spans="1:16" x14ac:dyDescent="0.25">
      <c r="A436" s="2" t="s">
        <v>1631</v>
      </c>
      <c r="B436" t="s">
        <v>1632</v>
      </c>
      <c r="C436" t="s">
        <v>1632</v>
      </c>
      <c r="D436" t="s">
        <v>17</v>
      </c>
      <c r="E436" s="3">
        <v>36281</v>
      </c>
      <c r="F436" s="2" t="s">
        <v>1628</v>
      </c>
      <c r="G436" t="s">
        <v>1629</v>
      </c>
      <c r="H436" t="s">
        <v>1630</v>
      </c>
      <c r="I436">
        <v>1</v>
      </c>
      <c r="J436" s="4">
        <v>56</v>
      </c>
      <c r="M436" s="5" t="s">
        <v>193</v>
      </c>
      <c r="N436" s="5">
        <v>17.91</v>
      </c>
      <c r="O436" s="5" t="str">
        <f t="shared" si="6"/>
        <v>Unique</v>
      </c>
      <c r="P436" s="5"/>
    </row>
    <row r="437" spans="1:16" x14ac:dyDescent="0.25">
      <c r="A437" s="2" t="s">
        <v>1633</v>
      </c>
      <c r="B437" t="s">
        <v>1634</v>
      </c>
      <c r="C437" t="s">
        <v>1635</v>
      </c>
      <c r="D437" t="s">
        <v>17</v>
      </c>
      <c r="E437" s="3">
        <v>42186</v>
      </c>
      <c r="F437" s="2" t="s">
        <v>1636</v>
      </c>
      <c r="G437" t="s">
        <v>1637</v>
      </c>
      <c r="H437" t="s">
        <v>1638</v>
      </c>
      <c r="I437">
        <v>1</v>
      </c>
      <c r="J437" s="4">
        <v>1</v>
      </c>
      <c r="K437" s="5">
        <v>0.25</v>
      </c>
      <c r="L437" t="s">
        <v>21</v>
      </c>
      <c r="M437" s="5" t="s">
        <v>1639</v>
      </c>
      <c r="N437" s="5">
        <v>39.17</v>
      </c>
      <c r="O437" s="5" t="str">
        <f t="shared" si="6"/>
        <v>Unique</v>
      </c>
      <c r="P437" s="5"/>
    </row>
    <row r="438" spans="1:16" x14ac:dyDescent="0.25">
      <c r="A438" s="2" t="s">
        <v>1640</v>
      </c>
      <c r="B438" t="s">
        <v>1641</v>
      </c>
      <c r="C438" t="s">
        <v>1642</v>
      </c>
      <c r="D438" t="s">
        <v>17</v>
      </c>
      <c r="E438" s="3">
        <v>42186</v>
      </c>
      <c r="F438" s="2" t="s">
        <v>1643</v>
      </c>
      <c r="G438" t="s">
        <v>1644</v>
      </c>
      <c r="H438" t="s">
        <v>1645</v>
      </c>
      <c r="I438">
        <v>1</v>
      </c>
      <c r="J438" s="4">
        <v>1</v>
      </c>
      <c r="K438" s="5">
        <v>0.5</v>
      </c>
      <c r="L438" t="s">
        <v>21</v>
      </c>
      <c r="M438" s="5" t="s">
        <v>312</v>
      </c>
      <c r="N438" s="5">
        <v>39.729999999999997</v>
      </c>
      <c r="O438" s="5" t="str">
        <f t="shared" si="6"/>
        <v>Unique</v>
      </c>
      <c r="P438" s="5"/>
    </row>
    <row r="439" spans="1:16" x14ac:dyDescent="0.25">
      <c r="A439" s="2" t="s">
        <v>1646</v>
      </c>
      <c r="B439" t="s">
        <v>1647</v>
      </c>
      <c r="C439" t="s">
        <v>1647</v>
      </c>
      <c r="D439" t="s">
        <v>17</v>
      </c>
      <c r="E439" s="3">
        <v>31564</v>
      </c>
      <c r="F439" s="2" t="s">
        <v>1648</v>
      </c>
      <c r="G439" t="s">
        <v>1649</v>
      </c>
      <c r="H439" t="s">
        <v>1650</v>
      </c>
      <c r="I439">
        <v>1</v>
      </c>
      <c r="J439" s="4">
        <v>30</v>
      </c>
      <c r="M439" s="5" t="s">
        <v>28</v>
      </c>
      <c r="N439" s="5">
        <v>15.96</v>
      </c>
      <c r="O439" s="5" t="str">
        <f t="shared" si="6"/>
        <v>Unique</v>
      </c>
      <c r="P439" s="5"/>
    </row>
    <row r="440" spans="1:16" x14ac:dyDescent="0.25">
      <c r="A440" s="2" t="s">
        <v>1651</v>
      </c>
      <c r="B440" t="s">
        <v>1652</v>
      </c>
      <c r="C440" t="s">
        <v>1652</v>
      </c>
      <c r="D440" t="s">
        <v>17</v>
      </c>
      <c r="E440" s="3">
        <v>38384</v>
      </c>
      <c r="F440" s="2" t="s">
        <v>1653</v>
      </c>
      <c r="G440" t="s">
        <v>1654</v>
      </c>
      <c r="H440" t="s">
        <v>1655</v>
      </c>
      <c r="I440">
        <v>1</v>
      </c>
      <c r="J440" s="4">
        <v>10</v>
      </c>
      <c r="K440" s="5">
        <v>10</v>
      </c>
      <c r="L440" t="s">
        <v>21</v>
      </c>
      <c r="M440" s="5" t="s">
        <v>22</v>
      </c>
      <c r="N440" s="5">
        <v>15.01</v>
      </c>
      <c r="O440" s="5" t="str">
        <f t="shared" si="6"/>
        <v>Unique</v>
      </c>
      <c r="P440" s="5"/>
    </row>
    <row r="441" spans="1:16" x14ac:dyDescent="0.25">
      <c r="A441" s="2" t="s">
        <v>1656</v>
      </c>
      <c r="B441" t="s">
        <v>1657</v>
      </c>
      <c r="C441" t="s">
        <v>1657</v>
      </c>
      <c r="D441" t="s">
        <v>17</v>
      </c>
      <c r="E441" s="3">
        <v>38384</v>
      </c>
      <c r="F441" s="2" t="s">
        <v>1658</v>
      </c>
      <c r="G441" t="s">
        <v>1659</v>
      </c>
      <c r="H441" t="s">
        <v>1660</v>
      </c>
      <c r="I441">
        <v>1</v>
      </c>
      <c r="J441" s="4">
        <v>10</v>
      </c>
      <c r="K441" s="5">
        <v>10</v>
      </c>
      <c r="L441" t="s">
        <v>21</v>
      </c>
      <c r="M441" s="5" t="s">
        <v>22</v>
      </c>
      <c r="N441" s="5">
        <v>15.01</v>
      </c>
      <c r="O441" s="5" t="str">
        <f t="shared" si="6"/>
        <v>Unique</v>
      </c>
      <c r="P441" s="5"/>
    </row>
    <row r="442" spans="1:16" x14ac:dyDescent="0.25">
      <c r="A442" s="2" t="s">
        <v>1661</v>
      </c>
      <c r="B442" t="s">
        <v>1662</v>
      </c>
      <c r="C442" t="s">
        <v>1662</v>
      </c>
      <c r="D442" t="s">
        <v>17</v>
      </c>
      <c r="E442" s="3">
        <v>38384</v>
      </c>
      <c r="F442" s="2" t="s">
        <v>1663</v>
      </c>
      <c r="G442" t="s">
        <v>1664</v>
      </c>
      <c r="H442" t="s">
        <v>1665</v>
      </c>
      <c r="I442">
        <v>1</v>
      </c>
      <c r="J442" s="4">
        <v>10</v>
      </c>
      <c r="K442" s="5">
        <v>10</v>
      </c>
      <c r="L442" t="s">
        <v>21</v>
      </c>
      <c r="M442" s="5" t="s">
        <v>22</v>
      </c>
      <c r="N442" s="5">
        <v>20.69</v>
      </c>
      <c r="O442" s="5" t="str">
        <f t="shared" si="6"/>
        <v>Unique</v>
      </c>
      <c r="P442" s="5"/>
    </row>
    <row r="443" spans="1:16" x14ac:dyDescent="0.25">
      <c r="A443" s="2" t="s">
        <v>1666</v>
      </c>
      <c r="B443" t="s">
        <v>1667</v>
      </c>
      <c r="C443" t="s">
        <v>1667</v>
      </c>
      <c r="D443" t="s">
        <v>17</v>
      </c>
      <c r="E443" s="3">
        <v>38384</v>
      </c>
      <c r="F443" s="2" t="s">
        <v>1668</v>
      </c>
      <c r="G443" t="s">
        <v>1669</v>
      </c>
      <c r="H443" t="s">
        <v>1670</v>
      </c>
      <c r="I443">
        <v>1</v>
      </c>
      <c r="J443" s="4">
        <v>10</v>
      </c>
      <c r="K443" s="5">
        <v>10</v>
      </c>
      <c r="L443" t="s">
        <v>21</v>
      </c>
      <c r="M443" s="5" t="s">
        <v>22</v>
      </c>
      <c r="N443" s="5">
        <v>18.440000000000001</v>
      </c>
      <c r="O443" s="5" t="str">
        <f t="shared" si="6"/>
        <v>Unique</v>
      </c>
      <c r="P443" s="5"/>
    </row>
    <row r="444" spans="1:16" x14ac:dyDescent="0.25">
      <c r="A444" s="2" t="s">
        <v>1671</v>
      </c>
      <c r="B444" t="s">
        <v>1672</v>
      </c>
      <c r="C444" t="s">
        <v>1673</v>
      </c>
      <c r="D444" t="s">
        <v>17</v>
      </c>
      <c r="E444" s="3">
        <v>43862</v>
      </c>
      <c r="F444" s="2" t="s">
        <v>1674</v>
      </c>
      <c r="G444" t="s">
        <v>1675</v>
      </c>
      <c r="H444" t="s">
        <v>1676</v>
      </c>
      <c r="I444">
        <v>1</v>
      </c>
      <c r="J444" s="4">
        <v>10</v>
      </c>
      <c r="M444" s="5" t="s">
        <v>35</v>
      </c>
      <c r="N444" s="5">
        <v>4.63</v>
      </c>
      <c r="O444" s="5" t="str">
        <f t="shared" si="6"/>
        <v>Unique</v>
      </c>
      <c r="P444" s="5"/>
    </row>
    <row r="445" spans="1:16" x14ac:dyDescent="0.25">
      <c r="A445" s="2" t="s">
        <v>1677</v>
      </c>
      <c r="B445" t="s">
        <v>1678</v>
      </c>
      <c r="C445" t="s">
        <v>1678</v>
      </c>
      <c r="D445" t="s">
        <v>17</v>
      </c>
      <c r="E445" s="3">
        <v>36800</v>
      </c>
      <c r="F445" s="2" t="s">
        <v>1679</v>
      </c>
      <c r="G445" t="s">
        <v>1680</v>
      </c>
      <c r="H445" t="s">
        <v>1681</v>
      </c>
      <c r="I445">
        <v>1</v>
      </c>
      <c r="J445" s="4">
        <v>10</v>
      </c>
      <c r="M445" s="5" t="s">
        <v>35</v>
      </c>
      <c r="N445" s="5">
        <v>4.01</v>
      </c>
      <c r="O445" s="5" t="str">
        <f t="shared" si="6"/>
        <v>Unique</v>
      </c>
      <c r="P445" s="5"/>
    </row>
    <row r="446" spans="1:16" x14ac:dyDescent="0.25">
      <c r="A446" s="2" t="s">
        <v>1682</v>
      </c>
      <c r="B446" t="s">
        <v>1683</v>
      </c>
      <c r="C446" t="s">
        <v>1684</v>
      </c>
      <c r="D446" t="s">
        <v>17</v>
      </c>
      <c r="E446" s="3">
        <v>39845</v>
      </c>
      <c r="F446" s="2" t="s">
        <v>1679</v>
      </c>
      <c r="G446" t="s">
        <v>1680</v>
      </c>
      <c r="H446" t="s">
        <v>1681</v>
      </c>
      <c r="I446">
        <v>1</v>
      </c>
      <c r="J446" s="4">
        <v>10</v>
      </c>
      <c r="M446" s="5" t="s">
        <v>35</v>
      </c>
      <c r="N446" s="5">
        <v>4.6900000000000004</v>
      </c>
      <c r="O446" s="5" t="str">
        <f t="shared" si="6"/>
        <v>Unique</v>
      </c>
      <c r="P446" s="5"/>
    </row>
    <row r="447" spans="1:16" x14ac:dyDescent="0.25">
      <c r="A447" s="2" t="s">
        <v>1685</v>
      </c>
      <c r="B447" t="s">
        <v>1686</v>
      </c>
      <c r="C447" t="s">
        <v>1686</v>
      </c>
      <c r="D447" t="s">
        <v>17</v>
      </c>
      <c r="E447" s="3">
        <v>36800</v>
      </c>
      <c r="F447" s="2" t="s">
        <v>1687</v>
      </c>
      <c r="G447" t="s">
        <v>1688</v>
      </c>
      <c r="H447" t="s">
        <v>1689</v>
      </c>
      <c r="I447">
        <v>1</v>
      </c>
      <c r="J447" s="4">
        <v>10</v>
      </c>
      <c r="M447" s="5" t="s">
        <v>35</v>
      </c>
      <c r="N447" s="5">
        <v>4.21</v>
      </c>
      <c r="O447" s="5" t="str">
        <f t="shared" si="6"/>
        <v>Unique</v>
      </c>
      <c r="P447" s="5"/>
    </row>
    <row r="448" spans="1:16" x14ac:dyDescent="0.25">
      <c r="A448" s="2" t="s">
        <v>1690</v>
      </c>
      <c r="B448" t="s">
        <v>1691</v>
      </c>
      <c r="C448" t="s">
        <v>1692</v>
      </c>
      <c r="D448" t="s">
        <v>17</v>
      </c>
      <c r="E448" s="3">
        <v>39845</v>
      </c>
      <c r="F448" s="2" t="s">
        <v>1687</v>
      </c>
      <c r="G448" t="s">
        <v>1688</v>
      </c>
      <c r="H448" t="s">
        <v>1689</v>
      </c>
      <c r="I448">
        <v>1</v>
      </c>
      <c r="J448" s="4">
        <v>10</v>
      </c>
      <c r="M448" s="5" t="s">
        <v>35</v>
      </c>
      <c r="N448" s="5">
        <v>4.95</v>
      </c>
      <c r="O448" s="5" t="str">
        <f t="shared" si="6"/>
        <v>Unique</v>
      </c>
      <c r="P448" s="5"/>
    </row>
    <row r="449" spans="1:16" x14ac:dyDescent="0.25">
      <c r="A449" s="2" t="s">
        <v>1693</v>
      </c>
      <c r="B449" t="s">
        <v>1694</v>
      </c>
      <c r="C449" t="s">
        <v>1694</v>
      </c>
      <c r="D449" t="s">
        <v>17</v>
      </c>
      <c r="E449" s="3">
        <v>36465</v>
      </c>
      <c r="F449" s="2" t="s">
        <v>1695</v>
      </c>
      <c r="G449" t="s">
        <v>1696</v>
      </c>
      <c r="H449" t="s">
        <v>1697</v>
      </c>
      <c r="I449">
        <v>1</v>
      </c>
      <c r="J449" s="4">
        <v>30</v>
      </c>
      <c r="M449" s="5" t="s">
        <v>28</v>
      </c>
      <c r="N449" s="5">
        <v>10.91</v>
      </c>
      <c r="O449" s="5" t="str">
        <f t="shared" si="6"/>
        <v>Unique</v>
      </c>
      <c r="P449" s="5"/>
    </row>
    <row r="450" spans="1:16" x14ac:dyDescent="0.25">
      <c r="A450" s="2" t="s">
        <v>1698</v>
      </c>
      <c r="B450" t="s">
        <v>1699</v>
      </c>
      <c r="C450" t="s">
        <v>1699</v>
      </c>
      <c r="D450" t="s">
        <v>17</v>
      </c>
      <c r="E450" s="3">
        <v>36465</v>
      </c>
      <c r="F450" s="2" t="s">
        <v>1695</v>
      </c>
      <c r="G450" t="s">
        <v>1696</v>
      </c>
      <c r="H450" t="s">
        <v>1697</v>
      </c>
      <c r="I450">
        <v>1</v>
      </c>
      <c r="J450" s="4">
        <v>100</v>
      </c>
      <c r="M450" s="5" t="s">
        <v>22</v>
      </c>
      <c r="N450" s="5">
        <v>27.63</v>
      </c>
      <c r="O450" s="5" t="str">
        <f t="shared" ref="O450:O513" si="7">IF(COUNTIF(A:A,A450)&gt;1, "Doublon", "Unique")</f>
        <v>Unique</v>
      </c>
      <c r="P450" s="5"/>
    </row>
    <row r="451" spans="1:16" x14ac:dyDescent="0.25">
      <c r="A451" s="2" t="s">
        <v>1700</v>
      </c>
      <c r="B451" t="s">
        <v>1701</v>
      </c>
      <c r="C451" t="s">
        <v>1701</v>
      </c>
      <c r="D451" t="s">
        <v>17</v>
      </c>
      <c r="E451" s="3">
        <v>42917</v>
      </c>
      <c r="F451" s="2" t="s">
        <v>1695</v>
      </c>
      <c r="G451" t="s">
        <v>1696</v>
      </c>
      <c r="H451" t="s">
        <v>1697</v>
      </c>
      <c r="I451">
        <v>1</v>
      </c>
      <c r="J451" s="4">
        <v>100</v>
      </c>
      <c r="M451" s="5" t="s">
        <v>22</v>
      </c>
      <c r="N451" s="5">
        <v>27.63</v>
      </c>
      <c r="O451" s="5" t="str">
        <f t="shared" si="7"/>
        <v>Unique</v>
      </c>
      <c r="P451" s="5"/>
    </row>
    <row r="452" spans="1:16" x14ac:dyDescent="0.25">
      <c r="A452" s="2" t="s">
        <v>1702</v>
      </c>
      <c r="B452" t="s">
        <v>1703</v>
      </c>
      <c r="C452" t="s">
        <v>1703</v>
      </c>
      <c r="D452" t="s">
        <v>17</v>
      </c>
      <c r="E452" s="3">
        <v>37530</v>
      </c>
      <c r="F452" s="2" t="s">
        <v>1704</v>
      </c>
      <c r="G452" t="s">
        <v>1705</v>
      </c>
      <c r="H452" t="s">
        <v>1706</v>
      </c>
      <c r="I452">
        <v>1</v>
      </c>
      <c r="J452" s="4">
        <v>4</v>
      </c>
      <c r="K452" s="5">
        <v>74</v>
      </c>
      <c r="L452" t="s">
        <v>70</v>
      </c>
      <c r="M452" s="5" t="s">
        <v>1707</v>
      </c>
      <c r="N452" s="5">
        <v>16.62</v>
      </c>
      <c r="O452" s="5" t="str">
        <f t="shared" si="7"/>
        <v>Unique</v>
      </c>
      <c r="P452" s="5"/>
    </row>
    <row r="453" spans="1:16" x14ac:dyDescent="0.25">
      <c r="A453" s="2" t="s">
        <v>1708</v>
      </c>
      <c r="B453" t="s">
        <v>1709</v>
      </c>
      <c r="C453" t="s">
        <v>1710</v>
      </c>
      <c r="D453" t="s">
        <v>17</v>
      </c>
      <c r="E453" s="3">
        <v>40544</v>
      </c>
      <c r="F453" s="2" t="s">
        <v>1711</v>
      </c>
      <c r="G453" t="s">
        <v>1712</v>
      </c>
      <c r="H453" t="s">
        <v>1713</v>
      </c>
      <c r="I453">
        <v>1</v>
      </c>
      <c r="J453" s="4">
        <v>20</v>
      </c>
      <c r="M453" s="5" t="s">
        <v>89</v>
      </c>
      <c r="N453" s="5">
        <v>12.35</v>
      </c>
      <c r="O453" s="5" t="str">
        <f t="shared" si="7"/>
        <v>Unique</v>
      </c>
      <c r="P453" s="5"/>
    </row>
    <row r="454" spans="1:16" x14ac:dyDescent="0.25">
      <c r="A454" s="2" t="s">
        <v>1714</v>
      </c>
      <c r="B454" t="s">
        <v>1715</v>
      </c>
      <c r="C454" t="s">
        <v>1716</v>
      </c>
      <c r="D454" t="s">
        <v>17</v>
      </c>
      <c r="E454" s="3">
        <v>40725</v>
      </c>
      <c r="F454" s="2" t="s">
        <v>1711</v>
      </c>
      <c r="G454" t="s">
        <v>1712</v>
      </c>
      <c r="H454" t="s">
        <v>1713</v>
      </c>
      <c r="I454">
        <v>1</v>
      </c>
      <c r="J454" s="4">
        <v>20</v>
      </c>
      <c r="M454" s="5" t="s">
        <v>89</v>
      </c>
      <c r="N454" s="5">
        <v>12.99</v>
      </c>
      <c r="O454" s="5" t="str">
        <f t="shared" si="7"/>
        <v>Unique</v>
      </c>
      <c r="P454" s="5"/>
    </row>
    <row r="455" spans="1:16" x14ac:dyDescent="0.25">
      <c r="A455" s="2" t="s">
        <v>1717</v>
      </c>
      <c r="B455" t="s">
        <v>1718</v>
      </c>
      <c r="C455" t="s">
        <v>1718</v>
      </c>
      <c r="D455" t="s">
        <v>17</v>
      </c>
      <c r="E455" s="3">
        <v>41518</v>
      </c>
      <c r="F455" s="2" t="s">
        <v>1711</v>
      </c>
      <c r="G455" t="s">
        <v>1712</v>
      </c>
      <c r="H455" t="s">
        <v>1713</v>
      </c>
      <c r="I455">
        <v>1</v>
      </c>
      <c r="J455" s="4">
        <v>20</v>
      </c>
      <c r="M455" s="5" t="s">
        <v>89</v>
      </c>
      <c r="N455" s="5">
        <v>13.14</v>
      </c>
      <c r="O455" s="5" t="str">
        <f t="shared" si="7"/>
        <v>Unique</v>
      </c>
      <c r="P455" s="5"/>
    </row>
    <row r="456" spans="1:16" x14ac:dyDescent="0.25">
      <c r="A456" s="2" t="s">
        <v>1719</v>
      </c>
      <c r="B456" t="s">
        <v>1720</v>
      </c>
      <c r="C456" t="s">
        <v>1721</v>
      </c>
      <c r="D456" t="s">
        <v>17</v>
      </c>
      <c r="E456" s="3">
        <v>39904</v>
      </c>
      <c r="F456" s="2" t="s">
        <v>1711</v>
      </c>
      <c r="G456" t="s">
        <v>1712</v>
      </c>
      <c r="H456" t="s">
        <v>1713</v>
      </c>
      <c r="I456">
        <v>1</v>
      </c>
      <c r="J456" s="4">
        <v>20</v>
      </c>
      <c r="M456" s="5" t="s">
        <v>89</v>
      </c>
      <c r="N456" s="5">
        <v>13.75</v>
      </c>
      <c r="O456" s="5" t="str">
        <f t="shared" si="7"/>
        <v>Unique</v>
      </c>
      <c r="P456" s="5"/>
    </row>
    <row r="457" spans="1:16" x14ac:dyDescent="0.25">
      <c r="A457" s="2" t="s">
        <v>1722</v>
      </c>
      <c r="B457" t="s">
        <v>1723</v>
      </c>
      <c r="C457" t="s">
        <v>1724</v>
      </c>
      <c r="D457" t="s">
        <v>17</v>
      </c>
      <c r="E457" s="3">
        <v>39904</v>
      </c>
      <c r="F457" s="2" t="s">
        <v>1711</v>
      </c>
      <c r="G457" t="s">
        <v>1712</v>
      </c>
      <c r="H457" t="s">
        <v>1713</v>
      </c>
      <c r="I457">
        <v>1</v>
      </c>
      <c r="J457" s="4">
        <v>20</v>
      </c>
      <c r="M457" s="5" t="s">
        <v>89</v>
      </c>
      <c r="N457" s="5">
        <v>13.75</v>
      </c>
      <c r="O457" s="5" t="str">
        <f t="shared" si="7"/>
        <v>Unique</v>
      </c>
      <c r="P457" s="5"/>
    </row>
    <row r="458" spans="1:16" x14ac:dyDescent="0.25">
      <c r="A458" s="2" t="s">
        <v>1725</v>
      </c>
      <c r="B458" t="s">
        <v>1726</v>
      </c>
      <c r="C458" t="s">
        <v>1727</v>
      </c>
      <c r="D458" t="s">
        <v>17</v>
      </c>
      <c r="E458" s="3">
        <v>44136</v>
      </c>
      <c r="F458" s="2" t="s">
        <v>1711</v>
      </c>
      <c r="G458" t="s">
        <v>1712</v>
      </c>
      <c r="H458" t="s">
        <v>1713</v>
      </c>
      <c r="I458">
        <v>1</v>
      </c>
      <c r="J458" s="4">
        <v>20</v>
      </c>
      <c r="M458" s="5" t="s">
        <v>89</v>
      </c>
      <c r="N458" s="5">
        <v>13.95</v>
      </c>
      <c r="O458" s="5" t="str">
        <f t="shared" si="7"/>
        <v>Unique</v>
      </c>
      <c r="P458" s="5"/>
    </row>
    <row r="459" spans="1:16" x14ac:dyDescent="0.25">
      <c r="A459" s="2" t="s">
        <v>1728</v>
      </c>
      <c r="B459" t="s">
        <v>1729</v>
      </c>
      <c r="C459" t="s">
        <v>1730</v>
      </c>
      <c r="D459" t="s">
        <v>17</v>
      </c>
      <c r="E459" s="3">
        <v>40909</v>
      </c>
      <c r="F459" s="2" t="s">
        <v>1711</v>
      </c>
      <c r="G459" t="s">
        <v>1712</v>
      </c>
      <c r="H459" t="s">
        <v>1713</v>
      </c>
      <c r="I459">
        <v>1</v>
      </c>
      <c r="J459" s="4">
        <v>30</v>
      </c>
      <c r="M459" s="5" t="s">
        <v>28</v>
      </c>
      <c r="N459" s="5">
        <v>14.79</v>
      </c>
      <c r="O459" s="5" t="str">
        <f t="shared" si="7"/>
        <v>Unique</v>
      </c>
      <c r="P459" s="5"/>
    </row>
    <row r="460" spans="1:16" x14ac:dyDescent="0.25">
      <c r="A460" s="2" t="s">
        <v>1731</v>
      </c>
      <c r="B460" t="s">
        <v>1732</v>
      </c>
      <c r="C460" t="s">
        <v>1733</v>
      </c>
      <c r="D460" t="s">
        <v>17</v>
      </c>
      <c r="E460" s="3">
        <v>44136</v>
      </c>
      <c r="F460" s="2" t="s">
        <v>1711</v>
      </c>
      <c r="G460" t="s">
        <v>1712</v>
      </c>
      <c r="H460" t="s">
        <v>1713</v>
      </c>
      <c r="I460">
        <v>1</v>
      </c>
      <c r="J460" s="4">
        <v>30</v>
      </c>
      <c r="M460" s="5" t="s">
        <v>28</v>
      </c>
      <c r="N460" s="5">
        <v>18</v>
      </c>
      <c r="O460" s="5" t="str">
        <f t="shared" si="7"/>
        <v>Unique</v>
      </c>
      <c r="P460" s="5"/>
    </row>
    <row r="461" spans="1:16" x14ac:dyDescent="0.25">
      <c r="A461" s="2" t="s">
        <v>1734</v>
      </c>
      <c r="B461" t="s">
        <v>1735</v>
      </c>
      <c r="C461" t="s">
        <v>1736</v>
      </c>
      <c r="D461" t="s">
        <v>17</v>
      </c>
      <c r="E461" s="3">
        <v>41214</v>
      </c>
      <c r="F461" s="2" t="s">
        <v>1711</v>
      </c>
      <c r="G461" t="s">
        <v>1712</v>
      </c>
      <c r="H461" t="s">
        <v>1713</v>
      </c>
      <c r="I461">
        <v>1</v>
      </c>
      <c r="J461" s="4">
        <v>30</v>
      </c>
      <c r="M461" s="5" t="s">
        <v>28</v>
      </c>
      <c r="N461" s="5">
        <v>18.12</v>
      </c>
      <c r="O461" s="5" t="str">
        <f t="shared" si="7"/>
        <v>Unique</v>
      </c>
      <c r="P461" s="5"/>
    </row>
    <row r="462" spans="1:16" x14ac:dyDescent="0.25">
      <c r="A462" s="2" t="s">
        <v>1737</v>
      </c>
      <c r="B462" t="s">
        <v>1738</v>
      </c>
      <c r="C462" t="s">
        <v>1739</v>
      </c>
      <c r="D462" t="s">
        <v>17</v>
      </c>
      <c r="E462" s="3">
        <v>40909</v>
      </c>
      <c r="F462" s="2" t="s">
        <v>1711</v>
      </c>
      <c r="G462" t="s">
        <v>1712</v>
      </c>
      <c r="H462" t="s">
        <v>1713</v>
      </c>
      <c r="I462">
        <v>1</v>
      </c>
      <c r="J462" s="4">
        <v>50</v>
      </c>
      <c r="M462" s="5" t="s">
        <v>196</v>
      </c>
      <c r="N462" s="5">
        <v>23</v>
      </c>
      <c r="O462" s="5" t="str">
        <f t="shared" si="7"/>
        <v>Unique</v>
      </c>
      <c r="P462" s="5"/>
    </row>
    <row r="463" spans="1:16" x14ac:dyDescent="0.25">
      <c r="A463" s="2" t="s">
        <v>1740</v>
      </c>
      <c r="B463" t="s">
        <v>1741</v>
      </c>
      <c r="C463" t="s">
        <v>1741</v>
      </c>
      <c r="D463" t="s">
        <v>17</v>
      </c>
      <c r="E463" s="3">
        <v>41518</v>
      </c>
      <c r="F463" s="2" t="s">
        <v>1711</v>
      </c>
      <c r="G463" t="s">
        <v>1712</v>
      </c>
      <c r="H463" t="s">
        <v>1713</v>
      </c>
      <c r="I463">
        <v>1</v>
      </c>
      <c r="J463" s="4">
        <v>40</v>
      </c>
      <c r="M463" s="5" t="s">
        <v>113</v>
      </c>
      <c r="N463" s="5">
        <v>24.37</v>
      </c>
      <c r="O463" s="5" t="str">
        <f t="shared" si="7"/>
        <v>Unique</v>
      </c>
      <c r="P463" s="5"/>
    </row>
    <row r="464" spans="1:16" x14ac:dyDescent="0.25">
      <c r="A464" s="2" t="s">
        <v>1742</v>
      </c>
      <c r="B464" t="s">
        <v>1743</v>
      </c>
      <c r="C464" t="s">
        <v>1744</v>
      </c>
      <c r="D464" t="s">
        <v>17</v>
      </c>
      <c r="E464" s="3">
        <v>40725</v>
      </c>
      <c r="F464" s="2" t="s">
        <v>1711</v>
      </c>
      <c r="G464" t="s">
        <v>1712</v>
      </c>
      <c r="H464" t="s">
        <v>1713</v>
      </c>
      <c r="I464">
        <v>1</v>
      </c>
      <c r="J464" s="4">
        <v>50</v>
      </c>
      <c r="M464" s="5" t="s">
        <v>196</v>
      </c>
      <c r="N464" s="5">
        <v>26</v>
      </c>
      <c r="O464" s="5" t="str">
        <f t="shared" si="7"/>
        <v>Unique</v>
      </c>
      <c r="P464" s="5"/>
    </row>
    <row r="465" spans="1:16" x14ac:dyDescent="0.25">
      <c r="A465" s="2" t="s">
        <v>1745</v>
      </c>
      <c r="B465" t="s">
        <v>1746</v>
      </c>
      <c r="C465" t="s">
        <v>1747</v>
      </c>
      <c r="D465" t="s">
        <v>17</v>
      </c>
      <c r="E465" s="3">
        <v>45359</v>
      </c>
      <c r="F465" s="2" t="s">
        <v>1711</v>
      </c>
      <c r="G465" t="s">
        <v>1712</v>
      </c>
      <c r="H465" t="s">
        <v>1713</v>
      </c>
      <c r="I465">
        <v>1</v>
      </c>
      <c r="J465" s="4">
        <v>50</v>
      </c>
      <c r="M465" s="5" t="s">
        <v>196</v>
      </c>
      <c r="N465" s="5">
        <v>26</v>
      </c>
      <c r="O465" s="5" t="str">
        <f t="shared" si="7"/>
        <v>Unique</v>
      </c>
      <c r="P465" s="5"/>
    </row>
    <row r="466" spans="1:16" x14ac:dyDescent="0.25">
      <c r="A466" s="2" t="s">
        <v>1748</v>
      </c>
      <c r="B466" t="s">
        <v>1749</v>
      </c>
      <c r="C466" t="s">
        <v>1750</v>
      </c>
      <c r="D466" t="s">
        <v>17</v>
      </c>
      <c r="E466" s="3">
        <v>40422</v>
      </c>
      <c r="F466" s="2" t="s">
        <v>1711</v>
      </c>
      <c r="G466" t="s">
        <v>1712</v>
      </c>
      <c r="H466" t="s">
        <v>1713</v>
      </c>
      <c r="I466">
        <v>1</v>
      </c>
      <c r="J466" s="4">
        <v>50</v>
      </c>
      <c r="M466" s="5" t="s">
        <v>196</v>
      </c>
      <c r="N466" s="5">
        <v>26.36</v>
      </c>
      <c r="O466" s="5" t="str">
        <f t="shared" si="7"/>
        <v>Unique</v>
      </c>
      <c r="P466" s="5"/>
    </row>
    <row r="467" spans="1:16" x14ac:dyDescent="0.25">
      <c r="A467" s="2" t="s">
        <v>1751</v>
      </c>
      <c r="B467" t="s">
        <v>1752</v>
      </c>
      <c r="C467" t="s">
        <v>1753</v>
      </c>
      <c r="D467" t="s">
        <v>17</v>
      </c>
      <c r="E467" s="3">
        <v>40422</v>
      </c>
      <c r="F467" s="2" t="s">
        <v>1711</v>
      </c>
      <c r="G467" t="s">
        <v>1712</v>
      </c>
      <c r="H467" t="s">
        <v>1713</v>
      </c>
      <c r="I467">
        <v>1</v>
      </c>
      <c r="J467" s="4">
        <v>50</v>
      </c>
      <c r="M467" s="5" t="s">
        <v>196</v>
      </c>
      <c r="N467" s="5">
        <v>26.36</v>
      </c>
      <c r="O467" s="5" t="str">
        <f t="shared" si="7"/>
        <v>Unique</v>
      </c>
      <c r="P467" s="5"/>
    </row>
    <row r="468" spans="1:16" x14ac:dyDescent="0.25">
      <c r="A468" s="2" t="s">
        <v>1754</v>
      </c>
      <c r="B468" t="s">
        <v>1755</v>
      </c>
      <c r="C468" t="s">
        <v>1755</v>
      </c>
      <c r="D468" t="s">
        <v>17</v>
      </c>
      <c r="E468" s="3">
        <v>41518</v>
      </c>
      <c r="F468" s="2" t="s">
        <v>1756</v>
      </c>
      <c r="G468" t="s">
        <v>1757</v>
      </c>
      <c r="H468" t="s">
        <v>1758</v>
      </c>
      <c r="I468">
        <v>1</v>
      </c>
      <c r="J468" s="4">
        <v>30</v>
      </c>
      <c r="M468" s="5" t="s">
        <v>28</v>
      </c>
      <c r="N468" s="5">
        <v>13.14</v>
      </c>
      <c r="O468" s="5" t="str">
        <f t="shared" si="7"/>
        <v>Unique</v>
      </c>
      <c r="P468" s="5"/>
    </row>
    <row r="469" spans="1:16" x14ac:dyDescent="0.25">
      <c r="A469" s="2" t="s">
        <v>1759</v>
      </c>
      <c r="B469" t="s">
        <v>1760</v>
      </c>
      <c r="C469" t="s">
        <v>1760</v>
      </c>
      <c r="D469" t="s">
        <v>17</v>
      </c>
      <c r="E469" s="3">
        <v>41518</v>
      </c>
      <c r="F469" s="2" t="s">
        <v>1756</v>
      </c>
      <c r="G469" t="s">
        <v>1757</v>
      </c>
      <c r="H469" t="s">
        <v>1758</v>
      </c>
      <c r="I469">
        <v>1</v>
      </c>
      <c r="J469" s="4">
        <v>60</v>
      </c>
      <c r="M469" s="5" t="s">
        <v>168</v>
      </c>
      <c r="N469" s="5">
        <v>24.37</v>
      </c>
      <c r="O469" s="5" t="str">
        <f t="shared" si="7"/>
        <v>Unique</v>
      </c>
      <c r="P469" s="5"/>
    </row>
    <row r="470" spans="1:16" x14ac:dyDescent="0.25">
      <c r="A470" s="2" t="s">
        <v>1761</v>
      </c>
      <c r="B470" t="s">
        <v>1762</v>
      </c>
      <c r="C470" t="s">
        <v>1762</v>
      </c>
      <c r="D470" t="s">
        <v>17</v>
      </c>
      <c r="E470" s="3">
        <v>32021</v>
      </c>
      <c r="F470" s="2" t="s">
        <v>1763</v>
      </c>
      <c r="G470" t="s">
        <v>1764</v>
      </c>
      <c r="H470" t="s">
        <v>1765</v>
      </c>
      <c r="I470">
        <v>1</v>
      </c>
      <c r="J470" s="4">
        <v>1</v>
      </c>
      <c r="K470" s="5">
        <v>10</v>
      </c>
      <c r="L470" t="s">
        <v>21</v>
      </c>
      <c r="M470" s="5" t="s">
        <v>35</v>
      </c>
      <c r="N470" s="5">
        <v>5.95</v>
      </c>
      <c r="O470" s="5" t="str">
        <f t="shared" si="7"/>
        <v>Unique</v>
      </c>
      <c r="P470" s="5"/>
    </row>
    <row r="471" spans="1:16" x14ac:dyDescent="0.25">
      <c r="A471" s="2" t="s">
        <v>1766</v>
      </c>
      <c r="B471" t="s">
        <v>1767</v>
      </c>
      <c r="C471" t="s">
        <v>1767</v>
      </c>
      <c r="D471" t="s">
        <v>17</v>
      </c>
      <c r="E471" s="3">
        <v>31260</v>
      </c>
      <c r="F471" s="2" t="s">
        <v>1768</v>
      </c>
      <c r="G471" t="s">
        <v>1769</v>
      </c>
      <c r="H471" t="s">
        <v>1770</v>
      </c>
      <c r="I471">
        <v>1</v>
      </c>
      <c r="J471" s="4">
        <v>1</v>
      </c>
      <c r="K471" s="5">
        <v>30</v>
      </c>
      <c r="L471" t="s">
        <v>21</v>
      </c>
      <c r="M471" s="5" t="s">
        <v>28</v>
      </c>
      <c r="N471" s="5">
        <v>10.5</v>
      </c>
      <c r="O471" s="5" t="str">
        <f t="shared" si="7"/>
        <v>Unique</v>
      </c>
      <c r="P471" s="5"/>
    </row>
    <row r="472" spans="1:16" x14ac:dyDescent="0.25">
      <c r="A472" s="2" t="s">
        <v>1771</v>
      </c>
      <c r="B472" t="s">
        <v>1772</v>
      </c>
      <c r="C472" t="s">
        <v>1772</v>
      </c>
      <c r="D472" t="s">
        <v>17</v>
      </c>
      <c r="E472" s="3">
        <v>20515</v>
      </c>
      <c r="F472" s="2" t="s">
        <v>1773</v>
      </c>
      <c r="G472" t="s">
        <v>1774</v>
      </c>
      <c r="H472" t="s">
        <v>1775</v>
      </c>
      <c r="I472">
        <v>1</v>
      </c>
      <c r="J472" s="4">
        <v>1</v>
      </c>
      <c r="K472" s="5">
        <v>45</v>
      </c>
      <c r="L472" t="s">
        <v>21</v>
      </c>
      <c r="M472" s="5" t="s">
        <v>1776</v>
      </c>
      <c r="N472" s="5">
        <v>5.77</v>
      </c>
      <c r="O472" s="5" t="str">
        <f t="shared" si="7"/>
        <v>Unique</v>
      </c>
      <c r="P472" s="5"/>
    </row>
    <row r="473" spans="1:16" x14ac:dyDescent="0.25">
      <c r="A473" s="2" t="s">
        <v>1777</v>
      </c>
      <c r="B473" t="s">
        <v>1778</v>
      </c>
      <c r="C473" t="s">
        <v>1778</v>
      </c>
      <c r="D473" t="s">
        <v>17</v>
      </c>
      <c r="E473" s="3">
        <v>31625</v>
      </c>
      <c r="F473" s="2" t="s">
        <v>1779</v>
      </c>
      <c r="G473" t="s">
        <v>1780</v>
      </c>
      <c r="H473" t="s">
        <v>1781</v>
      </c>
      <c r="I473">
        <v>1</v>
      </c>
      <c r="J473" s="4">
        <v>1</v>
      </c>
      <c r="K473" s="5">
        <v>20</v>
      </c>
      <c r="L473" t="s">
        <v>70</v>
      </c>
      <c r="M473" s="5" t="s">
        <v>89</v>
      </c>
      <c r="N473" s="5">
        <v>7.99</v>
      </c>
      <c r="O473" s="5" t="str">
        <f t="shared" si="7"/>
        <v>Unique</v>
      </c>
      <c r="P473" s="5"/>
    </row>
    <row r="474" spans="1:16" x14ac:dyDescent="0.25">
      <c r="A474" s="2" t="s">
        <v>1782</v>
      </c>
      <c r="B474" t="s">
        <v>1783</v>
      </c>
      <c r="C474" t="s">
        <v>1783</v>
      </c>
      <c r="D474" t="s">
        <v>17</v>
      </c>
      <c r="E474" s="3">
        <v>43435</v>
      </c>
      <c r="F474" s="2" t="s">
        <v>1784</v>
      </c>
      <c r="G474" t="s">
        <v>1785</v>
      </c>
      <c r="H474" t="s">
        <v>1786</v>
      </c>
      <c r="I474">
        <v>1</v>
      </c>
      <c r="J474" s="4">
        <v>1</v>
      </c>
      <c r="K474" s="5">
        <v>30</v>
      </c>
      <c r="L474" t="s">
        <v>70</v>
      </c>
      <c r="M474" s="5" t="s">
        <v>28</v>
      </c>
      <c r="N474" s="5">
        <v>7.95</v>
      </c>
      <c r="O474" s="5" t="str">
        <f t="shared" si="7"/>
        <v>Unique</v>
      </c>
      <c r="P474" s="5"/>
    </row>
    <row r="475" spans="1:16" x14ac:dyDescent="0.25">
      <c r="A475" s="2" t="s">
        <v>1787</v>
      </c>
      <c r="B475" t="s">
        <v>1788</v>
      </c>
      <c r="C475" t="s">
        <v>1788</v>
      </c>
      <c r="D475" t="s">
        <v>17</v>
      </c>
      <c r="E475" s="3">
        <v>32874</v>
      </c>
      <c r="F475" s="2" t="s">
        <v>1784</v>
      </c>
      <c r="G475" t="s">
        <v>1785</v>
      </c>
      <c r="H475" t="s">
        <v>1786</v>
      </c>
      <c r="I475">
        <v>1</v>
      </c>
      <c r="J475" s="4">
        <v>1</v>
      </c>
      <c r="K475" s="5">
        <v>30</v>
      </c>
      <c r="L475" t="s">
        <v>70</v>
      </c>
      <c r="M475" s="5" t="s">
        <v>28</v>
      </c>
      <c r="N475" s="5">
        <v>9.8699999999999992</v>
      </c>
      <c r="O475" s="5" t="str">
        <f t="shared" si="7"/>
        <v>Unique</v>
      </c>
      <c r="P475" s="5"/>
    </row>
    <row r="476" spans="1:16" x14ac:dyDescent="0.25">
      <c r="A476" s="2" t="s">
        <v>1789</v>
      </c>
      <c r="B476" t="s">
        <v>1790</v>
      </c>
      <c r="C476" t="s">
        <v>1791</v>
      </c>
      <c r="D476" t="s">
        <v>17</v>
      </c>
      <c r="E476" s="3">
        <v>44287</v>
      </c>
      <c r="F476" s="2" t="s">
        <v>1792</v>
      </c>
      <c r="G476" t="s">
        <v>1793</v>
      </c>
      <c r="H476" t="s">
        <v>1794</v>
      </c>
      <c r="I476">
        <v>1</v>
      </c>
      <c r="J476" s="4">
        <v>1</v>
      </c>
      <c r="K476" s="5">
        <v>200</v>
      </c>
      <c r="L476" t="s">
        <v>21</v>
      </c>
      <c r="M476" s="5" t="s">
        <v>430</v>
      </c>
      <c r="N476" s="5">
        <v>10.89</v>
      </c>
      <c r="O476" s="5" t="str">
        <f t="shared" si="7"/>
        <v>Unique</v>
      </c>
      <c r="P476" s="5"/>
    </row>
    <row r="477" spans="1:16" x14ac:dyDescent="0.25">
      <c r="A477" s="2" t="s">
        <v>1795</v>
      </c>
      <c r="B477" t="s">
        <v>1796</v>
      </c>
      <c r="C477" t="s">
        <v>1797</v>
      </c>
      <c r="D477" t="s">
        <v>17</v>
      </c>
      <c r="E477" s="3">
        <v>41153</v>
      </c>
      <c r="F477" s="2" t="s">
        <v>1798</v>
      </c>
      <c r="G477" t="s">
        <v>1799</v>
      </c>
      <c r="H477" t="s">
        <v>1800</v>
      </c>
      <c r="I477">
        <v>1</v>
      </c>
      <c r="J477" s="4">
        <v>1</v>
      </c>
      <c r="K477" s="5">
        <v>100</v>
      </c>
      <c r="L477" t="s">
        <v>21</v>
      </c>
      <c r="M477" s="5" t="s">
        <v>22</v>
      </c>
      <c r="N477" s="5">
        <v>7.79</v>
      </c>
      <c r="O477" s="5" t="str">
        <f t="shared" si="7"/>
        <v>Unique</v>
      </c>
      <c r="P477" s="5"/>
    </row>
    <row r="478" spans="1:16" x14ac:dyDescent="0.25">
      <c r="A478" s="2" t="s">
        <v>1801</v>
      </c>
      <c r="B478" t="s">
        <v>1802</v>
      </c>
      <c r="C478" t="s">
        <v>1802</v>
      </c>
      <c r="D478" t="s">
        <v>17</v>
      </c>
      <c r="E478" s="3">
        <v>35796</v>
      </c>
      <c r="F478" s="2" t="s">
        <v>1803</v>
      </c>
      <c r="G478" t="s">
        <v>1804</v>
      </c>
      <c r="H478" t="s">
        <v>1805</v>
      </c>
      <c r="I478">
        <v>1</v>
      </c>
      <c r="J478" s="4">
        <v>1</v>
      </c>
      <c r="K478" s="5">
        <v>50</v>
      </c>
      <c r="L478" t="s">
        <v>70</v>
      </c>
      <c r="M478" s="5" t="s">
        <v>196</v>
      </c>
      <c r="N478" s="5">
        <v>7.07</v>
      </c>
      <c r="O478" s="5" t="str">
        <f t="shared" si="7"/>
        <v>Unique</v>
      </c>
      <c r="P478" s="5"/>
    </row>
    <row r="479" spans="1:16" x14ac:dyDescent="0.25">
      <c r="A479" s="2" t="s">
        <v>1806</v>
      </c>
      <c r="B479" t="s">
        <v>1807</v>
      </c>
      <c r="C479" t="s">
        <v>1807</v>
      </c>
      <c r="D479" t="s">
        <v>17</v>
      </c>
      <c r="E479" s="3">
        <v>40695</v>
      </c>
      <c r="F479" s="2" t="s">
        <v>1803</v>
      </c>
      <c r="G479" t="s">
        <v>1804</v>
      </c>
      <c r="H479" t="s">
        <v>1805</v>
      </c>
      <c r="I479">
        <v>1</v>
      </c>
      <c r="J479" s="4">
        <v>1</v>
      </c>
      <c r="K479" s="5">
        <v>120</v>
      </c>
      <c r="L479" t="s">
        <v>70</v>
      </c>
      <c r="M479" s="5" t="s">
        <v>1160</v>
      </c>
      <c r="N479" s="5">
        <v>13.49</v>
      </c>
      <c r="O479" s="5" t="str">
        <f t="shared" si="7"/>
        <v>Unique</v>
      </c>
      <c r="P479" s="5"/>
    </row>
    <row r="480" spans="1:16" x14ac:dyDescent="0.25">
      <c r="A480" s="2" t="s">
        <v>1808</v>
      </c>
      <c r="B480" t="s">
        <v>1809</v>
      </c>
      <c r="C480" t="s">
        <v>1809</v>
      </c>
      <c r="D480" t="s">
        <v>17</v>
      </c>
      <c r="E480" s="3">
        <v>36281</v>
      </c>
      <c r="F480" s="2" t="s">
        <v>1810</v>
      </c>
      <c r="G480" t="s">
        <v>1811</v>
      </c>
      <c r="H480" t="s">
        <v>1812</v>
      </c>
      <c r="I480">
        <v>1</v>
      </c>
      <c r="J480" s="4">
        <v>1</v>
      </c>
      <c r="K480" s="5">
        <v>90</v>
      </c>
      <c r="L480" t="s">
        <v>70</v>
      </c>
      <c r="M480" s="5" t="s">
        <v>488</v>
      </c>
      <c r="N480" s="5">
        <v>11.96</v>
      </c>
      <c r="O480" s="5" t="str">
        <f t="shared" si="7"/>
        <v>Unique</v>
      </c>
      <c r="P480" s="5"/>
    </row>
    <row r="481" spans="1:16" x14ac:dyDescent="0.25">
      <c r="A481" s="2" t="s">
        <v>1813</v>
      </c>
      <c r="B481" t="s">
        <v>1814</v>
      </c>
      <c r="C481" t="s">
        <v>1814</v>
      </c>
      <c r="D481" t="s">
        <v>17</v>
      </c>
      <c r="E481" s="3">
        <v>37257</v>
      </c>
      <c r="F481" s="2" t="s">
        <v>1815</v>
      </c>
      <c r="G481" t="s">
        <v>1816</v>
      </c>
      <c r="H481" t="s">
        <v>1817</v>
      </c>
      <c r="I481">
        <v>1</v>
      </c>
      <c r="J481" s="4">
        <v>20</v>
      </c>
      <c r="K481" s="5">
        <v>15</v>
      </c>
      <c r="L481" t="s">
        <v>21</v>
      </c>
      <c r="M481" s="5" t="s">
        <v>585</v>
      </c>
      <c r="N481" s="5">
        <v>9.86</v>
      </c>
      <c r="O481" s="5" t="str">
        <f t="shared" si="7"/>
        <v>Unique</v>
      </c>
      <c r="P481" s="5"/>
    </row>
    <row r="482" spans="1:16" x14ac:dyDescent="0.25">
      <c r="A482" s="2" t="s">
        <v>1818</v>
      </c>
      <c r="B482" t="s">
        <v>1819</v>
      </c>
      <c r="C482" t="s">
        <v>1819</v>
      </c>
      <c r="D482" t="s">
        <v>17</v>
      </c>
      <c r="E482" s="3">
        <v>36831</v>
      </c>
      <c r="F482" s="2" t="s">
        <v>1820</v>
      </c>
      <c r="G482" t="s">
        <v>1821</v>
      </c>
      <c r="H482" t="s">
        <v>1822</v>
      </c>
      <c r="I482">
        <v>1</v>
      </c>
      <c r="J482" s="4">
        <v>30</v>
      </c>
      <c r="K482" s="5">
        <v>10</v>
      </c>
      <c r="L482" t="s">
        <v>70</v>
      </c>
      <c r="M482" s="5" t="s">
        <v>585</v>
      </c>
      <c r="N482" s="5">
        <v>18.16</v>
      </c>
      <c r="O482" s="5" t="str">
        <f t="shared" si="7"/>
        <v>Unique</v>
      </c>
      <c r="P482" s="5"/>
    </row>
    <row r="483" spans="1:16" x14ac:dyDescent="0.25">
      <c r="A483" s="2" t="s">
        <v>1823</v>
      </c>
      <c r="B483" t="s">
        <v>1824</v>
      </c>
      <c r="C483" t="s">
        <v>1824</v>
      </c>
      <c r="D483" t="s">
        <v>17</v>
      </c>
      <c r="E483" s="3">
        <v>35735</v>
      </c>
      <c r="F483" s="2" t="s">
        <v>1825</v>
      </c>
      <c r="G483" t="s">
        <v>1826</v>
      </c>
      <c r="H483" t="s">
        <v>1827</v>
      </c>
      <c r="I483">
        <v>1</v>
      </c>
      <c r="J483" s="4">
        <v>1</v>
      </c>
      <c r="K483" s="5">
        <v>300</v>
      </c>
      <c r="L483" t="s">
        <v>21</v>
      </c>
      <c r="M483" s="5" t="s">
        <v>585</v>
      </c>
      <c r="N483" s="5">
        <v>7.87</v>
      </c>
      <c r="O483" s="5" t="str">
        <f t="shared" si="7"/>
        <v>Unique</v>
      </c>
      <c r="P483" s="5"/>
    </row>
    <row r="484" spans="1:16" x14ac:dyDescent="0.25">
      <c r="A484" s="2" t="s">
        <v>1828</v>
      </c>
      <c r="B484" t="s">
        <v>1829</v>
      </c>
      <c r="C484" t="s">
        <v>1829</v>
      </c>
      <c r="D484" t="s">
        <v>17</v>
      </c>
      <c r="E484" s="3">
        <v>36220</v>
      </c>
      <c r="F484" s="2" t="s">
        <v>1825</v>
      </c>
      <c r="G484" t="s">
        <v>1826</v>
      </c>
      <c r="H484" t="s">
        <v>1827</v>
      </c>
      <c r="I484">
        <v>1</v>
      </c>
      <c r="J484" s="4">
        <v>1</v>
      </c>
      <c r="K484" s="5">
        <v>500</v>
      </c>
      <c r="L484" t="s">
        <v>21</v>
      </c>
      <c r="M484" s="5" t="s">
        <v>615</v>
      </c>
      <c r="N484" s="5">
        <v>9.42</v>
      </c>
      <c r="O484" s="5" t="str">
        <f t="shared" si="7"/>
        <v>Unique</v>
      </c>
      <c r="P484" s="5"/>
    </row>
    <row r="485" spans="1:16" x14ac:dyDescent="0.25">
      <c r="A485" s="2" t="s">
        <v>1830</v>
      </c>
      <c r="B485" t="s">
        <v>1831</v>
      </c>
      <c r="C485" t="s">
        <v>1831</v>
      </c>
      <c r="D485" t="s">
        <v>17</v>
      </c>
      <c r="E485" s="3">
        <v>35735</v>
      </c>
      <c r="F485" s="2" t="s">
        <v>1825</v>
      </c>
      <c r="G485" t="s">
        <v>1826</v>
      </c>
      <c r="H485" t="s">
        <v>1827</v>
      </c>
      <c r="I485">
        <v>1</v>
      </c>
      <c r="J485" s="4">
        <v>1</v>
      </c>
      <c r="K485" s="5">
        <v>500</v>
      </c>
      <c r="L485" t="s">
        <v>21</v>
      </c>
      <c r="M485" s="5" t="s">
        <v>615</v>
      </c>
      <c r="N485" s="5">
        <v>11.26</v>
      </c>
      <c r="O485" s="5" t="str">
        <f t="shared" si="7"/>
        <v>Unique</v>
      </c>
      <c r="P485" s="5"/>
    </row>
    <row r="486" spans="1:16" x14ac:dyDescent="0.25">
      <c r="A486" s="2" t="s">
        <v>1832</v>
      </c>
      <c r="B486" t="s">
        <v>1833</v>
      </c>
      <c r="C486" t="s">
        <v>1834</v>
      </c>
      <c r="D486" t="s">
        <v>17</v>
      </c>
      <c r="E486" s="3">
        <v>43800</v>
      </c>
      <c r="F486" s="2" t="s">
        <v>1835</v>
      </c>
      <c r="G486" t="s">
        <v>1836</v>
      </c>
      <c r="H486" t="s">
        <v>1837</v>
      </c>
      <c r="I486">
        <v>1</v>
      </c>
      <c r="J486" s="4">
        <v>28</v>
      </c>
      <c r="M486" s="5" t="s">
        <v>190</v>
      </c>
      <c r="N486" s="5">
        <v>19.96</v>
      </c>
      <c r="O486" s="5" t="str">
        <f t="shared" si="7"/>
        <v>Unique</v>
      </c>
      <c r="P486" s="5"/>
    </row>
    <row r="487" spans="1:16" x14ac:dyDescent="0.25">
      <c r="A487" s="2" t="s">
        <v>1838</v>
      </c>
      <c r="B487" t="s">
        <v>1839</v>
      </c>
      <c r="C487" t="s">
        <v>1840</v>
      </c>
      <c r="D487" t="s">
        <v>17</v>
      </c>
      <c r="E487" s="3">
        <v>44362</v>
      </c>
      <c r="F487" s="2" t="s">
        <v>1835</v>
      </c>
      <c r="G487" t="s">
        <v>1836</v>
      </c>
      <c r="H487" t="s">
        <v>1837</v>
      </c>
      <c r="I487">
        <v>1</v>
      </c>
      <c r="J487" s="4">
        <v>42</v>
      </c>
      <c r="M487" s="5" t="s">
        <v>138</v>
      </c>
      <c r="N487" s="5">
        <v>28.15</v>
      </c>
      <c r="O487" s="5" t="str">
        <f t="shared" si="7"/>
        <v>Unique</v>
      </c>
      <c r="P487" s="5"/>
    </row>
    <row r="488" spans="1:16" x14ac:dyDescent="0.25">
      <c r="A488" s="2" t="s">
        <v>1841</v>
      </c>
      <c r="B488" t="s">
        <v>1842</v>
      </c>
      <c r="C488" t="s">
        <v>1842</v>
      </c>
      <c r="D488" t="s">
        <v>17</v>
      </c>
      <c r="E488" s="3">
        <v>38231</v>
      </c>
      <c r="F488" s="2" t="s">
        <v>1843</v>
      </c>
      <c r="G488" t="s">
        <v>1844</v>
      </c>
      <c r="H488" t="s">
        <v>1845</v>
      </c>
      <c r="I488">
        <v>1</v>
      </c>
      <c r="J488" s="4">
        <v>1</v>
      </c>
      <c r="K488" s="5">
        <v>200</v>
      </c>
      <c r="L488" t="s">
        <v>21</v>
      </c>
      <c r="M488" s="5" t="s">
        <v>430</v>
      </c>
      <c r="N488" s="5">
        <v>8.93</v>
      </c>
      <c r="O488" s="5" t="str">
        <f t="shared" si="7"/>
        <v>Unique</v>
      </c>
      <c r="P488" s="5"/>
    </row>
    <row r="489" spans="1:16" x14ac:dyDescent="0.25">
      <c r="A489" s="2" t="s">
        <v>1846</v>
      </c>
      <c r="B489" t="s">
        <v>1847</v>
      </c>
      <c r="C489" t="s">
        <v>1847</v>
      </c>
      <c r="D489" t="s">
        <v>17</v>
      </c>
      <c r="E489" s="3">
        <v>44348</v>
      </c>
      <c r="F489" s="2" t="s">
        <v>1848</v>
      </c>
      <c r="G489" t="s">
        <v>1849</v>
      </c>
      <c r="H489" t="s">
        <v>1850</v>
      </c>
      <c r="I489">
        <v>1</v>
      </c>
      <c r="J489" s="4">
        <v>1</v>
      </c>
      <c r="M489" s="5" t="s">
        <v>1071</v>
      </c>
      <c r="N489" s="5">
        <v>7.81</v>
      </c>
      <c r="O489" s="5" t="str">
        <f t="shared" si="7"/>
        <v>Unique</v>
      </c>
      <c r="P489" s="5"/>
    </row>
    <row r="490" spans="1:16" x14ac:dyDescent="0.25">
      <c r="A490" s="2" t="s">
        <v>1851</v>
      </c>
      <c r="B490" t="s">
        <v>1852</v>
      </c>
      <c r="C490" t="s">
        <v>1852</v>
      </c>
      <c r="D490" t="s">
        <v>17</v>
      </c>
      <c r="E490" s="3">
        <v>41760</v>
      </c>
      <c r="F490" s="2" t="s">
        <v>1848</v>
      </c>
      <c r="G490" t="s">
        <v>1849</v>
      </c>
      <c r="H490" t="s">
        <v>1850</v>
      </c>
      <c r="I490">
        <v>1</v>
      </c>
      <c r="J490" s="4">
        <v>1</v>
      </c>
      <c r="M490" s="5" t="s">
        <v>1071</v>
      </c>
      <c r="N490" s="5">
        <v>8.5500000000000007</v>
      </c>
      <c r="O490" s="5" t="str">
        <f t="shared" si="7"/>
        <v>Unique</v>
      </c>
      <c r="P490" s="5"/>
    </row>
    <row r="491" spans="1:16" x14ac:dyDescent="0.25">
      <c r="A491" s="2" t="s">
        <v>1853</v>
      </c>
      <c r="B491" t="s">
        <v>1854</v>
      </c>
      <c r="C491" t="s">
        <v>1854</v>
      </c>
      <c r="D491" t="s">
        <v>17</v>
      </c>
      <c r="E491" s="3">
        <v>39052</v>
      </c>
      <c r="F491" s="2" t="s">
        <v>1848</v>
      </c>
      <c r="G491" t="s">
        <v>1849</v>
      </c>
      <c r="H491" t="s">
        <v>1850</v>
      </c>
      <c r="I491">
        <v>1</v>
      </c>
      <c r="J491" s="4">
        <v>1</v>
      </c>
      <c r="M491" s="5" t="s">
        <v>1071</v>
      </c>
      <c r="N491" s="5">
        <v>9</v>
      </c>
      <c r="O491" s="5" t="str">
        <f t="shared" si="7"/>
        <v>Unique</v>
      </c>
      <c r="P491" s="5"/>
    </row>
    <row r="492" spans="1:16" x14ac:dyDescent="0.25">
      <c r="A492" s="2" t="s">
        <v>1855</v>
      </c>
      <c r="B492" t="s">
        <v>1856</v>
      </c>
      <c r="C492" t="s">
        <v>1856</v>
      </c>
      <c r="D492" t="s">
        <v>17</v>
      </c>
      <c r="E492" s="3">
        <v>38899</v>
      </c>
      <c r="F492" s="2" t="s">
        <v>1848</v>
      </c>
      <c r="G492" t="s">
        <v>1849</v>
      </c>
      <c r="H492" t="s">
        <v>1850</v>
      </c>
      <c r="I492">
        <v>1</v>
      </c>
      <c r="J492" s="4">
        <v>1</v>
      </c>
      <c r="M492" s="5" t="s">
        <v>1071</v>
      </c>
      <c r="N492" s="5">
        <v>9.85</v>
      </c>
      <c r="O492" s="5" t="str">
        <f t="shared" si="7"/>
        <v>Unique</v>
      </c>
      <c r="P492" s="5"/>
    </row>
    <row r="493" spans="1:16" x14ac:dyDescent="0.25">
      <c r="A493" s="2" t="s">
        <v>1857</v>
      </c>
      <c r="B493" t="s">
        <v>1858</v>
      </c>
      <c r="C493" t="s">
        <v>1858</v>
      </c>
      <c r="D493" t="s">
        <v>17</v>
      </c>
      <c r="E493" s="3">
        <v>41640</v>
      </c>
      <c r="F493" s="2" t="s">
        <v>1859</v>
      </c>
      <c r="G493" t="s">
        <v>1860</v>
      </c>
      <c r="H493" t="s">
        <v>1861</v>
      </c>
      <c r="I493">
        <v>1</v>
      </c>
      <c r="J493" s="4">
        <v>1</v>
      </c>
      <c r="M493" s="5" t="s">
        <v>1071</v>
      </c>
      <c r="N493" s="5">
        <v>147.5</v>
      </c>
      <c r="O493" s="5" t="str">
        <f t="shared" si="7"/>
        <v>Unique</v>
      </c>
      <c r="P493" s="5"/>
    </row>
    <row r="494" spans="1:16" x14ac:dyDescent="0.25">
      <c r="A494" s="2" t="s">
        <v>1862</v>
      </c>
      <c r="B494" t="s">
        <v>1863</v>
      </c>
      <c r="C494" t="s">
        <v>1864</v>
      </c>
      <c r="D494" t="s">
        <v>17</v>
      </c>
      <c r="E494" s="3">
        <v>42795</v>
      </c>
      <c r="F494" s="2" t="s">
        <v>1865</v>
      </c>
      <c r="G494" t="s">
        <v>1866</v>
      </c>
      <c r="H494" t="s">
        <v>1867</v>
      </c>
      <c r="I494">
        <v>1</v>
      </c>
      <c r="J494" s="4">
        <v>1</v>
      </c>
      <c r="M494" s="5" t="s">
        <v>1071</v>
      </c>
      <c r="N494" s="5">
        <v>147.57</v>
      </c>
      <c r="O494" s="5" t="str">
        <f t="shared" si="7"/>
        <v>Unique</v>
      </c>
      <c r="P494" s="5"/>
    </row>
    <row r="495" spans="1:16" x14ac:dyDescent="0.25">
      <c r="A495" s="2" t="s">
        <v>1868</v>
      </c>
      <c r="B495" t="s">
        <v>1869</v>
      </c>
      <c r="C495" t="s">
        <v>1870</v>
      </c>
      <c r="D495" t="s">
        <v>17</v>
      </c>
      <c r="E495" s="3">
        <v>42522</v>
      </c>
      <c r="F495" s="2" t="s">
        <v>1871</v>
      </c>
      <c r="G495" t="s">
        <v>1872</v>
      </c>
      <c r="H495" t="s">
        <v>1873</v>
      </c>
      <c r="I495">
        <v>1</v>
      </c>
      <c r="J495" s="4">
        <v>1</v>
      </c>
      <c r="M495" s="5" t="s">
        <v>1071</v>
      </c>
      <c r="N495" s="5">
        <v>118.06</v>
      </c>
      <c r="O495" s="5" t="str">
        <f t="shared" si="7"/>
        <v>Unique</v>
      </c>
      <c r="P495" s="5"/>
    </row>
    <row r="496" spans="1:16" x14ac:dyDescent="0.25">
      <c r="A496" s="2" t="s">
        <v>1874</v>
      </c>
      <c r="B496" t="s">
        <v>1875</v>
      </c>
      <c r="C496" t="s">
        <v>1875</v>
      </c>
      <c r="D496" t="s">
        <v>17</v>
      </c>
      <c r="E496" s="3">
        <v>41699</v>
      </c>
      <c r="F496" s="2" t="s">
        <v>1871</v>
      </c>
      <c r="G496" t="s">
        <v>1872</v>
      </c>
      <c r="H496" t="s">
        <v>1873</v>
      </c>
      <c r="I496">
        <v>1</v>
      </c>
      <c r="J496" s="4">
        <v>1</v>
      </c>
      <c r="M496" s="5" t="s">
        <v>1071</v>
      </c>
      <c r="N496" s="5">
        <v>118.06</v>
      </c>
      <c r="O496" s="5" t="str">
        <f t="shared" si="7"/>
        <v>Unique</v>
      </c>
      <c r="P496" s="5"/>
    </row>
    <row r="497" spans="1:16" x14ac:dyDescent="0.25">
      <c r="A497" s="2" t="s">
        <v>1876</v>
      </c>
      <c r="B497" t="s">
        <v>1877</v>
      </c>
      <c r="C497" t="s">
        <v>1878</v>
      </c>
      <c r="D497" t="s">
        <v>17</v>
      </c>
      <c r="E497" s="3">
        <v>44044</v>
      </c>
      <c r="F497" s="2" t="s">
        <v>1871</v>
      </c>
      <c r="G497" t="s">
        <v>1872</v>
      </c>
      <c r="H497" t="s">
        <v>1873</v>
      </c>
      <c r="I497">
        <v>1</v>
      </c>
      <c r="M497" s="5" t="s">
        <v>1071</v>
      </c>
      <c r="N497" s="5">
        <v>147.57</v>
      </c>
      <c r="O497" s="5" t="str">
        <f t="shared" si="7"/>
        <v>Unique</v>
      </c>
      <c r="P497" s="5"/>
    </row>
    <row r="498" spans="1:16" x14ac:dyDescent="0.25">
      <c r="A498" s="2" t="s">
        <v>1879</v>
      </c>
      <c r="B498" t="s">
        <v>1880</v>
      </c>
      <c r="C498" t="s">
        <v>1881</v>
      </c>
      <c r="D498" t="s">
        <v>17</v>
      </c>
      <c r="E498" s="3">
        <v>45139</v>
      </c>
      <c r="F498" s="2" t="s">
        <v>1871</v>
      </c>
      <c r="G498" t="s">
        <v>1872</v>
      </c>
      <c r="H498" t="s">
        <v>1873</v>
      </c>
      <c r="I498">
        <v>1</v>
      </c>
      <c r="J498" s="4">
        <v>1</v>
      </c>
      <c r="M498" s="5" t="s">
        <v>1071</v>
      </c>
      <c r="N498" s="5">
        <v>147.57</v>
      </c>
      <c r="O498" s="5" t="str">
        <f t="shared" si="7"/>
        <v>Unique</v>
      </c>
      <c r="P498" s="5"/>
    </row>
    <row r="499" spans="1:16" x14ac:dyDescent="0.25">
      <c r="A499" s="2" t="s">
        <v>1882</v>
      </c>
      <c r="B499" t="s">
        <v>1883</v>
      </c>
      <c r="C499" t="s">
        <v>1884</v>
      </c>
      <c r="D499" t="s">
        <v>17</v>
      </c>
      <c r="E499" s="3">
        <v>35034</v>
      </c>
      <c r="F499" s="2" t="s">
        <v>1871</v>
      </c>
      <c r="G499" t="s">
        <v>1872</v>
      </c>
      <c r="H499" t="s">
        <v>1873</v>
      </c>
      <c r="I499">
        <v>1</v>
      </c>
      <c r="J499" s="4">
        <v>1</v>
      </c>
      <c r="M499" s="5" t="s">
        <v>1071</v>
      </c>
      <c r="N499" s="5">
        <v>147.57</v>
      </c>
      <c r="O499" s="5" t="str">
        <f t="shared" si="7"/>
        <v>Unique</v>
      </c>
      <c r="P499" s="5"/>
    </row>
    <row r="500" spans="1:16" x14ac:dyDescent="0.25">
      <c r="A500" s="2" t="s">
        <v>1885</v>
      </c>
      <c r="B500" t="s">
        <v>1886</v>
      </c>
      <c r="C500" t="s">
        <v>1886</v>
      </c>
      <c r="D500" t="s">
        <v>17</v>
      </c>
      <c r="E500" s="3">
        <v>32905</v>
      </c>
      <c r="F500" s="2" t="s">
        <v>1887</v>
      </c>
      <c r="G500" t="s">
        <v>1888</v>
      </c>
      <c r="H500" t="s">
        <v>1888</v>
      </c>
      <c r="I500">
        <v>1</v>
      </c>
      <c r="J500" s="4">
        <v>1</v>
      </c>
      <c r="K500" s="5">
        <v>5</v>
      </c>
      <c r="L500" t="s">
        <v>70</v>
      </c>
      <c r="M500" s="5" t="s">
        <v>371</v>
      </c>
      <c r="N500" s="5">
        <v>7</v>
      </c>
      <c r="O500" s="5" t="str">
        <f t="shared" si="7"/>
        <v>Unique</v>
      </c>
      <c r="P500" s="5"/>
    </row>
    <row r="501" spans="1:16" x14ac:dyDescent="0.25">
      <c r="A501" s="2" t="s">
        <v>1889</v>
      </c>
      <c r="B501" t="s">
        <v>1890</v>
      </c>
      <c r="C501" t="s">
        <v>1890</v>
      </c>
      <c r="D501" t="s">
        <v>17</v>
      </c>
      <c r="E501" s="3">
        <v>35886</v>
      </c>
      <c r="F501" s="2" t="s">
        <v>1891</v>
      </c>
      <c r="G501" t="s">
        <v>1892</v>
      </c>
      <c r="H501" t="s">
        <v>1893</v>
      </c>
      <c r="I501">
        <v>1</v>
      </c>
      <c r="J501" s="4">
        <v>2</v>
      </c>
      <c r="M501" s="5" t="s">
        <v>71</v>
      </c>
      <c r="N501" s="5">
        <v>7.8</v>
      </c>
      <c r="O501" s="5" t="str">
        <f t="shared" si="7"/>
        <v>Unique</v>
      </c>
      <c r="P501" s="5"/>
    </row>
    <row r="502" spans="1:16" x14ac:dyDescent="0.25">
      <c r="A502" s="2" t="s">
        <v>1894</v>
      </c>
      <c r="B502" t="s">
        <v>1895</v>
      </c>
      <c r="C502" t="s">
        <v>1895</v>
      </c>
      <c r="D502" t="s">
        <v>17</v>
      </c>
      <c r="E502" s="3">
        <v>39722</v>
      </c>
      <c r="F502" s="2" t="s">
        <v>1896</v>
      </c>
      <c r="G502" t="s">
        <v>1897</v>
      </c>
      <c r="H502" t="s">
        <v>1898</v>
      </c>
      <c r="I502">
        <v>1</v>
      </c>
      <c r="J502" s="4">
        <v>1</v>
      </c>
      <c r="K502" s="5">
        <v>15</v>
      </c>
      <c r="L502" t="s">
        <v>21</v>
      </c>
      <c r="M502" s="5" t="s">
        <v>122</v>
      </c>
      <c r="N502" s="5">
        <v>5.85</v>
      </c>
      <c r="O502" s="5" t="str">
        <f t="shared" si="7"/>
        <v>Unique</v>
      </c>
      <c r="P502" s="5"/>
    </row>
    <row r="503" spans="1:16" x14ac:dyDescent="0.25">
      <c r="A503" s="2" t="s">
        <v>1899</v>
      </c>
      <c r="B503" t="s">
        <v>1900</v>
      </c>
      <c r="C503" t="s">
        <v>1900</v>
      </c>
      <c r="D503" t="s">
        <v>17</v>
      </c>
      <c r="E503" s="3">
        <v>17593</v>
      </c>
      <c r="F503" s="2" t="s">
        <v>1901</v>
      </c>
      <c r="G503" t="s">
        <v>1902</v>
      </c>
      <c r="H503" t="s">
        <v>1903</v>
      </c>
      <c r="I503">
        <v>1</v>
      </c>
      <c r="J503" s="4">
        <v>1</v>
      </c>
      <c r="K503" s="5">
        <v>20</v>
      </c>
      <c r="L503" t="s">
        <v>21</v>
      </c>
      <c r="M503" s="5" t="s">
        <v>89</v>
      </c>
      <c r="N503" s="5">
        <v>3.58</v>
      </c>
      <c r="O503" s="5" t="str">
        <f t="shared" si="7"/>
        <v>Unique</v>
      </c>
      <c r="P503" s="5"/>
    </row>
    <row r="504" spans="1:16" x14ac:dyDescent="0.25">
      <c r="A504" s="2" t="s">
        <v>1904</v>
      </c>
      <c r="B504" t="s">
        <v>1905</v>
      </c>
      <c r="C504" t="s">
        <v>1905</v>
      </c>
      <c r="D504" t="s">
        <v>17</v>
      </c>
      <c r="E504" s="3">
        <v>40664</v>
      </c>
      <c r="F504" s="2" t="s">
        <v>1906</v>
      </c>
      <c r="G504" t="s">
        <v>1907</v>
      </c>
      <c r="H504" t="s">
        <v>1908</v>
      </c>
      <c r="I504">
        <v>1</v>
      </c>
      <c r="J504" s="4">
        <v>1</v>
      </c>
      <c r="K504" s="5">
        <v>20</v>
      </c>
      <c r="L504" t="s">
        <v>21</v>
      </c>
      <c r="M504" s="5" t="s">
        <v>89</v>
      </c>
      <c r="N504" s="5">
        <v>4.42</v>
      </c>
      <c r="O504" s="5" t="str">
        <f t="shared" si="7"/>
        <v>Unique</v>
      </c>
      <c r="P504" s="5"/>
    </row>
    <row r="505" spans="1:16" x14ac:dyDescent="0.25">
      <c r="A505" s="2" t="s">
        <v>1909</v>
      </c>
      <c r="B505" t="s">
        <v>1910</v>
      </c>
      <c r="C505" t="s">
        <v>1910</v>
      </c>
      <c r="D505" t="s">
        <v>17</v>
      </c>
      <c r="E505" s="3">
        <v>17593</v>
      </c>
      <c r="F505" s="2" t="s">
        <v>1911</v>
      </c>
      <c r="G505" t="s">
        <v>1912</v>
      </c>
      <c r="H505" t="s">
        <v>1913</v>
      </c>
      <c r="I505">
        <v>1</v>
      </c>
      <c r="J505" s="4">
        <v>1</v>
      </c>
      <c r="K505" s="5">
        <v>20</v>
      </c>
      <c r="L505" t="s">
        <v>21</v>
      </c>
      <c r="M505" s="5" t="s">
        <v>89</v>
      </c>
      <c r="N505" s="5">
        <v>3.74</v>
      </c>
      <c r="O505" s="5" t="str">
        <f t="shared" si="7"/>
        <v>Unique</v>
      </c>
      <c r="P505" s="5"/>
    </row>
    <row r="506" spans="1:16" x14ac:dyDescent="0.25">
      <c r="A506" s="2" t="s">
        <v>1914</v>
      </c>
      <c r="B506" t="s">
        <v>1915</v>
      </c>
      <c r="C506" t="s">
        <v>1915</v>
      </c>
      <c r="D506" t="s">
        <v>17</v>
      </c>
      <c r="E506" s="3">
        <v>40664</v>
      </c>
      <c r="F506" s="2" t="s">
        <v>1916</v>
      </c>
      <c r="G506" t="s">
        <v>1917</v>
      </c>
      <c r="H506" t="s">
        <v>1918</v>
      </c>
      <c r="I506">
        <v>1</v>
      </c>
      <c r="J506" s="4">
        <v>1</v>
      </c>
      <c r="K506" s="5">
        <v>20</v>
      </c>
      <c r="L506" t="s">
        <v>21</v>
      </c>
      <c r="M506" s="5" t="s">
        <v>89</v>
      </c>
      <c r="N506" s="5">
        <v>4.42</v>
      </c>
      <c r="O506" s="5" t="str">
        <f t="shared" si="7"/>
        <v>Unique</v>
      </c>
      <c r="P506" s="5"/>
    </row>
    <row r="507" spans="1:16" x14ac:dyDescent="0.25">
      <c r="A507" s="2" t="s">
        <v>1919</v>
      </c>
      <c r="B507" t="s">
        <v>1920</v>
      </c>
      <c r="C507" t="s">
        <v>1920</v>
      </c>
      <c r="D507" t="s">
        <v>17</v>
      </c>
      <c r="E507" s="3">
        <v>27364</v>
      </c>
      <c r="F507" s="2" t="s">
        <v>1921</v>
      </c>
      <c r="G507" t="s">
        <v>1922</v>
      </c>
      <c r="H507" t="s">
        <v>1923</v>
      </c>
      <c r="I507">
        <v>1</v>
      </c>
      <c r="J507" s="4">
        <v>1</v>
      </c>
      <c r="K507" s="5">
        <v>20</v>
      </c>
      <c r="L507" t="s">
        <v>70</v>
      </c>
      <c r="M507" s="5" t="s">
        <v>89</v>
      </c>
      <c r="N507" s="5">
        <v>10.45</v>
      </c>
      <c r="O507" s="5" t="str">
        <f t="shared" si="7"/>
        <v>Unique</v>
      </c>
      <c r="P507" s="5"/>
    </row>
    <row r="508" spans="1:16" x14ac:dyDescent="0.25">
      <c r="A508" s="2" t="s">
        <v>1924</v>
      </c>
      <c r="B508" t="s">
        <v>1925</v>
      </c>
      <c r="C508" t="s">
        <v>1925</v>
      </c>
      <c r="D508" t="s">
        <v>17</v>
      </c>
      <c r="E508" s="3">
        <v>43556</v>
      </c>
      <c r="F508" s="2" t="s">
        <v>1926</v>
      </c>
      <c r="G508" t="s">
        <v>1927</v>
      </c>
      <c r="H508" t="s">
        <v>1928</v>
      </c>
      <c r="I508">
        <v>1</v>
      </c>
      <c r="J508" s="4">
        <v>12</v>
      </c>
      <c r="M508" s="5" t="s">
        <v>348</v>
      </c>
      <c r="N508" s="5">
        <v>20.45</v>
      </c>
      <c r="O508" s="5" t="str">
        <f t="shared" si="7"/>
        <v>Unique</v>
      </c>
      <c r="P508" s="5"/>
    </row>
    <row r="509" spans="1:16" x14ac:dyDescent="0.25">
      <c r="A509" s="2" t="s">
        <v>1929</v>
      </c>
      <c r="B509" t="s">
        <v>1930</v>
      </c>
      <c r="C509" t="s">
        <v>1930</v>
      </c>
      <c r="D509" t="s">
        <v>17</v>
      </c>
      <c r="E509" s="3">
        <v>42767</v>
      </c>
      <c r="F509" s="2" t="s">
        <v>1931</v>
      </c>
      <c r="G509" t="s">
        <v>1932</v>
      </c>
      <c r="H509" t="s">
        <v>1933</v>
      </c>
      <c r="I509">
        <v>1</v>
      </c>
      <c r="J509" s="4">
        <v>30</v>
      </c>
      <c r="M509" s="5" t="s">
        <v>28</v>
      </c>
      <c r="N509" s="5">
        <v>6.1</v>
      </c>
      <c r="O509" s="5" t="str">
        <f t="shared" si="7"/>
        <v>Unique</v>
      </c>
      <c r="P509" s="5"/>
    </row>
    <row r="510" spans="1:16" x14ac:dyDescent="0.25">
      <c r="A510" s="2" t="s">
        <v>1934</v>
      </c>
      <c r="B510" t="s">
        <v>1935</v>
      </c>
      <c r="C510" t="s">
        <v>1935</v>
      </c>
      <c r="D510" t="s">
        <v>17</v>
      </c>
      <c r="E510" s="3">
        <v>36069</v>
      </c>
      <c r="F510" s="2" t="s">
        <v>1936</v>
      </c>
      <c r="G510" t="s">
        <v>1937</v>
      </c>
      <c r="H510" t="s">
        <v>1938</v>
      </c>
      <c r="I510">
        <v>1</v>
      </c>
      <c r="J510" s="4">
        <v>20</v>
      </c>
      <c r="M510" s="5" t="s">
        <v>89</v>
      </c>
      <c r="N510" s="5">
        <v>6.7</v>
      </c>
      <c r="O510" s="5" t="str">
        <f t="shared" si="7"/>
        <v>Unique</v>
      </c>
      <c r="P510" s="5"/>
    </row>
    <row r="511" spans="1:16" x14ac:dyDescent="0.25">
      <c r="A511" s="2" t="s">
        <v>1939</v>
      </c>
      <c r="B511" t="s">
        <v>1940</v>
      </c>
      <c r="C511" t="s">
        <v>1941</v>
      </c>
      <c r="D511" t="s">
        <v>17</v>
      </c>
      <c r="E511" s="3">
        <v>44880</v>
      </c>
      <c r="F511" s="2" t="s">
        <v>1936</v>
      </c>
      <c r="G511" t="s">
        <v>1937</v>
      </c>
      <c r="H511" t="s">
        <v>1938</v>
      </c>
      <c r="I511">
        <v>1</v>
      </c>
      <c r="J511" s="4">
        <v>20</v>
      </c>
      <c r="M511" s="5" t="s">
        <v>89</v>
      </c>
      <c r="N511" s="5">
        <v>7.04</v>
      </c>
      <c r="O511" s="5" t="str">
        <f t="shared" si="7"/>
        <v>Unique</v>
      </c>
      <c r="P511" s="5"/>
    </row>
    <row r="512" spans="1:16" x14ac:dyDescent="0.25">
      <c r="A512" s="2" t="s">
        <v>1942</v>
      </c>
      <c r="B512" t="s">
        <v>1943</v>
      </c>
      <c r="C512" t="s">
        <v>1943</v>
      </c>
      <c r="D512" t="s">
        <v>17</v>
      </c>
      <c r="E512" s="3">
        <v>34700</v>
      </c>
      <c r="F512" s="2" t="s">
        <v>1936</v>
      </c>
      <c r="G512" t="s">
        <v>1937</v>
      </c>
      <c r="H512" t="s">
        <v>1938</v>
      </c>
      <c r="I512">
        <v>1</v>
      </c>
      <c r="J512" s="4">
        <v>20</v>
      </c>
      <c r="M512" s="5" t="s">
        <v>89</v>
      </c>
      <c r="N512" s="5">
        <v>7.21</v>
      </c>
      <c r="O512" s="5" t="str">
        <f t="shared" si="7"/>
        <v>Unique</v>
      </c>
      <c r="P512" s="5"/>
    </row>
    <row r="513" spans="1:16" x14ac:dyDescent="0.25">
      <c r="A513" s="2" t="s">
        <v>1944</v>
      </c>
      <c r="B513" t="s">
        <v>1945</v>
      </c>
      <c r="C513" t="s">
        <v>1945</v>
      </c>
      <c r="D513" t="s">
        <v>17</v>
      </c>
      <c r="E513" s="3">
        <v>31138</v>
      </c>
      <c r="F513" s="2" t="s">
        <v>1946</v>
      </c>
      <c r="G513" t="s">
        <v>1947</v>
      </c>
      <c r="H513" t="s">
        <v>1948</v>
      </c>
      <c r="I513">
        <v>1</v>
      </c>
      <c r="J513" s="4">
        <v>30</v>
      </c>
      <c r="M513" s="5" t="s">
        <v>28</v>
      </c>
      <c r="N513" s="5">
        <v>10.84</v>
      </c>
      <c r="O513" s="5" t="str">
        <f t="shared" si="7"/>
        <v>Unique</v>
      </c>
      <c r="P513" s="5"/>
    </row>
    <row r="514" spans="1:16" x14ac:dyDescent="0.25">
      <c r="A514" s="2" t="s">
        <v>1949</v>
      </c>
      <c r="B514" t="s">
        <v>1950</v>
      </c>
      <c r="C514" t="s">
        <v>1950</v>
      </c>
      <c r="D514" t="s">
        <v>17</v>
      </c>
      <c r="E514" s="3">
        <v>31138</v>
      </c>
      <c r="F514" s="2" t="s">
        <v>1951</v>
      </c>
      <c r="G514" t="s">
        <v>1952</v>
      </c>
      <c r="H514" t="s">
        <v>1953</v>
      </c>
      <c r="I514">
        <v>1</v>
      </c>
      <c r="J514" s="4">
        <v>30</v>
      </c>
      <c r="M514" s="5" t="s">
        <v>28</v>
      </c>
      <c r="N514" s="5">
        <v>18.23</v>
      </c>
      <c r="O514" s="5" t="str">
        <f t="shared" ref="O514:O577" si="8">IF(COUNTIF(A:A,A514)&gt;1, "Doublon", "Unique")</f>
        <v>Unique</v>
      </c>
      <c r="P514" s="5"/>
    </row>
    <row r="515" spans="1:16" x14ac:dyDescent="0.25">
      <c r="A515" s="2" t="s">
        <v>1954</v>
      </c>
      <c r="B515" t="s">
        <v>1955</v>
      </c>
      <c r="C515" t="s">
        <v>1955</v>
      </c>
      <c r="D515" t="s">
        <v>17</v>
      </c>
      <c r="E515" s="3">
        <v>31747</v>
      </c>
      <c r="F515" s="2" t="s">
        <v>1956</v>
      </c>
      <c r="G515" t="s">
        <v>1957</v>
      </c>
      <c r="H515" t="s">
        <v>1958</v>
      </c>
      <c r="I515">
        <v>1</v>
      </c>
      <c r="J515" s="4">
        <v>50</v>
      </c>
      <c r="M515" s="5" t="s">
        <v>196</v>
      </c>
      <c r="N515" s="5">
        <v>18.97</v>
      </c>
      <c r="O515" s="5" t="str">
        <f t="shared" si="8"/>
        <v>Unique</v>
      </c>
      <c r="P515" s="5"/>
    </row>
    <row r="516" spans="1:16" x14ac:dyDescent="0.25">
      <c r="A516" s="2" t="s">
        <v>1959</v>
      </c>
      <c r="B516" t="s">
        <v>1960</v>
      </c>
      <c r="C516" t="s">
        <v>1961</v>
      </c>
      <c r="D516" t="s">
        <v>17</v>
      </c>
      <c r="E516" s="3">
        <v>41365</v>
      </c>
      <c r="F516" s="2" t="s">
        <v>1962</v>
      </c>
      <c r="G516" t="s">
        <v>1963</v>
      </c>
      <c r="H516" t="s">
        <v>1964</v>
      </c>
      <c r="I516">
        <v>1</v>
      </c>
      <c r="J516" s="4">
        <v>60</v>
      </c>
      <c r="M516" s="5" t="s">
        <v>168</v>
      </c>
      <c r="N516" s="5">
        <v>8.56</v>
      </c>
      <c r="O516" s="5" t="str">
        <f t="shared" si="8"/>
        <v>Unique</v>
      </c>
      <c r="P516" s="5"/>
    </row>
    <row r="517" spans="1:16" x14ac:dyDescent="0.25">
      <c r="A517" s="2" t="s">
        <v>1965</v>
      </c>
      <c r="B517" t="s">
        <v>1966</v>
      </c>
      <c r="C517" t="s">
        <v>1966</v>
      </c>
      <c r="D517" t="s">
        <v>17</v>
      </c>
      <c r="E517" s="3">
        <v>31747</v>
      </c>
      <c r="F517" s="2" t="s">
        <v>1967</v>
      </c>
      <c r="G517" t="s">
        <v>1968</v>
      </c>
      <c r="H517" t="s">
        <v>1969</v>
      </c>
      <c r="I517">
        <v>1</v>
      </c>
      <c r="J517" s="4">
        <v>50</v>
      </c>
      <c r="M517" s="5" t="s">
        <v>196</v>
      </c>
      <c r="N517" s="5">
        <v>27.18</v>
      </c>
      <c r="O517" s="5" t="str">
        <f t="shared" si="8"/>
        <v>Unique</v>
      </c>
      <c r="P517" s="5"/>
    </row>
    <row r="518" spans="1:16" x14ac:dyDescent="0.25">
      <c r="A518" s="2" t="s">
        <v>1970</v>
      </c>
      <c r="B518" t="s">
        <v>1971</v>
      </c>
      <c r="C518" t="s">
        <v>1971</v>
      </c>
      <c r="D518" t="s">
        <v>17</v>
      </c>
      <c r="E518" s="3">
        <v>41456</v>
      </c>
      <c r="F518" s="2" t="s">
        <v>1972</v>
      </c>
      <c r="G518" t="s">
        <v>1973</v>
      </c>
      <c r="H518" t="s">
        <v>1974</v>
      </c>
      <c r="I518">
        <v>1</v>
      </c>
      <c r="J518" s="4">
        <v>30</v>
      </c>
      <c r="M518" s="5" t="s">
        <v>28</v>
      </c>
      <c r="N518" s="5">
        <v>5.39</v>
      </c>
      <c r="O518" s="5" t="str">
        <f t="shared" si="8"/>
        <v>Unique</v>
      </c>
      <c r="P518" s="5"/>
    </row>
    <row r="519" spans="1:16" x14ac:dyDescent="0.25">
      <c r="A519" s="2" t="s">
        <v>1975</v>
      </c>
      <c r="B519" t="s">
        <v>1976</v>
      </c>
      <c r="C519" t="s">
        <v>1977</v>
      </c>
      <c r="D519" t="s">
        <v>17</v>
      </c>
      <c r="E519" s="3">
        <v>33848</v>
      </c>
      <c r="F519" s="2" t="s">
        <v>1972</v>
      </c>
      <c r="G519" t="s">
        <v>1973</v>
      </c>
      <c r="H519" t="s">
        <v>1974</v>
      </c>
      <c r="I519">
        <v>1</v>
      </c>
      <c r="J519" s="4">
        <v>30</v>
      </c>
      <c r="M519" s="5" t="s">
        <v>28</v>
      </c>
      <c r="N519" s="5">
        <v>5.61</v>
      </c>
      <c r="O519" s="5" t="str">
        <f t="shared" si="8"/>
        <v>Unique</v>
      </c>
      <c r="P519" s="5"/>
    </row>
    <row r="520" spans="1:16" x14ac:dyDescent="0.25">
      <c r="A520" s="2" t="s">
        <v>1978</v>
      </c>
      <c r="B520" t="s">
        <v>1979</v>
      </c>
      <c r="C520" t="s">
        <v>1979</v>
      </c>
      <c r="D520" t="s">
        <v>17</v>
      </c>
      <c r="E520" s="3">
        <v>42095</v>
      </c>
      <c r="F520" s="2" t="s">
        <v>1980</v>
      </c>
      <c r="G520" t="s">
        <v>1981</v>
      </c>
      <c r="H520" t="s">
        <v>1982</v>
      </c>
      <c r="I520">
        <v>1</v>
      </c>
      <c r="J520" s="4">
        <v>20</v>
      </c>
      <c r="M520" s="5" t="s">
        <v>89</v>
      </c>
      <c r="N520" s="5">
        <v>6.03</v>
      </c>
      <c r="O520" s="5" t="str">
        <f t="shared" si="8"/>
        <v>Unique</v>
      </c>
      <c r="P520" s="5"/>
    </row>
    <row r="521" spans="1:16" x14ac:dyDescent="0.25">
      <c r="A521" s="2" t="s">
        <v>1983</v>
      </c>
      <c r="B521" t="s">
        <v>1984</v>
      </c>
      <c r="C521" t="s">
        <v>1984</v>
      </c>
      <c r="D521" t="s">
        <v>17</v>
      </c>
      <c r="E521" s="3">
        <v>41456</v>
      </c>
      <c r="F521" s="2" t="s">
        <v>1980</v>
      </c>
      <c r="G521" t="s">
        <v>1981</v>
      </c>
      <c r="H521" t="s">
        <v>1982</v>
      </c>
      <c r="I521">
        <v>1</v>
      </c>
      <c r="J521" s="4">
        <v>30</v>
      </c>
      <c r="M521" s="5" t="s">
        <v>28</v>
      </c>
      <c r="N521" s="5">
        <v>8.75</v>
      </c>
      <c r="O521" s="5" t="str">
        <f t="shared" si="8"/>
        <v>Unique</v>
      </c>
      <c r="P521" s="5"/>
    </row>
    <row r="522" spans="1:16" x14ac:dyDescent="0.25">
      <c r="A522" s="2" t="s">
        <v>1985</v>
      </c>
      <c r="B522" t="s">
        <v>1986</v>
      </c>
      <c r="C522" t="s">
        <v>1987</v>
      </c>
      <c r="D522" t="s">
        <v>17</v>
      </c>
      <c r="E522" s="3">
        <v>32813</v>
      </c>
      <c r="F522" s="2" t="s">
        <v>1980</v>
      </c>
      <c r="G522" t="s">
        <v>1981</v>
      </c>
      <c r="H522" t="s">
        <v>1982</v>
      </c>
      <c r="I522">
        <v>1</v>
      </c>
      <c r="J522" s="4">
        <v>30</v>
      </c>
      <c r="M522" s="5" t="s">
        <v>28</v>
      </c>
      <c r="N522" s="5">
        <v>8.81</v>
      </c>
      <c r="O522" s="5" t="str">
        <f t="shared" si="8"/>
        <v>Unique</v>
      </c>
      <c r="P522" s="5"/>
    </row>
    <row r="523" spans="1:16" x14ac:dyDescent="0.25">
      <c r="A523" s="2" t="s">
        <v>1988</v>
      </c>
      <c r="B523" t="s">
        <v>1989</v>
      </c>
      <c r="C523" t="s">
        <v>1989</v>
      </c>
      <c r="D523" t="s">
        <v>17</v>
      </c>
      <c r="E523" s="3">
        <v>36100</v>
      </c>
      <c r="F523" s="2" t="s">
        <v>1980</v>
      </c>
      <c r="G523" t="s">
        <v>1981</v>
      </c>
      <c r="H523" t="s">
        <v>1982</v>
      </c>
      <c r="I523">
        <v>1</v>
      </c>
      <c r="J523" s="4">
        <v>30</v>
      </c>
      <c r="M523" s="5" t="s">
        <v>28</v>
      </c>
      <c r="N523" s="5">
        <v>9.52</v>
      </c>
      <c r="O523" s="5" t="str">
        <f t="shared" si="8"/>
        <v>Unique</v>
      </c>
      <c r="P523" s="5"/>
    </row>
    <row r="524" spans="1:16" x14ac:dyDescent="0.25">
      <c r="A524" s="2" t="s">
        <v>1990</v>
      </c>
      <c r="B524" t="s">
        <v>1991</v>
      </c>
      <c r="C524" t="s">
        <v>1992</v>
      </c>
      <c r="D524" t="s">
        <v>17</v>
      </c>
      <c r="E524" s="3">
        <v>40544</v>
      </c>
      <c r="F524" s="2" t="s">
        <v>1993</v>
      </c>
      <c r="G524" t="s">
        <v>1994</v>
      </c>
      <c r="H524" t="s">
        <v>1995</v>
      </c>
      <c r="I524">
        <v>1</v>
      </c>
      <c r="J524" s="4">
        <v>2</v>
      </c>
      <c r="M524" s="5" t="s">
        <v>71</v>
      </c>
      <c r="N524" s="5">
        <v>20.56</v>
      </c>
      <c r="O524" s="5" t="str">
        <f t="shared" si="8"/>
        <v>Unique</v>
      </c>
      <c r="P524" s="5"/>
    </row>
    <row r="525" spans="1:16" x14ac:dyDescent="0.25">
      <c r="A525" s="2" t="s">
        <v>1996</v>
      </c>
      <c r="B525" t="s">
        <v>1997</v>
      </c>
      <c r="C525" t="s">
        <v>1998</v>
      </c>
      <c r="D525" t="s">
        <v>17</v>
      </c>
      <c r="E525" s="3">
        <v>39234</v>
      </c>
      <c r="F525" s="2" t="s">
        <v>1993</v>
      </c>
      <c r="G525" t="s">
        <v>1994</v>
      </c>
      <c r="H525" t="s">
        <v>1995</v>
      </c>
      <c r="I525">
        <v>1</v>
      </c>
      <c r="J525" s="4">
        <v>2</v>
      </c>
      <c r="K525" s="5">
        <v>112</v>
      </c>
      <c r="L525" t="s">
        <v>70</v>
      </c>
      <c r="M525" s="5" t="s">
        <v>1999</v>
      </c>
      <c r="N525" s="5">
        <v>20.56</v>
      </c>
      <c r="O525" s="5" t="str">
        <f t="shared" si="8"/>
        <v>Unique</v>
      </c>
      <c r="P525" s="5"/>
    </row>
    <row r="526" spans="1:16" x14ac:dyDescent="0.25">
      <c r="A526" s="2" t="s">
        <v>2000</v>
      </c>
      <c r="B526" t="s">
        <v>2001</v>
      </c>
      <c r="C526" t="s">
        <v>2002</v>
      </c>
      <c r="D526" t="s">
        <v>17</v>
      </c>
      <c r="E526" s="3">
        <v>43132</v>
      </c>
      <c r="F526" s="2" t="s">
        <v>2003</v>
      </c>
      <c r="G526" t="s">
        <v>2004</v>
      </c>
      <c r="H526" t="s">
        <v>2005</v>
      </c>
      <c r="M526" s="5" t="s">
        <v>1071</v>
      </c>
      <c r="N526" s="5">
        <v>22.49</v>
      </c>
      <c r="O526" s="5" t="str">
        <f t="shared" si="8"/>
        <v>Unique</v>
      </c>
      <c r="P526" s="5"/>
    </row>
    <row r="527" spans="1:16" x14ac:dyDescent="0.25">
      <c r="A527" s="2" t="s">
        <v>2006</v>
      </c>
      <c r="B527" t="s">
        <v>2007</v>
      </c>
      <c r="C527" t="s">
        <v>2007</v>
      </c>
      <c r="D527" t="s">
        <v>17</v>
      </c>
      <c r="E527" s="3">
        <v>34790</v>
      </c>
      <c r="F527" s="2" t="s">
        <v>2008</v>
      </c>
      <c r="G527" t="s">
        <v>2009</v>
      </c>
      <c r="H527" t="s">
        <v>2010</v>
      </c>
      <c r="I527">
        <v>1</v>
      </c>
      <c r="J527" s="4">
        <v>50</v>
      </c>
      <c r="M527" s="5" t="s">
        <v>196</v>
      </c>
      <c r="N527" s="5">
        <v>9.9</v>
      </c>
      <c r="O527" s="5" t="str">
        <f t="shared" si="8"/>
        <v>Unique</v>
      </c>
      <c r="P527" s="5"/>
    </row>
    <row r="528" spans="1:16" x14ac:dyDescent="0.25">
      <c r="A528" s="2" t="s">
        <v>2011</v>
      </c>
      <c r="B528" t="s">
        <v>2012</v>
      </c>
      <c r="C528" t="s">
        <v>2012</v>
      </c>
      <c r="D528" t="s">
        <v>17</v>
      </c>
      <c r="E528" s="3">
        <v>33025</v>
      </c>
      <c r="F528" s="2" t="s">
        <v>2013</v>
      </c>
      <c r="G528" t="s">
        <v>2014</v>
      </c>
      <c r="H528" t="s">
        <v>2015</v>
      </c>
      <c r="I528">
        <v>1</v>
      </c>
      <c r="J528" s="4">
        <v>20</v>
      </c>
      <c r="K528" s="5">
        <v>10</v>
      </c>
      <c r="L528" t="s">
        <v>21</v>
      </c>
      <c r="M528" s="5" t="s">
        <v>430</v>
      </c>
      <c r="N528" s="5">
        <v>8.9499999999999993</v>
      </c>
      <c r="O528" s="5" t="str">
        <f t="shared" si="8"/>
        <v>Unique</v>
      </c>
      <c r="P528" s="5"/>
    </row>
    <row r="529" spans="1:16" x14ac:dyDescent="0.25">
      <c r="A529" s="2" t="s">
        <v>2016</v>
      </c>
      <c r="B529" t="s">
        <v>2017</v>
      </c>
      <c r="C529" t="s">
        <v>2017</v>
      </c>
      <c r="D529" t="s">
        <v>17</v>
      </c>
      <c r="E529" s="3">
        <v>28642</v>
      </c>
      <c r="F529" s="2" t="s">
        <v>2018</v>
      </c>
      <c r="G529" t="s">
        <v>2019</v>
      </c>
      <c r="H529" t="s">
        <v>2020</v>
      </c>
      <c r="I529">
        <v>1</v>
      </c>
      <c r="J529" s="4">
        <v>1</v>
      </c>
      <c r="K529" s="5">
        <v>30</v>
      </c>
      <c r="L529" t="s">
        <v>21</v>
      </c>
      <c r="M529" s="5" t="s">
        <v>28</v>
      </c>
      <c r="N529" s="5">
        <v>7.11</v>
      </c>
      <c r="O529" s="5" t="str">
        <f t="shared" si="8"/>
        <v>Unique</v>
      </c>
      <c r="P529" s="5"/>
    </row>
    <row r="530" spans="1:16" x14ac:dyDescent="0.25">
      <c r="A530" s="2" t="s">
        <v>2021</v>
      </c>
      <c r="B530" t="s">
        <v>2022</v>
      </c>
      <c r="C530" t="s">
        <v>2022</v>
      </c>
      <c r="D530" t="s">
        <v>17</v>
      </c>
      <c r="E530" s="3">
        <v>26543</v>
      </c>
      <c r="F530" s="2" t="s">
        <v>2023</v>
      </c>
      <c r="G530" t="s">
        <v>2024</v>
      </c>
      <c r="H530" t="s">
        <v>2025</v>
      </c>
      <c r="I530">
        <v>1</v>
      </c>
      <c r="J530" s="4">
        <v>6</v>
      </c>
      <c r="M530" s="5" t="s">
        <v>459</v>
      </c>
      <c r="N530" s="5">
        <v>6.77</v>
      </c>
      <c r="O530" s="5" t="str">
        <f t="shared" si="8"/>
        <v>Unique</v>
      </c>
      <c r="P530" s="5"/>
    </row>
    <row r="531" spans="1:16" x14ac:dyDescent="0.25">
      <c r="A531" s="2" t="s">
        <v>2026</v>
      </c>
      <c r="B531" t="s">
        <v>2027</v>
      </c>
      <c r="C531" t="s">
        <v>2027</v>
      </c>
      <c r="D531" t="s">
        <v>17</v>
      </c>
      <c r="E531" s="3">
        <v>45047</v>
      </c>
      <c r="F531" s="2" t="s">
        <v>2023</v>
      </c>
      <c r="G531" t="s">
        <v>2024</v>
      </c>
      <c r="H531" t="s">
        <v>2025</v>
      </c>
      <c r="I531">
        <v>1</v>
      </c>
      <c r="J531" s="4">
        <v>6</v>
      </c>
      <c r="M531" s="5" t="s">
        <v>459</v>
      </c>
      <c r="N531" s="5">
        <v>6.77</v>
      </c>
      <c r="O531" s="5" t="str">
        <f t="shared" si="8"/>
        <v>Unique</v>
      </c>
      <c r="P531" s="5"/>
    </row>
    <row r="532" spans="1:16" x14ac:dyDescent="0.25">
      <c r="A532" s="2" t="s">
        <v>2028</v>
      </c>
      <c r="B532" t="s">
        <v>2029</v>
      </c>
      <c r="C532" t="s">
        <v>2030</v>
      </c>
      <c r="D532" t="s">
        <v>17</v>
      </c>
      <c r="E532" s="3">
        <v>45108</v>
      </c>
      <c r="F532" s="2" t="s">
        <v>2023</v>
      </c>
      <c r="G532" t="s">
        <v>2024</v>
      </c>
      <c r="H532" t="s">
        <v>2025</v>
      </c>
      <c r="I532">
        <v>1</v>
      </c>
      <c r="J532" s="4">
        <v>6</v>
      </c>
      <c r="M532" s="5" t="s">
        <v>459</v>
      </c>
      <c r="N532" s="5">
        <v>6.77</v>
      </c>
      <c r="O532" s="5" t="str">
        <f t="shared" si="8"/>
        <v>Unique</v>
      </c>
      <c r="P532" s="5"/>
    </row>
    <row r="533" spans="1:16" x14ac:dyDescent="0.25">
      <c r="A533" s="2" t="s">
        <v>2031</v>
      </c>
      <c r="B533" t="s">
        <v>2032</v>
      </c>
      <c r="C533" t="s">
        <v>2032</v>
      </c>
      <c r="D533" t="s">
        <v>17</v>
      </c>
      <c r="E533" s="3">
        <v>34090</v>
      </c>
      <c r="F533" s="2" t="s">
        <v>2033</v>
      </c>
      <c r="G533" t="s">
        <v>2034</v>
      </c>
      <c r="H533" t="s">
        <v>2035</v>
      </c>
      <c r="I533">
        <v>1</v>
      </c>
      <c r="J533" s="4">
        <v>8</v>
      </c>
      <c r="M533" s="5" t="s">
        <v>2036</v>
      </c>
      <c r="N533" s="5">
        <v>34.74</v>
      </c>
      <c r="O533" s="5" t="str">
        <f t="shared" si="8"/>
        <v>Unique</v>
      </c>
      <c r="P533" s="5"/>
    </row>
    <row r="534" spans="1:16" x14ac:dyDescent="0.25">
      <c r="A534" s="2" t="s">
        <v>2037</v>
      </c>
      <c r="B534" t="s">
        <v>2038</v>
      </c>
      <c r="C534" t="s">
        <v>2039</v>
      </c>
      <c r="D534" t="s">
        <v>17</v>
      </c>
      <c r="E534" s="3">
        <v>44866</v>
      </c>
      <c r="F534" s="2" t="s">
        <v>2040</v>
      </c>
      <c r="G534" t="s">
        <v>2041</v>
      </c>
      <c r="H534" t="s">
        <v>2042</v>
      </c>
      <c r="I534">
        <v>1</v>
      </c>
      <c r="J534" s="4">
        <v>21</v>
      </c>
      <c r="M534" s="5" t="s">
        <v>2043</v>
      </c>
      <c r="N534" s="5">
        <v>13.6</v>
      </c>
      <c r="O534" s="5" t="str">
        <f t="shared" si="8"/>
        <v>Unique</v>
      </c>
      <c r="P534" s="5"/>
    </row>
    <row r="535" spans="1:16" x14ac:dyDescent="0.25">
      <c r="A535" s="2" t="s">
        <v>2044</v>
      </c>
      <c r="B535" t="s">
        <v>2045</v>
      </c>
      <c r="C535" t="s">
        <v>2045</v>
      </c>
      <c r="D535" t="s">
        <v>17</v>
      </c>
      <c r="E535" s="3">
        <v>39448</v>
      </c>
      <c r="F535" s="2" t="s">
        <v>2040</v>
      </c>
      <c r="G535" t="s">
        <v>2041</v>
      </c>
      <c r="H535" t="s">
        <v>2042</v>
      </c>
      <c r="I535">
        <v>1</v>
      </c>
      <c r="J535" s="4">
        <v>21</v>
      </c>
      <c r="M535" s="5" t="s">
        <v>2043</v>
      </c>
      <c r="N535" s="5">
        <v>18.829999999999998</v>
      </c>
      <c r="O535" s="5" t="str">
        <f t="shared" si="8"/>
        <v>Unique</v>
      </c>
      <c r="P535" s="5"/>
    </row>
    <row r="536" spans="1:16" x14ac:dyDescent="0.25">
      <c r="A536" s="2" t="s">
        <v>2046</v>
      </c>
      <c r="B536" t="s">
        <v>2047</v>
      </c>
      <c r="C536" t="s">
        <v>2048</v>
      </c>
      <c r="D536" t="s">
        <v>17</v>
      </c>
      <c r="E536" s="3">
        <v>44866</v>
      </c>
      <c r="F536" s="2" t="s">
        <v>2040</v>
      </c>
      <c r="G536" t="s">
        <v>2041</v>
      </c>
      <c r="H536" t="s">
        <v>2042</v>
      </c>
      <c r="I536">
        <v>1</v>
      </c>
      <c r="J536" s="4">
        <v>30</v>
      </c>
      <c r="M536" s="5" t="s">
        <v>28</v>
      </c>
      <c r="N536" s="5">
        <v>19.39</v>
      </c>
      <c r="O536" s="5" t="str">
        <f t="shared" si="8"/>
        <v>Unique</v>
      </c>
      <c r="P536" s="5"/>
    </row>
    <row r="537" spans="1:16" x14ac:dyDescent="0.25">
      <c r="A537" s="2" t="s">
        <v>2049</v>
      </c>
      <c r="B537" t="s">
        <v>2050</v>
      </c>
      <c r="C537" t="s">
        <v>2051</v>
      </c>
      <c r="D537" t="s">
        <v>17</v>
      </c>
      <c r="E537" s="3">
        <v>44866</v>
      </c>
      <c r="F537" s="2" t="s">
        <v>2040</v>
      </c>
      <c r="G537" t="s">
        <v>2041</v>
      </c>
      <c r="H537" t="s">
        <v>2042</v>
      </c>
      <c r="I537">
        <v>1</v>
      </c>
      <c r="J537" s="4">
        <v>90</v>
      </c>
      <c r="M537" s="5" t="s">
        <v>488</v>
      </c>
      <c r="N537" s="5">
        <v>37.78</v>
      </c>
      <c r="O537" s="5" t="str">
        <f t="shared" si="8"/>
        <v>Unique</v>
      </c>
      <c r="P537" s="5"/>
    </row>
    <row r="538" spans="1:16" x14ac:dyDescent="0.25">
      <c r="A538" s="2" t="s">
        <v>2052</v>
      </c>
      <c r="B538" t="s">
        <v>2053</v>
      </c>
      <c r="C538" t="s">
        <v>2054</v>
      </c>
      <c r="D538" t="s">
        <v>17</v>
      </c>
      <c r="E538" s="3">
        <v>44696</v>
      </c>
      <c r="F538" s="2" t="s">
        <v>2055</v>
      </c>
      <c r="G538" t="s">
        <v>2056</v>
      </c>
      <c r="H538" t="s">
        <v>2057</v>
      </c>
      <c r="I538">
        <v>1</v>
      </c>
      <c r="J538" s="4">
        <v>10</v>
      </c>
      <c r="M538" s="5" t="s">
        <v>35</v>
      </c>
      <c r="N538" s="5">
        <v>8.31</v>
      </c>
      <c r="O538" s="5" t="str">
        <f t="shared" si="8"/>
        <v>Unique</v>
      </c>
      <c r="P538" s="5"/>
    </row>
    <row r="539" spans="1:16" x14ac:dyDescent="0.25">
      <c r="A539" s="2" t="s">
        <v>2058</v>
      </c>
      <c r="B539" t="s">
        <v>2059</v>
      </c>
      <c r="C539" t="s">
        <v>2060</v>
      </c>
      <c r="D539" t="s">
        <v>17</v>
      </c>
      <c r="E539" s="3">
        <v>43814</v>
      </c>
      <c r="F539" s="2" t="s">
        <v>2055</v>
      </c>
      <c r="G539" t="s">
        <v>2056</v>
      </c>
      <c r="H539" t="s">
        <v>2057</v>
      </c>
      <c r="I539">
        <v>1</v>
      </c>
      <c r="J539" s="4">
        <v>30</v>
      </c>
      <c r="M539" s="5" t="s">
        <v>28</v>
      </c>
      <c r="N539" s="5">
        <v>19.96</v>
      </c>
      <c r="O539" s="5" t="str">
        <f t="shared" si="8"/>
        <v>Unique</v>
      </c>
      <c r="P539" s="5"/>
    </row>
    <row r="540" spans="1:16" x14ac:dyDescent="0.25">
      <c r="A540" s="2" t="s">
        <v>2061</v>
      </c>
      <c r="B540" t="s">
        <v>2062</v>
      </c>
      <c r="C540" t="s">
        <v>2062</v>
      </c>
      <c r="D540" t="s">
        <v>17</v>
      </c>
      <c r="E540" s="3">
        <v>44287</v>
      </c>
      <c r="F540" s="2" t="s">
        <v>2055</v>
      </c>
      <c r="G540" t="s">
        <v>2056</v>
      </c>
      <c r="H540" t="s">
        <v>2057</v>
      </c>
      <c r="I540">
        <v>1</v>
      </c>
      <c r="J540" s="4">
        <v>30</v>
      </c>
      <c r="M540" s="5" t="s">
        <v>28</v>
      </c>
      <c r="N540" s="5">
        <v>20.309999999999999</v>
      </c>
      <c r="O540" s="5" t="str">
        <f t="shared" si="8"/>
        <v>Unique</v>
      </c>
      <c r="P540" s="5"/>
    </row>
    <row r="541" spans="1:16" x14ac:dyDescent="0.25">
      <c r="A541" s="2" t="s">
        <v>2063</v>
      </c>
      <c r="B541" t="s">
        <v>2064</v>
      </c>
      <c r="C541" t="s">
        <v>2064</v>
      </c>
      <c r="D541" t="s">
        <v>17</v>
      </c>
      <c r="E541" s="3">
        <v>44301</v>
      </c>
      <c r="F541" s="2" t="s">
        <v>2065</v>
      </c>
      <c r="G541" t="s">
        <v>2066</v>
      </c>
      <c r="H541" t="s">
        <v>2067</v>
      </c>
      <c r="I541">
        <v>1</v>
      </c>
      <c r="J541" s="4">
        <v>10</v>
      </c>
      <c r="M541" s="5" t="s">
        <v>35</v>
      </c>
      <c r="N541" s="5">
        <v>8.64</v>
      </c>
      <c r="O541" s="5" t="str">
        <f t="shared" si="8"/>
        <v>Unique</v>
      </c>
      <c r="P541" s="5"/>
    </row>
    <row r="542" spans="1:16" x14ac:dyDescent="0.25">
      <c r="A542" s="2" t="s">
        <v>2068</v>
      </c>
      <c r="B542" t="s">
        <v>2069</v>
      </c>
      <c r="C542" t="s">
        <v>2069</v>
      </c>
      <c r="D542" t="s">
        <v>17</v>
      </c>
      <c r="E542" s="3">
        <v>44287</v>
      </c>
      <c r="F542" s="2" t="s">
        <v>2065</v>
      </c>
      <c r="G542" t="s">
        <v>2066</v>
      </c>
      <c r="H542" t="s">
        <v>2067</v>
      </c>
      <c r="I542">
        <v>1</v>
      </c>
      <c r="J542" s="4">
        <v>30</v>
      </c>
      <c r="M542" s="5" t="s">
        <v>28</v>
      </c>
      <c r="N542" s="5">
        <v>25.4</v>
      </c>
      <c r="O542" s="5" t="str">
        <f t="shared" si="8"/>
        <v>Unique</v>
      </c>
      <c r="P542" s="5"/>
    </row>
    <row r="543" spans="1:16" x14ac:dyDescent="0.25">
      <c r="A543" s="2" t="s">
        <v>2070</v>
      </c>
      <c r="B543" t="s">
        <v>2071</v>
      </c>
      <c r="C543" t="s">
        <v>2072</v>
      </c>
      <c r="D543" t="s">
        <v>17</v>
      </c>
      <c r="E543" s="3">
        <v>45108</v>
      </c>
      <c r="F543" s="2" t="s">
        <v>2065</v>
      </c>
      <c r="G543" t="s">
        <v>2066</v>
      </c>
      <c r="H543" t="s">
        <v>2067</v>
      </c>
      <c r="I543">
        <v>1</v>
      </c>
      <c r="J543" s="4">
        <v>50</v>
      </c>
      <c r="M543" s="5" t="s">
        <v>196</v>
      </c>
      <c r="N543" s="5">
        <v>33.049999999999997</v>
      </c>
      <c r="O543" s="5" t="str">
        <f t="shared" si="8"/>
        <v>Unique</v>
      </c>
      <c r="P543" s="5"/>
    </row>
    <row r="544" spans="1:16" x14ac:dyDescent="0.25">
      <c r="A544" s="2" t="s">
        <v>2073</v>
      </c>
      <c r="B544" t="s">
        <v>2074</v>
      </c>
      <c r="C544" t="s">
        <v>2074</v>
      </c>
      <c r="D544" t="s">
        <v>17</v>
      </c>
      <c r="E544" s="3">
        <v>37347</v>
      </c>
      <c r="F544" s="2" t="s">
        <v>2075</v>
      </c>
      <c r="G544" t="s">
        <v>2076</v>
      </c>
      <c r="H544" t="s">
        <v>2077</v>
      </c>
      <c r="I544">
        <v>1</v>
      </c>
      <c r="J544" s="4">
        <v>1</v>
      </c>
      <c r="M544" s="5" t="s">
        <v>1071</v>
      </c>
      <c r="N544" s="5">
        <v>35.630000000000003</v>
      </c>
      <c r="O544" s="5" t="str">
        <f t="shared" si="8"/>
        <v>Unique</v>
      </c>
      <c r="P544" s="5"/>
    </row>
    <row r="545" spans="1:16" x14ac:dyDescent="0.25">
      <c r="A545" s="2" t="s">
        <v>2078</v>
      </c>
      <c r="B545" t="s">
        <v>2079</v>
      </c>
      <c r="C545" t="s">
        <v>2079</v>
      </c>
      <c r="D545" t="s">
        <v>17</v>
      </c>
      <c r="E545" s="3">
        <v>41395</v>
      </c>
      <c r="F545" s="2" t="s">
        <v>2080</v>
      </c>
      <c r="G545" t="s">
        <v>2081</v>
      </c>
      <c r="H545" t="s">
        <v>2082</v>
      </c>
      <c r="I545">
        <v>1</v>
      </c>
      <c r="J545" s="4">
        <v>60</v>
      </c>
      <c r="M545" s="5" t="s">
        <v>168</v>
      </c>
      <c r="N545" s="5">
        <v>19.48</v>
      </c>
      <c r="O545" s="5" t="str">
        <f t="shared" si="8"/>
        <v>Unique</v>
      </c>
      <c r="P545" s="5"/>
    </row>
    <row r="546" spans="1:16" x14ac:dyDescent="0.25">
      <c r="A546" s="2" t="s">
        <v>2083</v>
      </c>
      <c r="B546" t="s">
        <v>2084</v>
      </c>
      <c r="C546" t="s">
        <v>2084</v>
      </c>
      <c r="D546" t="s">
        <v>17</v>
      </c>
      <c r="E546" s="3">
        <v>34669</v>
      </c>
      <c r="F546" s="2" t="s">
        <v>2085</v>
      </c>
      <c r="G546" t="s">
        <v>2086</v>
      </c>
      <c r="H546" t="s">
        <v>2087</v>
      </c>
      <c r="I546">
        <v>1</v>
      </c>
      <c r="J546" s="4">
        <v>7</v>
      </c>
      <c r="K546" s="5">
        <v>60</v>
      </c>
      <c r="L546" t="s">
        <v>70</v>
      </c>
      <c r="M546" s="5" t="s">
        <v>2088</v>
      </c>
      <c r="N546" s="5">
        <v>31.12</v>
      </c>
      <c r="O546" s="5" t="str">
        <f t="shared" si="8"/>
        <v>Unique</v>
      </c>
      <c r="P546" s="5"/>
    </row>
    <row r="547" spans="1:16" x14ac:dyDescent="0.25">
      <c r="A547" s="2" t="s">
        <v>2089</v>
      </c>
      <c r="B547" t="s">
        <v>2090</v>
      </c>
      <c r="C547" t="s">
        <v>2090</v>
      </c>
      <c r="D547" t="s">
        <v>17</v>
      </c>
      <c r="E547" s="3">
        <v>22706</v>
      </c>
      <c r="F547" s="2" t="s">
        <v>2091</v>
      </c>
      <c r="G547" t="s">
        <v>2092</v>
      </c>
      <c r="H547" t="s">
        <v>2093</v>
      </c>
      <c r="I547">
        <v>1</v>
      </c>
      <c r="J547" s="4">
        <v>100</v>
      </c>
      <c r="M547" s="5" t="s">
        <v>22</v>
      </c>
      <c r="N547" s="5">
        <v>16.97</v>
      </c>
      <c r="O547" s="5" t="str">
        <f t="shared" si="8"/>
        <v>Unique</v>
      </c>
      <c r="P547" s="5"/>
    </row>
    <row r="548" spans="1:16" x14ac:dyDescent="0.25">
      <c r="A548" s="2" t="s">
        <v>2094</v>
      </c>
      <c r="B548" t="s">
        <v>2095</v>
      </c>
      <c r="C548" t="s">
        <v>2095</v>
      </c>
      <c r="D548" t="s">
        <v>17</v>
      </c>
      <c r="E548" s="3">
        <v>32874</v>
      </c>
      <c r="F548" s="2" t="s">
        <v>2096</v>
      </c>
      <c r="G548" t="s">
        <v>2097</v>
      </c>
      <c r="H548" t="s">
        <v>2098</v>
      </c>
      <c r="I548">
        <v>1</v>
      </c>
      <c r="J548" s="4">
        <v>1</v>
      </c>
      <c r="K548" s="5">
        <v>200</v>
      </c>
      <c r="L548" t="s">
        <v>21</v>
      </c>
      <c r="M548" s="5" t="s">
        <v>430</v>
      </c>
      <c r="N548" s="5">
        <v>6.86</v>
      </c>
      <c r="O548" s="5" t="str">
        <f t="shared" si="8"/>
        <v>Unique</v>
      </c>
      <c r="P548" s="5"/>
    </row>
    <row r="549" spans="1:16" x14ac:dyDescent="0.25">
      <c r="A549" s="2" t="s">
        <v>2099</v>
      </c>
      <c r="B549" t="s">
        <v>2100</v>
      </c>
      <c r="C549" t="s">
        <v>2100</v>
      </c>
      <c r="D549" t="s">
        <v>17</v>
      </c>
      <c r="E549" s="3">
        <v>33543</v>
      </c>
      <c r="F549" s="2" t="s">
        <v>2101</v>
      </c>
      <c r="G549" t="s">
        <v>2102</v>
      </c>
      <c r="H549" t="s">
        <v>2103</v>
      </c>
      <c r="I549">
        <v>1</v>
      </c>
      <c r="J549" s="4">
        <v>1</v>
      </c>
      <c r="K549" s="5">
        <v>90</v>
      </c>
      <c r="L549" t="s">
        <v>70</v>
      </c>
      <c r="M549" s="5" t="s">
        <v>488</v>
      </c>
      <c r="N549" s="5">
        <v>10.55</v>
      </c>
      <c r="O549" s="5" t="str">
        <f t="shared" si="8"/>
        <v>Unique</v>
      </c>
      <c r="P549" s="5"/>
    </row>
    <row r="550" spans="1:16" x14ac:dyDescent="0.25">
      <c r="A550" s="2" t="s">
        <v>2104</v>
      </c>
      <c r="B550" t="s">
        <v>2105</v>
      </c>
      <c r="C550" t="s">
        <v>2105</v>
      </c>
      <c r="D550" t="s">
        <v>17</v>
      </c>
      <c r="E550" s="3">
        <v>26207</v>
      </c>
      <c r="F550" s="2" t="s">
        <v>2106</v>
      </c>
      <c r="G550" t="s">
        <v>2107</v>
      </c>
      <c r="H550" t="s">
        <v>2108</v>
      </c>
      <c r="I550">
        <v>1</v>
      </c>
      <c r="J550" s="4">
        <v>1</v>
      </c>
      <c r="K550" s="5">
        <v>30</v>
      </c>
      <c r="L550" t="s">
        <v>70</v>
      </c>
      <c r="M550" s="5" t="s">
        <v>28</v>
      </c>
      <c r="N550" s="5">
        <v>8.34</v>
      </c>
      <c r="O550" s="5" t="str">
        <f t="shared" si="8"/>
        <v>Unique</v>
      </c>
      <c r="P550" s="5"/>
    </row>
    <row r="551" spans="1:16" x14ac:dyDescent="0.25">
      <c r="A551" s="2" t="s">
        <v>2109</v>
      </c>
      <c r="B551" t="s">
        <v>2110</v>
      </c>
      <c r="C551" t="s">
        <v>2110</v>
      </c>
      <c r="D551" t="s">
        <v>17</v>
      </c>
      <c r="E551" s="3">
        <v>37987</v>
      </c>
      <c r="F551" s="2" t="s">
        <v>2111</v>
      </c>
      <c r="G551" t="s">
        <v>2112</v>
      </c>
      <c r="H551" t="s">
        <v>2113</v>
      </c>
      <c r="I551">
        <v>1</v>
      </c>
      <c r="J551" s="4">
        <v>1</v>
      </c>
      <c r="K551" s="5">
        <v>8</v>
      </c>
      <c r="L551" t="s">
        <v>70</v>
      </c>
      <c r="M551" s="5" t="s">
        <v>2036</v>
      </c>
      <c r="N551" s="5">
        <v>10.47</v>
      </c>
      <c r="O551" s="5" t="str">
        <f t="shared" si="8"/>
        <v>Unique</v>
      </c>
      <c r="P551" s="5"/>
    </row>
    <row r="552" spans="1:16" x14ac:dyDescent="0.25">
      <c r="A552" s="2" t="s">
        <v>2114</v>
      </c>
      <c r="B552" t="s">
        <v>2115</v>
      </c>
      <c r="C552" t="s">
        <v>2115</v>
      </c>
      <c r="D552" t="s">
        <v>17</v>
      </c>
      <c r="E552" s="3">
        <v>32021</v>
      </c>
      <c r="F552" s="2" t="s">
        <v>2116</v>
      </c>
      <c r="G552" t="s">
        <v>2117</v>
      </c>
      <c r="H552" t="s">
        <v>2118</v>
      </c>
      <c r="I552">
        <v>1</v>
      </c>
      <c r="J552" s="4">
        <v>1</v>
      </c>
      <c r="K552" s="5">
        <v>50</v>
      </c>
      <c r="L552" t="s">
        <v>70</v>
      </c>
      <c r="M552" s="5" t="s">
        <v>196</v>
      </c>
      <c r="N552" s="5">
        <v>10.6</v>
      </c>
      <c r="O552" s="5" t="str">
        <f t="shared" si="8"/>
        <v>Unique</v>
      </c>
      <c r="P552" s="5"/>
    </row>
    <row r="553" spans="1:16" x14ac:dyDescent="0.25">
      <c r="A553" s="2" t="s">
        <v>2119</v>
      </c>
      <c r="B553" t="s">
        <v>2120</v>
      </c>
      <c r="C553" t="s">
        <v>2120</v>
      </c>
      <c r="D553" t="s">
        <v>17</v>
      </c>
      <c r="E553" s="3">
        <v>26634</v>
      </c>
      <c r="F553" s="2" t="s">
        <v>2116</v>
      </c>
      <c r="G553" t="s">
        <v>2117</v>
      </c>
      <c r="H553" t="s">
        <v>2118</v>
      </c>
      <c r="I553">
        <v>1</v>
      </c>
      <c r="J553" s="4">
        <v>1</v>
      </c>
      <c r="K553" s="5">
        <v>100</v>
      </c>
      <c r="L553" t="s">
        <v>70</v>
      </c>
      <c r="M553" s="5" t="s">
        <v>22</v>
      </c>
      <c r="N553" s="5">
        <v>16.350000000000001</v>
      </c>
      <c r="O553" s="5" t="str">
        <f t="shared" si="8"/>
        <v>Unique</v>
      </c>
      <c r="P553" s="5"/>
    </row>
    <row r="554" spans="1:16" x14ac:dyDescent="0.25">
      <c r="A554" s="2" t="s">
        <v>2121</v>
      </c>
      <c r="B554" t="s">
        <v>2122</v>
      </c>
      <c r="C554" t="s">
        <v>2122</v>
      </c>
      <c r="D554" t="s">
        <v>17</v>
      </c>
      <c r="E554" s="3">
        <v>32021</v>
      </c>
      <c r="F554" s="2" t="s">
        <v>2123</v>
      </c>
      <c r="G554" t="s">
        <v>2124</v>
      </c>
      <c r="H554" t="s">
        <v>2125</v>
      </c>
      <c r="I554">
        <v>1</v>
      </c>
      <c r="J554" s="4">
        <v>1</v>
      </c>
      <c r="K554" s="5">
        <v>50</v>
      </c>
      <c r="L554" t="s">
        <v>70</v>
      </c>
      <c r="M554" s="5" t="s">
        <v>196</v>
      </c>
      <c r="N554" s="5">
        <v>10.6</v>
      </c>
      <c r="O554" s="5" t="str">
        <f t="shared" si="8"/>
        <v>Unique</v>
      </c>
      <c r="P554" s="5"/>
    </row>
    <row r="555" spans="1:16" x14ac:dyDescent="0.25">
      <c r="A555" s="2" t="s">
        <v>2126</v>
      </c>
      <c r="B555" t="s">
        <v>2127</v>
      </c>
      <c r="C555" t="s">
        <v>2127</v>
      </c>
      <c r="D555" t="s">
        <v>17</v>
      </c>
      <c r="E555" s="3">
        <v>31413</v>
      </c>
      <c r="F555" s="2" t="s">
        <v>2123</v>
      </c>
      <c r="G555" t="s">
        <v>2124</v>
      </c>
      <c r="H555" t="s">
        <v>2125</v>
      </c>
      <c r="I555">
        <v>1</v>
      </c>
      <c r="J555" s="4">
        <v>1</v>
      </c>
      <c r="K555" s="5">
        <v>100</v>
      </c>
      <c r="L555" t="s">
        <v>70</v>
      </c>
      <c r="M555" s="5" t="s">
        <v>22</v>
      </c>
      <c r="N555" s="5">
        <v>16.350000000000001</v>
      </c>
      <c r="O555" s="5" t="str">
        <f t="shared" si="8"/>
        <v>Unique</v>
      </c>
      <c r="P555" s="5"/>
    </row>
    <row r="556" spans="1:16" x14ac:dyDescent="0.25">
      <c r="A556" s="2" t="s">
        <v>2128</v>
      </c>
      <c r="B556" t="s">
        <v>2129</v>
      </c>
      <c r="C556" t="s">
        <v>2129</v>
      </c>
      <c r="D556" t="s">
        <v>17</v>
      </c>
      <c r="E556" s="3">
        <v>40057</v>
      </c>
      <c r="F556" s="2" t="s">
        <v>2130</v>
      </c>
      <c r="G556" t="s">
        <v>2131</v>
      </c>
      <c r="H556" t="s">
        <v>2132</v>
      </c>
      <c r="I556">
        <v>1</v>
      </c>
      <c r="J556" s="4">
        <v>1</v>
      </c>
      <c r="K556" s="5">
        <v>15</v>
      </c>
      <c r="L556" t="s">
        <v>70</v>
      </c>
      <c r="M556" s="5" t="s">
        <v>122</v>
      </c>
      <c r="N556" s="5">
        <v>9.43</v>
      </c>
      <c r="O556" s="5" t="str">
        <f t="shared" si="8"/>
        <v>Unique</v>
      </c>
      <c r="P556" s="5"/>
    </row>
    <row r="557" spans="1:16" x14ac:dyDescent="0.25">
      <c r="A557" s="2" t="s">
        <v>2133</v>
      </c>
      <c r="B557" t="s">
        <v>2134</v>
      </c>
      <c r="C557" t="s">
        <v>2135</v>
      </c>
      <c r="D557" t="s">
        <v>17</v>
      </c>
      <c r="E557" s="3">
        <v>34121</v>
      </c>
      <c r="F557" s="2" t="s">
        <v>2136</v>
      </c>
      <c r="G557" t="s">
        <v>2137</v>
      </c>
      <c r="H557" t="s">
        <v>2138</v>
      </c>
      <c r="I557">
        <v>1</v>
      </c>
      <c r="J557" s="4">
        <v>1</v>
      </c>
      <c r="K557" s="5">
        <v>3</v>
      </c>
      <c r="L557" t="s">
        <v>70</v>
      </c>
      <c r="M557" s="5" t="s">
        <v>1078</v>
      </c>
      <c r="N557" s="5">
        <v>13.15</v>
      </c>
      <c r="O557" s="5" t="str">
        <f t="shared" si="8"/>
        <v>Unique</v>
      </c>
      <c r="P557" s="5"/>
    </row>
    <row r="558" spans="1:16" x14ac:dyDescent="0.25">
      <c r="A558" s="2" t="s">
        <v>2139</v>
      </c>
      <c r="B558" t="s">
        <v>2140</v>
      </c>
      <c r="C558" t="s">
        <v>2140</v>
      </c>
      <c r="D558" t="s">
        <v>17</v>
      </c>
      <c r="E558" s="3">
        <v>21976</v>
      </c>
      <c r="F558" s="2" t="s">
        <v>2141</v>
      </c>
      <c r="G558" t="s">
        <v>2142</v>
      </c>
      <c r="H558" t="s">
        <v>2143</v>
      </c>
      <c r="I558">
        <v>1</v>
      </c>
      <c r="J558" s="4">
        <v>4</v>
      </c>
      <c r="M558" s="5" t="s">
        <v>757</v>
      </c>
      <c r="N558" s="5">
        <v>6.29</v>
      </c>
      <c r="O558" s="5" t="str">
        <f t="shared" si="8"/>
        <v>Unique</v>
      </c>
      <c r="P558" s="5"/>
    </row>
    <row r="559" spans="1:16" x14ac:dyDescent="0.25">
      <c r="A559" s="2" t="s">
        <v>2144</v>
      </c>
      <c r="B559" t="s">
        <v>2145</v>
      </c>
      <c r="C559" t="s">
        <v>2145</v>
      </c>
      <c r="D559" t="s">
        <v>17</v>
      </c>
      <c r="E559" s="3">
        <v>33147</v>
      </c>
      <c r="F559" s="2" t="s">
        <v>2146</v>
      </c>
      <c r="G559" t="s">
        <v>2147</v>
      </c>
      <c r="H559" t="s">
        <v>2148</v>
      </c>
      <c r="I559">
        <v>1</v>
      </c>
      <c r="J559" s="4">
        <v>1</v>
      </c>
      <c r="K559" s="5">
        <v>30</v>
      </c>
      <c r="L559" t="s">
        <v>70</v>
      </c>
      <c r="M559" s="5" t="s">
        <v>28</v>
      </c>
      <c r="N559" s="5">
        <v>12.36</v>
      </c>
      <c r="O559" s="5" t="str">
        <f t="shared" si="8"/>
        <v>Unique</v>
      </c>
      <c r="P559" s="5"/>
    </row>
    <row r="560" spans="1:16" x14ac:dyDescent="0.25">
      <c r="A560" s="2" t="s">
        <v>2149</v>
      </c>
      <c r="B560" t="s">
        <v>2150</v>
      </c>
      <c r="C560" t="s">
        <v>2150</v>
      </c>
      <c r="D560" t="s">
        <v>17</v>
      </c>
      <c r="E560" s="3">
        <v>41183</v>
      </c>
      <c r="F560" s="2" t="s">
        <v>2151</v>
      </c>
      <c r="G560" t="s">
        <v>2152</v>
      </c>
      <c r="H560" t="s">
        <v>2153</v>
      </c>
      <c r="I560">
        <v>1</v>
      </c>
      <c r="J560" s="4">
        <v>1</v>
      </c>
      <c r="K560" s="5">
        <v>250</v>
      </c>
      <c r="L560" t="s">
        <v>21</v>
      </c>
      <c r="M560" s="5" t="s">
        <v>283</v>
      </c>
      <c r="N560" s="5">
        <v>16.72</v>
      </c>
      <c r="O560" s="5" t="str">
        <f t="shared" si="8"/>
        <v>Unique</v>
      </c>
      <c r="P560" s="5"/>
    </row>
    <row r="561" spans="1:16" x14ac:dyDescent="0.25">
      <c r="A561" s="2" t="s">
        <v>2154</v>
      </c>
      <c r="B561" t="s">
        <v>2155</v>
      </c>
      <c r="C561" t="s">
        <v>2155</v>
      </c>
      <c r="D561" t="s">
        <v>17</v>
      </c>
      <c r="E561" s="3">
        <v>30773</v>
      </c>
      <c r="F561" s="2" t="s">
        <v>2156</v>
      </c>
      <c r="G561" t="s">
        <v>2157</v>
      </c>
      <c r="H561" t="s">
        <v>2158</v>
      </c>
      <c r="I561">
        <v>1</v>
      </c>
      <c r="J561" s="4">
        <v>30</v>
      </c>
      <c r="M561" s="5" t="s">
        <v>28</v>
      </c>
      <c r="N561" s="5">
        <v>6.77</v>
      </c>
      <c r="O561" s="5" t="str">
        <f t="shared" si="8"/>
        <v>Unique</v>
      </c>
      <c r="P561" s="5"/>
    </row>
    <row r="562" spans="1:16" x14ac:dyDescent="0.25">
      <c r="A562" s="2" t="s">
        <v>2159</v>
      </c>
      <c r="B562" t="s">
        <v>2160</v>
      </c>
      <c r="C562" t="s">
        <v>2160</v>
      </c>
      <c r="D562" t="s">
        <v>17</v>
      </c>
      <c r="E562" s="3">
        <v>31079</v>
      </c>
      <c r="F562" s="2" t="s">
        <v>2156</v>
      </c>
      <c r="G562" t="s">
        <v>2157</v>
      </c>
      <c r="H562" t="s">
        <v>2158</v>
      </c>
      <c r="I562">
        <v>1</v>
      </c>
      <c r="J562" s="4">
        <v>60</v>
      </c>
      <c r="M562" s="5" t="s">
        <v>168</v>
      </c>
      <c r="N562" s="5">
        <v>11.4</v>
      </c>
      <c r="O562" s="5" t="str">
        <f t="shared" si="8"/>
        <v>Unique</v>
      </c>
      <c r="P562" s="5"/>
    </row>
    <row r="563" spans="1:16" x14ac:dyDescent="0.25">
      <c r="A563" s="2" t="s">
        <v>2161</v>
      </c>
      <c r="B563" t="s">
        <v>2162</v>
      </c>
      <c r="C563" t="s">
        <v>2163</v>
      </c>
      <c r="D563" t="s">
        <v>17</v>
      </c>
      <c r="E563" s="3">
        <v>41365</v>
      </c>
      <c r="F563" s="2" t="s">
        <v>2164</v>
      </c>
      <c r="G563" t="s">
        <v>2165</v>
      </c>
      <c r="H563" t="s">
        <v>2166</v>
      </c>
      <c r="I563">
        <v>1</v>
      </c>
      <c r="J563" s="4">
        <v>60</v>
      </c>
      <c r="M563" s="5" t="s">
        <v>168</v>
      </c>
      <c r="N563" s="5">
        <v>5.43</v>
      </c>
      <c r="O563" s="5" t="str">
        <f t="shared" si="8"/>
        <v>Unique</v>
      </c>
      <c r="P563" s="5"/>
    </row>
    <row r="564" spans="1:16" x14ac:dyDescent="0.25">
      <c r="A564" s="2" t="s">
        <v>2167</v>
      </c>
      <c r="B564" t="s">
        <v>2168</v>
      </c>
      <c r="C564" t="s">
        <v>2168</v>
      </c>
      <c r="D564" t="s">
        <v>17</v>
      </c>
      <c r="E564" s="3">
        <v>38718</v>
      </c>
      <c r="F564" s="2" t="s">
        <v>2169</v>
      </c>
      <c r="G564" t="s">
        <v>2170</v>
      </c>
      <c r="H564" t="s">
        <v>2171</v>
      </c>
      <c r="I564">
        <v>1</v>
      </c>
      <c r="J564" s="4">
        <v>1</v>
      </c>
      <c r="K564" s="5">
        <v>5</v>
      </c>
      <c r="L564" t="s">
        <v>21</v>
      </c>
      <c r="M564" s="5" t="s">
        <v>371</v>
      </c>
      <c r="N564" s="5">
        <v>8.65</v>
      </c>
      <c r="O564" s="5" t="str">
        <f t="shared" si="8"/>
        <v>Unique</v>
      </c>
      <c r="P564" s="5"/>
    </row>
    <row r="565" spans="1:16" x14ac:dyDescent="0.25">
      <c r="A565" s="2" t="s">
        <v>2172</v>
      </c>
      <c r="B565" t="s">
        <v>2173</v>
      </c>
      <c r="C565" t="s">
        <v>2173</v>
      </c>
      <c r="D565" t="s">
        <v>17</v>
      </c>
      <c r="E565" s="3">
        <v>38718</v>
      </c>
      <c r="F565" s="2" t="s">
        <v>2174</v>
      </c>
      <c r="G565" t="s">
        <v>2175</v>
      </c>
      <c r="H565" t="s">
        <v>2176</v>
      </c>
      <c r="I565">
        <v>1</v>
      </c>
      <c r="J565" s="4">
        <v>1</v>
      </c>
      <c r="K565" s="5">
        <v>10</v>
      </c>
      <c r="L565" t="s">
        <v>21</v>
      </c>
      <c r="M565" s="5" t="s">
        <v>35</v>
      </c>
      <c r="N565" s="5">
        <v>8.65</v>
      </c>
      <c r="O565" s="5" t="str">
        <f t="shared" si="8"/>
        <v>Unique</v>
      </c>
      <c r="P565" s="5"/>
    </row>
    <row r="566" spans="1:16" x14ac:dyDescent="0.25">
      <c r="A566" s="2" t="s">
        <v>2177</v>
      </c>
      <c r="B566" t="s">
        <v>2178</v>
      </c>
      <c r="C566" t="s">
        <v>2179</v>
      </c>
      <c r="D566" t="s">
        <v>17</v>
      </c>
      <c r="E566" s="3">
        <v>43709</v>
      </c>
      <c r="F566" s="2" t="s">
        <v>2180</v>
      </c>
      <c r="G566" t="s">
        <v>2181</v>
      </c>
      <c r="H566" t="s">
        <v>2182</v>
      </c>
      <c r="I566">
        <v>1</v>
      </c>
      <c r="J566" s="4">
        <v>30</v>
      </c>
      <c r="M566" s="5" t="s">
        <v>28</v>
      </c>
      <c r="N566" s="5">
        <v>14.99</v>
      </c>
      <c r="O566" s="5" t="str">
        <f t="shared" si="8"/>
        <v>Unique</v>
      </c>
      <c r="P566" s="5"/>
    </row>
    <row r="567" spans="1:16" x14ac:dyDescent="0.25">
      <c r="A567" s="2" t="s">
        <v>2183</v>
      </c>
      <c r="B567" t="s">
        <v>2184</v>
      </c>
      <c r="C567" t="s">
        <v>2185</v>
      </c>
      <c r="D567" t="s">
        <v>17</v>
      </c>
      <c r="E567" s="3">
        <v>40909</v>
      </c>
      <c r="F567" s="2" t="s">
        <v>2186</v>
      </c>
      <c r="G567" t="s">
        <v>2187</v>
      </c>
      <c r="H567" t="s">
        <v>2188</v>
      </c>
      <c r="I567">
        <v>1</v>
      </c>
      <c r="J567" s="4">
        <v>10</v>
      </c>
      <c r="M567" s="5" t="s">
        <v>35</v>
      </c>
      <c r="N567" s="5">
        <v>2.41</v>
      </c>
      <c r="O567" s="5" t="str">
        <f t="shared" si="8"/>
        <v>Unique</v>
      </c>
      <c r="P567" s="5"/>
    </row>
    <row r="568" spans="1:16" x14ac:dyDescent="0.25">
      <c r="A568" s="2" t="s">
        <v>2189</v>
      </c>
      <c r="B568" t="s">
        <v>2190</v>
      </c>
      <c r="C568" t="s">
        <v>2190</v>
      </c>
      <c r="D568" t="s">
        <v>17</v>
      </c>
      <c r="E568" s="3">
        <v>44562</v>
      </c>
      <c r="F568" s="2" t="s">
        <v>2186</v>
      </c>
      <c r="G568" t="s">
        <v>2187</v>
      </c>
      <c r="H568" t="s">
        <v>2188</v>
      </c>
      <c r="I568">
        <v>1</v>
      </c>
      <c r="J568" s="4">
        <v>10</v>
      </c>
      <c r="M568" s="5" t="s">
        <v>35</v>
      </c>
      <c r="N568" s="5">
        <v>2.4700000000000002</v>
      </c>
      <c r="O568" s="5" t="str">
        <f t="shared" si="8"/>
        <v>Unique</v>
      </c>
      <c r="P568" s="5"/>
    </row>
    <row r="569" spans="1:16" x14ac:dyDescent="0.25">
      <c r="A569" s="2" t="s">
        <v>2191</v>
      </c>
      <c r="B569" t="s">
        <v>2192</v>
      </c>
      <c r="C569" t="s">
        <v>2193</v>
      </c>
      <c r="D569" t="s">
        <v>17</v>
      </c>
      <c r="E569" s="3">
        <v>43952</v>
      </c>
      <c r="F569" s="2" t="s">
        <v>2186</v>
      </c>
      <c r="G569" t="s">
        <v>2187</v>
      </c>
      <c r="H569" t="s">
        <v>2188</v>
      </c>
      <c r="I569">
        <v>1</v>
      </c>
      <c r="J569" s="4">
        <v>10</v>
      </c>
      <c r="M569" s="5" t="s">
        <v>35</v>
      </c>
      <c r="N569" s="5">
        <v>3.26</v>
      </c>
      <c r="O569" s="5" t="str">
        <f t="shared" si="8"/>
        <v>Unique</v>
      </c>
      <c r="P569" s="5"/>
    </row>
    <row r="570" spans="1:16" x14ac:dyDescent="0.25">
      <c r="A570" s="2" t="s">
        <v>2194</v>
      </c>
      <c r="B570" t="s">
        <v>2195</v>
      </c>
      <c r="C570" t="s">
        <v>2195</v>
      </c>
      <c r="D570" t="s">
        <v>17</v>
      </c>
      <c r="E570" s="3">
        <v>36342</v>
      </c>
      <c r="F570" s="2" t="s">
        <v>2186</v>
      </c>
      <c r="G570" t="s">
        <v>2187</v>
      </c>
      <c r="H570" t="s">
        <v>2188</v>
      </c>
      <c r="I570">
        <v>1</v>
      </c>
      <c r="J570" s="4">
        <v>20</v>
      </c>
      <c r="M570" s="5" t="s">
        <v>89</v>
      </c>
      <c r="N570" s="5">
        <v>5.69</v>
      </c>
      <c r="O570" s="5" t="str">
        <f t="shared" si="8"/>
        <v>Unique</v>
      </c>
      <c r="P570" s="5"/>
    </row>
    <row r="571" spans="1:16" x14ac:dyDescent="0.25">
      <c r="A571" s="2" t="s">
        <v>2196</v>
      </c>
      <c r="B571" t="s">
        <v>2197</v>
      </c>
      <c r="C571" t="s">
        <v>2197</v>
      </c>
      <c r="D571" t="s">
        <v>17</v>
      </c>
      <c r="E571" s="3">
        <v>42278</v>
      </c>
      <c r="F571" s="2" t="s">
        <v>2186</v>
      </c>
      <c r="G571" t="s">
        <v>2187</v>
      </c>
      <c r="H571" t="s">
        <v>2188</v>
      </c>
      <c r="I571">
        <v>1</v>
      </c>
      <c r="J571" s="4">
        <v>30</v>
      </c>
      <c r="M571" s="5" t="s">
        <v>28</v>
      </c>
      <c r="N571" s="5">
        <v>6.59</v>
      </c>
      <c r="O571" s="5" t="str">
        <f t="shared" si="8"/>
        <v>Unique</v>
      </c>
      <c r="P571" s="5"/>
    </row>
    <row r="572" spans="1:16" x14ac:dyDescent="0.25">
      <c r="A572" s="2" t="s">
        <v>2198</v>
      </c>
      <c r="B572" t="s">
        <v>2199</v>
      </c>
      <c r="C572" t="s">
        <v>2200</v>
      </c>
      <c r="D572" t="s">
        <v>17</v>
      </c>
      <c r="E572" s="3">
        <v>40544</v>
      </c>
      <c r="F572" s="2" t="s">
        <v>2186</v>
      </c>
      <c r="G572" t="s">
        <v>2187</v>
      </c>
      <c r="H572" t="s">
        <v>2188</v>
      </c>
      <c r="I572">
        <v>1</v>
      </c>
      <c r="J572" s="4">
        <v>30</v>
      </c>
      <c r="M572" s="5" t="s">
        <v>28</v>
      </c>
      <c r="N572" s="5">
        <v>6.72</v>
      </c>
      <c r="O572" s="5" t="str">
        <f t="shared" si="8"/>
        <v>Unique</v>
      </c>
      <c r="P572" s="5"/>
    </row>
    <row r="573" spans="1:16" x14ac:dyDescent="0.25">
      <c r="A573" s="2" t="s">
        <v>2201</v>
      </c>
      <c r="B573" t="s">
        <v>2202</v>
      </c>
      <c r="C573" t="s">
        <v>2202</v>
      </c>
      <c r="D573" t="s">
        <v>17</v>
      </c>
      <c r="E573" s="3">
        <v>41730</v>
      </c>
      <c r="F573" s="2" t="s">
        <v>2186</v>
      </c>
      <c r="G573" t="s">
        <v>2187</v>
      </c>
      <c r="H573" t="s">
        <v>2188</v>
      </c>
      <c r="I573">
        <v>1</v>
      </c>
      <c r="J573" s="4">
        <v>30</v>
      </c>
      <c r="M573" s="5" t="s">
        <v>28</v>
      </c>
      <c r="N573" s="5">
        <v>7.42</v>
      </c>
      <c r="O573" s="5" t="str">
        <f t="shared" si="8"/>
        <v>Unique</v>
      </c>
      <c r="P573" s="5"/>
    </row>
    <row r="574" spans="1:16" x14ac:dyDescent="0.25">
      <c r="A574" s="2" t="s">
        <v>2203</v>
      </c>
      <c r="B574" t="s">
        <v>2204</v>
      </c>
      <c r="C574" t="s">
        <v>2204</v>
      </c>
      <c r="D574" t="s">
        <v>17</v>
      </c>
      <c r="E574" s="3">
        <v>44562</v>
      </c>
      <c r="F574" s="2" t="s">
        <v>2186</v>
      </c>
      <c r="G574" t="s">
        <v>2187</v>
      </c>
      <c r="H574" t="s">
        <v>2188</v>
      </c>
      <c r="I574">
        <v>1</v>
      </c>
      <c r="J574" s="4">
        <v>30</v>
      </c>
      <c r="M574" s="5" t="s">
        <v>28</v>
      </c>
      <c r="N574" s="5">
        <v>7.42</v>
      </c>
      <c r="O574" s="5" t="str">
        <f t="shared" si="8"/>
        <v>Unique</v>
      </c>
      <c r="P574" s="5"/>
    </row>
    <row r="575" spans="1:16" x14ac:dyDescent="0.25">
      <c r="A575" s="2" t="s">
        <v>2205</v>
      </c>
      <c r="B575" t="s">
        <v>2206</v>
      </c>
      <c r="C575" t="s">
        <v>2207</v>
      </c>
      <c r="D575" t="s">
        <v>17</v>
      </c>
      <c r="E575" s="3">
        <v>36342</v>
      </c>
      <c r="F575" s="2" t="s">
        <v>2186</v>
      </c>
      <c r="G575" t="s">
        <v>2187</v>
      </c>
      <c r="H575" t="s">
        <v>2188</v>
      </c>
      <c r="I575">
        <v>1</v>
      </c>
      <c r="J575" s="4">
        <v>50</v>
      </c>
      <c r="M575" s="5" t="s">
        <v>196</v>
      </c>
      <c r="N575" s="5">
        <v>7.74</v>
      </c>
      <c r="O575" s="5" t="str">
        <f t="shared" si="8"/>
        <v>Unique</v>
      </c>
      <c r="P575" s="5"/>
    </row>
    <row r="576" spans="1:16" x14ac:dyDescent="0.25">
      <c r="A576" s="2" t="s">
        <v>2208</v>
      </c>
      <c r="B576" t="s">
        <v>2209</v>
      </c>
      <c r="C576" t="s">
        <v>2210</v>
      </c>
      <c r="D576" t="s">
        <v>17</v>
      </c>
      <c r="E576" s="3">
        <v>41153</v>
      </c>
      <c r="F576" s="2" t="s">
        <v>2186</v>
      </c>
      <c r="G576" t="s">
        <v>2187</v>
      </c>
      <c r="H576" t="s">
        <v>2188</v>
      </c>
      <c r="I576">
        <v>1</v>
      </c>
      <c r="J576" s="4">
        <v>30</v>
      </c>
      <c r="M576" s="5" t="s">
        <v>28</v>
      </c>
      <c r="N576" s="5">
        <v>8.5399999999999991</v>
      </c>
      <c r="O576" s="5" t="str">
        <f t="shared" si="8"/>
        <v>Unique</v>
      </c>
      <c r="P576" s="5"/>
    </row>
    <row r="577" spans="1:16" x14ac:dyDescent="0.25">
      <c r="A577" s="2" t="s">
        <v>2211</v>
      </c>
      <c r="B577" t="s">
        <v>2212</v>
      </c>
      <c r="C577" t="s">
        <v>2212</v>
      </c>
      <c r="D577" t="s">
        <v>17</v>
      </c>
      <c r="E577" s="3">
        <v>44562</v>
      </c>
      <c r="F577" s="2" t="s">
        <v>2186</v>
      </c>
      <c r="G577" t="s">
        <v>2187</v>
      </c>
      <c r="H577" t="s">
        <v>2188</v>
      </c>
      <c r="I577">
        <v>1</v>
      </c>
      <c r="J577" s="4">
        <v>60</v>
      </c>
      <c r="M577" s="5" t="s">
        <v>168</v>
      </c>
      <c r="N577" s="5">
        <v>8.6</v>
      </c>
      <c r="O577" s="5" t="str">
        <f t="shared" si="8"/>
        <v>Unique</v>
      </c>
      <c r="P577" s="5"/>
    </row>
    <row r="578" spans="1:16" x14ac:dyDescent="0.25">
      <c r="A578" s="2" t="s">
        <v>2213</v>
      </c>
      <c r="B578" t="s">
        <v>2214</v>
      </c>
      <c r="C578" t="s">
        <v>2214</v>
      </c>
      <c r="D578" t="s">
        <v>17</v>
      </c>
      <c r="E578" s="3">
        <v>41699</v>
      </c>
      <c r="F578" s="2" t="s">
        <v>2186</v>
      </c>
      <c r="G578" t="s">
        <v>2187</v>
      </c>
      <c r="H578" t="s">
        <v>2188</v>
      </c>
      <c r="I578">
        <v>1</v>
      </c>
      <c r="J578" s="4">
        <v>60</v>
      </c>
      <c r="M578" s="5" t="s">
        <v>168</v>
      </c>
      <c r="N578" s="5">
        <v>8.6</v>
      </c>
      <c r="O578" s="5" t="str">
        <f t="shared" ref="O578:O641" si="9">IF(COUNTIF(A:A,A578)&gt;1, "Doublon", "Unique")</f>
        <v>Unique</v>
      </c>
      <c r="P578" s="5"/>
    </row>
    <row r="579" spans="1:16" x14ac:dyDescent="0.25">
      <c r="A579" s="2" t="s">
        <v>2215</v>
      </c>
      <c r="B579" t="s">
        <v>2216</v>
      </c>
      <c r="C579" t="s">
        <v>2216</v>
      </c>
      <c r="D579" t="s">
        <v>17</v>
      </c>
      <c r="E579" s="3">
        <v>42036</v>
      </c>
      <c r="F579" s="2" t="s">
        <v>2186</v>
      </c>
      <c r="G579" t="s">
        <v>2187</v>
      </c>
      <c r="H579" t="s">
        <v>2188</v>
      </c>
      <c r="I579">
        <v>1</v>
      </c>
      <c r="J579" s="4">
        <v>90</v>
      </c>
      <c r="M579" s="5" t="s">
        <v>488</v>
      </c>
      <c r="N579" s="5">
        <v>9.33</v>
      </c>
      <c r="O579" s="5" t="str">
        <f t="shared" si="9"/>
        <v>Unique</v>
      </c>
      <c r="P579" s="5"/>
    </row>
    <row r="580" spans="1:16" x14ac:dyDescent="0.25">
      <c r="A580" s="2" t="s">
        <v>2217</v>
      </c>
      <c r="B580" t="s">
        <v>2218</v>
      </c>
      <c r="C580" t="s">
        <v>2218</v>
      </c>
      <c r="D580" t="s">
        <v>17</v>
      </c>
      <c r="E580" s="3">
        <v>41030</v>
      </c>
      <c r="F580" s="2" t="s">
        <v>2186</v>
      </c>
      <c r="G580" t="s">
        <v>2187</v>
      </c>
      <c r="H580" t="s">
        <v>2188</v>
      </c>
      <c r="I580">
        <v>1</v>
      </c>
      <c r="J580" s="4">
        <v>90</v>
      </c>
      <c r="M580" s="5" t="s">
        <v>488</v>
      </c>
      <c r="N580" s="5">
        <v>9.9600000000000009</v>
      </c>
      <c r="O580" s="5" t="str">
        <f t="shared" si="9"/>
        <v>Unique</v>
      </c>
      <c r="P580" s="5"/>
    </row>
    <row r="581" spans="1:16" x14ac:dyDescent="0.25">
      <c r="A581" s="2" t="s">
        <v>2219</v>
      </c>
      <c r="B581" t="s">
        <v>2220</v>
      </c>
      <c r="C581" t="s">
        <v>2221</v>
      </c>
      <c r="D581" t="s">
        <v>17</v>
      </c>
      <c r="E581" s="3">
        <v>40544</v>
      </c>
      <c r="F581" s="2" t="s">
        <v>2186</v>
      </c>
      <c r="G581" t="s">
        <v>2187</v>
      </c>
      <c r="H581" t="s">
        <v>2188</v>
      </c>
      <c r="I581">
        <v>1</v>
      </c>
      <c r="J581" s="4">
        <v>90</v>
      </c>
      <c r="M581" s="5" t="s">
        <v>488</v>
      </c>
      <c r="N581" s="5">
        <v>10.26</v>
      </c>
      <c r="O581" s="5" t="str">
        <f t="shared" si="9"/>
        <v>Unique</v>
      </c>
      <c r="P581" s="5"/>
    </row>
    <row r="582" spans="1:16" x14ac:dyDescent="0.25">
      <c r="A582" s="2" t="s">
        <v>2222</v>
      </c>
      <c r="B582" t="s">
        <v>2223</v>
      </c>
      <c r="C582" t="s">
        <v>2223</v>
      </c>
      <c r="D582" t="s">
        <v>17</v>
      </c>
      <c r="E582" s="3">
        <v>44562</v>
      </c>
      <c r="F582" s="2" t="s">
        <v>2186</v>
      </c>
      <c r="G582" t="s">
        <v>2187</v>
      </c>
      <c r="H582" t="s">
        <v>2188</v>
      </c>
      <c r="I582">
        <v>1</v>
      </c>
      <c r="J582" s="4">
        <v>100</v>
      </c>
      <c r="M582" s="5" t="s">
        <v>22</v>
      </c>
      <c r="N582" s="5">
        <v>10.34</v>
      </c>
      <c r="O582" s="5" t="str">
        <f t="shared" si="9"/>
        <v>Unique</v>
      </c>
      <c r="P582" s="5"/>
    </row>
    <row r="583" spans="1:16" x14ac:dyDescent="0.25">
      <c r="A583" s="2" t="s">
        <v>2224</v>
      </c>
      <c r="B583" t="s">
        <v>2225</v>
      </c>
      <c r="C583" t="s">
        <v>2226</v>
      </c>
      <c r="D583" t="s">
        <v>17</v>
      </c>
      <c r="E583" s="3">
        <v>42491</v>
      </c>
      <c r="F583" s="2" t="s">
        <v>2186</v>
      </c>
      <c r="G583" t="s">
        <v>2187</v>
      </c>
      <c r="H583" t="s">
        <v>2188</v>
      </c>
      <c r="I583">
        <v>1</v>
      </c>
      <c r="J583" s="4">
        <v>100</v>
      </c>
      <c r="M583" s="5" t="s">
        <v>22</v>
      </c>
      <c r="N583" s="5">
        <v>10.35</v>
      </c>
      <c r="O583" s="5" t="str">
        <f t="shared" si="9"/>
        <v>Unique</v>
      </c>
      <c r="P583" s="5"/>
    </row>
    <row r="584" spans="1:16" x14ac:dyDescent="0.25">
      <c r="A584" s="2" t="s">
        <v>2227</v>
      </c>
      <c r="B584" t="s">
        <v>2228</v>
      </c>
      <c r="C584" t="s">
        <v>2229</v>
      </c>
      <c r="D584" t="s">
        <v>17</v>
      </c>
      <c r="E584" s="3">
        <v>40544</v>
      </c>
      <c r="F584" s="2" t="s">
        <v>2186</v>
      </c>
      <c r="G584" t="s">
        <v>2187</v>
      </c>
      <c r="H584" t="s">
        <v>2188</v>
      </c>
      <c r="I584">
        <v>1</v>
      </c>
      <c r="J584" s="4">
        <v>60</v>
      </c>
      <c r="M584" s="5" t="s">
        <v>168</v>
      </c>
      <c r="N584" s="5">
        <v>10.65</v>
      </c>
      <c r="O584" s="5" t="str">
        <f t="shared" si="9"/>
        <v>Unique</v>
      </c>
      <c r="P584" s="5"/>
    </row>
    <row r="585" spans="1:16" x14ac:dyDescent="0.25">
      <c r="A585" s="2" t="s">
        <v>2230</v>
      </c>
      <c r="B585" t="s">
        <v>2231</v>
      </c>
      <c r="C585" t="s">
        <v>2231</v>
      </c>
      <c r="D585" t="s">
        <v>17</v>
      </c>
      <c r="E585" s="3">
        <v>41699</v>
      </c>
      <c r="F585" s="2" t="s">
        <v>2186</v>
      </c>
      <c r="G585" t="s">
        <v>2187</v>
      </c>
      <c r="H585" t="s">
        <v>2188</v>
      </c>
      <c r="I585">
        <v>1</v>
      </c>
      <c r="J585" s="4">
        <v>120</v>
      </c>
      <c r="M585" s="5" t="s">
        <v>1160</v>
      </c>
      <c r="N585" s="5">
        <v>11.15</v>
      </c>
      <c r="O585" s="5" t="str">
        <f t="shared" si="9"/>
        <v>Unique</v>
      </c>
      <c r="P585" s="5"/>
    </row>
    <row r="586" spans="1:16" x14ac:dyDescent="0.25">
      <c r="A586" s="2" t="s">
        <v>2232</v>
      </c>
      <c r="B586" t="s">
        <v>2233</v>
      </c>
      <c r="C586" t="s">
        <v>2234</v>
      </c>
      <c r="D586" t="s">
        <v>17</v>
      </c>
      <c r="E586" s="3">
        <v>40878</v>
      </c>
      <c r="F586" s="2" t="s">
        <v>2186</v>
      </c>
      <c r="G586" t="s">
        <v>2187</v>
      </c>
      <c r="H586" t="s">
        <v>2188</v>
      </c>
      <c r="I586">
        <v>1</v>
      </c>
      <c r="J586" s="4">
        <v>120</v>
      </c>
      <c r="M586" s="5" t="s">
        <v>1160</v>
      </c>
      <c r="N586" s="5">
        <v>11.31</v>
      </c>
      <c r="O586" s="5" t="str">
        <f t="shared" si="9"/>
        <v>Unique</v>
      </c>
      <c r="P586" s="5"/>
    </row>
    <row r="587" spans="1:16" x14ac:dyDescent="0.25">
      <c r="A587" s="2" t="s">
        <v>2235</v>
      </c>
      <c r="B587" t="s">
        <v>2236</v>
      </c>
      <c r="C587" t="s">
        <v>2237</v>
      </c>
      <c r="D587" t="s">
        <v>17</v>
      </c>
      <c r="E587" s="3">
        <v>40878</v>
      </c>
      <c r="F587" s="2" t="s">
        <v>2186</v>
      </c>
      <c r="G587" t="s">
        <v>2187</v>
      </c>
      <c r="H587" t="s">
        <v>2188</v>
      </c>
      <c r="I587">
        <v>1</v>
      </c>
      <c r="J587" s="4">
        <v>120</v>
      </c>
      <c r="M587" s="5" t="s">
        <v>1160</v>
      </c>
      <c r="N587" s="5">
        <v>11.53</v>
      </c>
      <c r="O587" s="5" t="str">
        <f t="shared" si="9"/>
        <v>Unique</v>
      </c>
      <c r="P587" s="5"/>
    </row>
    <row r="588" spans="1:16" x14ac:dyDescent="0.25">
      <c r="A588" s="2" t="s">
        <v>2238</v>
      </c>
      <c r="B588" t="s">
        <v>2239</v>
      </c>
      <c r="C588" t="s">
        <v>2240</v>
      </c>
      <c r="D588" t="s">
        <v>17</v>
      </c>
      <c r="E588" s="3">
        <v>41153</v>
      </c>
      <c r="F588" s="2" t="s">
        <v>2186</v>
      </c>
      <c r="G588" t="s">
        <v>2187</v>
      </c>
      <c r="H588" t="s">
        <v>2188</v>
      </c>
      <c r="I588">
        <v>1</v>
      </c>
      <c r="J588" s="4">
        <v>60</v>
      </c>
      <c r="M588" s="5" t="s">
        <v>168</v>
      </c>
      <c r="N588" s="5">
        <v>14.69</v>
      </c>
      <c r="O588" s="5" t="str">
        <f t="shared" si="9"/>
        <v>Unique</v>
      </c>
      <c r="P588" s="5"/>
    </row>
    <row r="589" spans="1:16" x14ac:dyDescent="0.25">
      <c r="A589" s="2" t="s">
        <v>2241</v>
      </c>
      <c r="B589" t="s">
        <v>2242</v>
      </c>
      <c r="C589" t="s">
        <v>2243</v>
      </c>
      <c r="D589" t="s">
        <v>17</v>
      </c>
      <c r="E589" s="3">
        <v>42370</v>
      </c>
      <c r="F589" s="2" t="s">
        <v>2186</v>
      </c>
      <c r="G589" t="s">
        <v>2187</v>
      </c>
      <c r="H589" t="s">
        <v>2188</v>
      </c>
      <c r="I589">
        <v>1</v>
      </c>
      <c r="J589" s="4">
        <v>100</v>
      </c>
      <c r="M589" s="5" t="s">
        <v>22</v>
      </c>
      <c r="N589" s="5">
        <v>17.12</v>
      </c>
      <c r="O589" s="5" t="str">
        <f t="shared" si="9"/>
        <v>Unique</v>
      </c>
      <c r="P589" s="5"/>
    </row>
    <row r="590" spans="1:16" x14ac:dyDescent="0.25">
      <c r="A590" s="2" t="s">
        <v>2244</v>
      </c>
      <c r="B590" t="s">
        <v>2245</v>
      </c>
      <c r="C590" t="s">
        <v>2245</v>
      </c>
      <c r="D590" t="s">
        <v>17</v>
      </c>
      <c r="E590" s="3">
        <v>37712</v>
      </c>
      <c r="F590" s="2" t="s">
        <v>2246</v>
      </c>
      <c r="G590" t="s">
        <v>2247</v>
      </c>
      <c r="H590" t="s">
        <v>2248</v>
      </c>
      <c r="I590">
        <v>2</v>
      </c>
      <c r="J590" s="4">
        <v>10</v>
      </c>
      <c r="M590" s="5" t="s">
        <v>89</v>
      </c>
      <c r="N590" s="5">
        <v>5.5</v>
      </c>
      <c r="O590" s="5" t="str">
        <f t="shared" si="9"/>
        <v>Unique</v>
      </c>
      <c r="P590" s="5"/>
    </row>
    <row r="591" spans="1:16" x14ac:dyDescent="0.25">
      <c r="A591" s="2" t="s">
        <v>2249</v>
      </c>
      <c r="B591" t="s">
        <v>2250</v>
      </c>
      <c r="C591" t="s">
        <v>2251</v>
      </c>
      <c r="D591" t="s">
        <v>17</v>
      </c>
      <c r="E591" s="3">
        <v>41518</v>
      </c>
      <c r="F591" s="2" t="s">
        <v>2246</v>
      </c>
      <c r="G591" t="s">
        <v>2247</v>
      </c>
      <c r="H591" t="s">
        <v>2248</v>
      </c>
      <c r="I591">
        <v>1</v>
      </c>
      <c r="J591" s="4">
        <v>32</v>
      </c>
      <c r="M591" s="5" t="s">
        <v>2252</v>
      </c>
      <c r="N591" s="5">
        <v>7.46</v>
      </c>
      <c r="O591" s="5" t="str">
        <f t="shared" si="9"/>
        <v>Unique</v>
      </c>
      <c r="P591" s="5"/>
    </row>
    <row r="592" spans="1:16" x14ac:dyDescent="0.25">
      <c r="A592" s="2" t="s">
        <v>2253</v>
      </c>
      <c r="B592" t="s">
        <v>2254</v>
      </c>
      <c r="C592" t="s">
        <v>2255</v>
      </c>
      <c r="D592" t="s">
        <v>17</v>
      </c>
      <c r="E592" s="3">
        <v>43922</v>
      </c>
      <c r="F592" s="2" t="s">
        <v>2246</v>
      </c>
      <c r="G592" t="s">
        <v>2247</v>
      </c>
      <c r="H592" t="s">
        <v>2248</v>
      </c>
      <c r="I592">
        <v>1</v>
      </c>
      <c r="J592" s="4">
        <v>20</v>
      </c>
      <c r="M592" s="5" t="s">
        <v>89</v>
      </c>
      <c r="N592" s="5">
        <v>7.81</v>
      </c>
      <c r="O592" s="5" t="str">
        <f t="shared" si="9"/>
        <v>Unique</v>
      </c>
      <c r="P592" s="5"/>
    </row>
    <row r="593" spans="1:16" x14ac:dyDescent="0.25">
      <c r="A593" s="2" t="s">
        <v>2256</v>
      </c>
      <c r="B593" t="s">
        <v>2257</v>
      </c>
      <c r="C593" t="s">
        <v>2258</v>
      </c>
      <c r="D593" t="s">
        <v>17</v>
      </c>
      <c r="E593" s="3">
        <v>44013</v>
      </c>
      <c r="F593" s="2" t="s">
        <v>2259</v>
      </c>
      <c r="G593" t="s">
        <v>2260</v>
      </c>
      <c r="H593" t="s">
        <v>2261</v>
      </c>
      <c r="I593">
        <v>1</v>
      </c>
      <c r="J593" s="4">
        <v>10</v>
      </c>
      <c r="M593" s="5" t="s">
        <v>35</v>
      </c>
      <c r="N593" s="5">
        <v>4</v>
      </c>
      <c r="O593" s="5" t="str">
        <f t="shared" si="9"/>
        <v>Unique</v>
      </c>
      <c r="P593" s="5"/>
    </row>
    <row r="594" spans="1:16" x14ac:dyDescent="0.25">
      <c r="A594" s="2" t="s">
        <v>2262</v>
      </c>
      <c r="B594" t="s">
        <v>2263</v>
      </c>
      <c r="C594" t="s">
        <v>2263</v>
      </c>
      <c r="D594" t="s">
        <v>17</v>
      </c>
      <c r="E594" s="3">
        <v>37043</v>
      </c>
      <c r="F594" s="2" t="s">
        <v>2264</v>
      </c>
      <c r="G594" t="s">
        <v>2265</v>
      </c>
      <c r="H594" t="s">
        <v>2266</v>
      </c>
      <c r="I594">
        <v>1</v>
      </c>
      <c r="J594" s="4">
        <v>12</v>
      </c>
      <c r="M594" s="5" t="s">
        <v>348</v>
      </c>
      <c r="N594" s="5">
        <v>3.92</v>
      </c>
      <c r="O594" s="5" t="str">
        <f t="shared" si="9"/>
        <v>Unique</v>
      </c>
      <c r="P594" s="5"/>
    </row>
    <row r="595" spans="1:16" x14ac:dyDescent="0.25">
      <c r="A595" s="2" t="s">
        <v>2267</v>
      </c>
      <c r="B595" t="s">
        <v>2268</v>
      </c>
      <c r="C595" t="s">
        <v>2269</v>
      </c>
      <c r="D595" t="s">
        <v>17</v>
      </c>
      <c r="E595" s="3">
        <v>43435</v>
      </c>
      <c r="F595" s="2" t="s">
        <v>2270</v>
      </c>
      <c r="G595" t="s">
        <v>2271</v>
      </c>
      <c r="H595" t="s">
        <v>2272</v>
      </c>
      <c r="I595">
        <v>1</v>
      </c>
      <c r="J595" s="4">
        <v>1</v>
      </c>
      <c r="K595" s="5">
        <v>150</v>
      </c>
      <c r="L595" t="s">
        <v>21</v>
      </c>
      <c r="M595" s="5" t="s">
        <v>148</v>
      </c>
      <c r="N595" s="5">
        <v>6.95</v>
      </c>
      <c r="O595" s="5" t="str">
        <f t="shared" si="9"/>
        <v>Unique</v>
      </c>
      <c r="P595" s="5"/>
    </row>
    <row r="596" spans="1:16" x14ac:dyDescent="0.25">
      <c r="A596" s="2" t="s">
        <v>2273</v>
      </c>
      <c r="B596" t="s">
        <v>2274</v>
      </c>
      <c r="C596" t="s">
        <v>2275</v>
      </c>
      <c r="D596" t="s">
        <v>17</v>
      </c>
      <c r="E596" s="3">
        <v>43282</v>
      </c>
      <c r="F596" s="2" t="s">
        <v>2276</v>
      </c>
      <c r="G596" t="s">
        <v>2277</v>
      </c>
      <c r="H596" t="s">
        <v>2278</v>
      </c>
      <c r="I596">
        <v>1</v>
      </c>
      <c r="J596" s="4">
        <v>12</v>
      </c>
      <c r="M596" s="5" t="s">
        <v>348</v>
      </c>
      <c r="N596" s="5">
        <v>4.4400000000000004</v>
      </c>
      <c r="O596" s="5" t="str">
        <f t="shared" si="9"/>
        <v>Unique</v>
      </c>
      <c r="P596" s="5"/>
    </row>
    <row r="597" spans="1:16" x14ac:dyDescent="0.25">
      <c r="A597" s="2" t="s">
        <v>2279</v>
      </c>
      <c r="B597" t="s">
        <v>2280</v>
      </c>
      <c r="C597" t="s">
        <v>2281</v>
      </c>
      <c r="D597" t="s">
        <v>17</v>
      </c>
      <c r="E597" s="3">
        <v>43221</v>
      </c>
      <c r="F597" s="2" t="s">
        <v>2282</v>
      </c>
      <c r="G597" t="s">
        <v>2283</v>
      </c>
      <c r="H597" t="s">
        <v>2284</v>
      </c>
      <c r="I597">
        <v>1</v>
      </c>
      <c r="K597" s="5">
        <v>200</v>
      </c>
      <c r="L597" t="s">
        <v>21</v>
      </c>
      <c r="M597" s="5" t="s">
        <v>430</v>
      </c>
      <c r="N597" s="5">
        <v>8.57</v>
      </c>
      <c r="O597" s="5" t="str">
        <f t="shared" si="9"/>
        <v>Unique</v>
      </c>
      <c r="P597" s="5"/>
    </row>
    <row r="598" spans="1:16" x14ac:dyDescent="0.25">
      <c r="A598" s="2" t="s">
        <v>2285</v>
      </c>
      <c r="B598" t="s">
        <v>2286</v>
      </c>
      <c r="C598" t="s">
        <v>2286</v>
      </c>
      <c r="D598" t="s">
        <v>17</v>
      </c>
      <c r="E598" s="3">
        <v>37043</v>
      </c>
      <c r="F598" s="2" t="s">
        <v>2287</v>
      </c>
      <c r="G598" t="s">
        <v>2288</v>
      </c>
      <c r="H598" t="s">
        <v>2289</v>
      </c>
      <c r="I598">
        <v>1</v>
      </c>
      <c r="J598" s="4">
        <v>12</v>
      </c>
      <c r="M598" s="5" t="s">
        <v>348</v>
      </c>
      <c r="N598" s="5">
        <v>4.67</v>
      </c>
      <c r="O598" s="5" t="str">
        <f t="shared" si="9"/>
        <v>Unique</v>
      </c>
      <c r="P598" s="5"/>
    </row>
    <row r="599" spans="1:16" x14ac:dyDescent="0.25">
      <c r="A599" s="2" t="s">
        <v>2290</v>
      </c>
      <c r="B599" t="s">
        <v>2291</v>
      </c>
      <c r="C599" t="s">
        <v>2292</v>
      </c>
      <c r="D599" t="s">
        <v>17</v>
      </c>
      <c r="E599" s="3">
        <v>43282</v>
      </c>
      <c r="F599" s="2" t="s">
        <v>2293</v>
      </c>
      <c r="G599" t="s">
        <v>2294</v>
      </c>
      <c r="H599" t="s">
        <v>2295</v>
      </c>
      <c r="I599">
        <v>1</v>
      </c>
      <c r="J599" s="4">
        <v>12</v>
      </c>
      <c r="M599" s="5" t="s">
        <v>348</v>
      </c>
      <c r="N599" s="5">
        <v>5.1100000000000003</v>
      </c>
      <c r="O599" s="5" t="str">
        <f t="shared" si="9"/>
        <v>Unique</v>
      </c>
      <c r="P599" s="5"/>
    </row>
    <row r="600" spans="1:16" x14ac:dyDescent="0.25">
      <c r="A600" s="2" t="s">
        <v>2296</v>
      </c>
      <c r="B600" t="s">
        <v>2297</v>
      </c>
      <c r="C600" t="s">
        <v>2297</v>
      </c>
      <c r="D600" t="s">
        <v>17</v>
      </c>
      <c r="E600" s="3">
        <v>36708</v>
      </c>
      <c r="F600" s="2" t="s">
        <v>2298</v>
      </c>
      <c r="G600" t="s">
        <v>2299</v>
      </c>
      <c r="H600" t="s">
        <v>2300</v>
      </c>
      <c r="I600">
        <v>1</v>
      </c>
      <c r="J600" s="4">
        <v>12</v>
      </c>
      <c r="M600" s="5" t="s">
        <v>348</v>
      </c>
      <c r="N600" s="5">
        <v>5.44</v>
      </c>
      <c r="O600" s="5" t="str">
        <f t="shared" si="9"/>
        <v>Unique</v>
      </c>
      <c r="P600" s="5"/>
    </row>
    <row r="601" spans="1:16" x14ac:dyDescent="0.25">
      <c r="A601" s="2" t="s">
        <v>2301</v>
      </c>
      <c r="B601" t="s">
        <v>2302</v>
      </c>
      <c r="C601" t="s">
        <v>2302</v>
      </c>
      <c r="D601" t="s">
        <v>17</v>
      </c>
      <c r="E601" s="3">
        <v>40299</v>
      </c>
      <c r="F601" s="2" t="s">
        <v>2303</v>
      </c>
      <c r="G601" t="s">
        <v>2304</v>
      </c>
      <c r="H601" t="s">
        <v>2305</v>
      </c>
      <c r="I601">
        <v>1</v>
      </c>
      <c r="J601" s="4">
        <v>30</v>
      </c>
      <c r="M601" s="5" t="s">
        <v>28</v>
      </c>
      <c r="N601" s="5">
        <v>4.95</v>
      </c>
      <c r="O601" s="5" t="str">
        <f t="shared" si="9"/>
        <v>Unique</v>
      </c>
      <c r="P601" s="5"/>
    </row>
    <row r="602" spans="1:16" x14ac:dyDescent="0.25">
      <c r="A602" s="2" t="s">
        <v>2306</v>
      </c>
      <c r="B602" t="s">
        <v>2307</v>
      </c>
      <c r="C602" t="s">
        <v>2307</v>
      </c>
      <c r="D602" t="s">
        <v>17</v>
      </c>
      <c r="E602" s="3">
        <v>39692</v>
      </c>
      <c r="F602" s="2" t="s">
        <v>2308</v>
      </c>
      <c r="G602" t="s">
        <v>2309</v>
      </c>
      <c r="H602" t="s">
        <v>2310</v>
      </c>
      <c r="I602">
        <v>1</v>
      </c>
      <c r="J602" s="4">
        <v>20</v>
      </c>
      <c r="M602" s="5" t="s">
        <v>89</v>
      </c>
      <c r="N602" s="5">
        <v>4.2</v>
      </c>
      <c r="O602" s="5" t="str">
        <f t="shared" si="9"/>
        <v>Unique</v>
      </c>
      <c r="P602" s="5"/>
    </row>
    <row r="603" spans="1:16" x14ac:dyDescent="0.25">
      <c r="A603" s="2" t="s">
        <v>2311</v>
      </c>
      <c r="B603" t="s">
        <v>2312</v>
      </c>
      <c r="C603" t="s">
        <v>2313</v>
      </c>
      <c r="D603" t="s">
        <v>17</v>
      </c>
      <c r="E603" s="3">
        <v>43709</v>
      </c>
      <c r="F603" s="2" t="s">
        <v>2314</v>
      </c>
      <c r="G603" t="s">
        <v>2315</v>
      </c>
      <c r="H603" t="s">
        <v>2316</v>
      </c>
      <c r="I603">
        <v>1</v>
      </c>
      <c r="J603" s="4">
        <v>30</v>
      </c>
      <c r="M603" s="5" t="s">
        <v>28</v>
      </c>
      <c r="N603" s="5">
        <v>7.5</v>
      </c>
      <c r="O603" s="5" t="str">
        <f t="shared" si="9"/>
        <v>Unique</v>
      </c>
      <c r="P603" s="5"/>
    </row>
    <row r="604" spans="1:16" x14ac:dyDescent="0.25">
      <c r="A604" s="2" t="s">
        <v>2317</v>
      </c>
      <c r="B604" t="s">
        <v>2318</v>
      </c>
      <c r="C604" t="s">
        <v>2318</v>
      </c>
      <c r="D604" t="s">
        <v>17</v>
      </c>
      <c r="E604" s="3">
        <v>36312</v>
      </c>
      <c r="F604" s="2" t="s">
        <v>2314</v>
      </c>
      <c r="G604" t="s">
        <v>2315</v>
      </c>
      <c r="H604" t="s">
        <v>2316</v>
      </c>
      <c r="I604">
        <v>1</v>
      </c>
      <c r="J604" s="4">
        <v>30</v>
      </c>
      <c r="M604" s="5" t="s">
        <v>28</v>
      </c>
      <c r="N604" s="5">
        <v>7.5</v>
      </c>
      <c r="O604" s="5" t="str">
        <f t="shared" si="9"/>
        <v>Unique</v>
      </c>
      <c r="P604" s="5"/>
    </row>
    <row r="605" spans="1:16" x14ac:dyDescent="0.25">
      <c r="A605" s="2" t="s">
        <v>2319</v>
      </c>
      <c r="B605" t="s">
        <v>2320</v>
      </c>
      <c r="C605" t="s">
        <v>2320</v>
      </c>
      <c r="D605" t="s">
        <v>17</v>
      </c>
      <c r="E605" s="3">
        <v>38718</v>
      </c>
      <c r="F605" s="2" t="s">
        <v>2321</v>
      </c>
      <c r="G605" t="s">
        <v>2322</v>
      </c>
      <c r="H605" t="s">
        <v>2323</v>
      </c>
      <c r="I605">
        <v>1</v>
      </c>
      <c r="J605" s="4">
        <v>32</v>
      </c>
      <c r="M605" s="5" t="s">
        <v>2252</v>
      </c>
      <c r="N605" s="5">
        <v>8.02</v>
      </c>
      <c r="O605" s="5" t="str">
        <f t="shared" si="9"/>
        <v>Unique</v>
      </c>
      <c r="P605" s="5"/>
    </row>
    <row r="606" spans="1:16" x14ac:dyDescent="0.25">
      <c r="A606" s="2" t="s">
        <v>2324</v>
      </c>
      <c r="B606" t="s">
        <v>2325</v>
      </c>
      <c r="C606" t="s">
        <v>2325</v>
      </c>
      <c r="D606" t="s">
        <v>17</v>
      </c>
      <c r="E606" s="3">
        <v>44197</v>
      </c>
      <c r="F606" s="2" t="s">
        <v>2326</v>
      </c>
      <c r="G606" t="s">
        <v>2327</v>
      </c>
      <c r="H606" t="s">
        <v>2328</v>
      </c>
      <c r="I606">
        <v>1</v>
      </c>
      <c r="J606" s="4">
        <v>20</v>
      </c>
      <c r="M606" s="5" t="s">
        <v>89</v>
      </c>
      <c r="N606" s="5">
        <v>1.85</v>
      </c>
      <c r="O606" s="5" t="str">
        <f t="shared" si="9"/>
        <v>Unique</v>
      </c>
      <c r="P606" s="5"/>
    </row>
    <row r="607" spans="1:16" x14ac:dyDescent="0.25">
      <c r="A607" s="2" t="s">
        <v>2329</v>
      </c>
      <c r="B607" t="s">
        <v>2330</v>
      </c>
      <c r="C607" t="s">
        <v>2330</v>
      </c>
      <c r="D607" t="s">
        <v>17</v>
      </c>
      <c r="E607" s="3">
        <v>39264</v>
      </c>
      <c r="F607" s="2" t="s">
        <v>2326</v>
      </c>
      <c r="G607" t="s">
        <v>2327</v>
      </c>
      <c r="H607" t="s">
        <v>2328</v>
      </c>
      <c r="I607">
        <v>1</v>
      </c>
      <c r="J607" s="4">
        <v>20</v>
      </c>
      <c r="M607" s="5" t="s">
        <v>89</v>
      </c>
      <c r="N607" s="5">
        <v>2.33</v>
      </c>
      <c r="O607" s="5" t="str">
        <f t="shared" si="9"/>
        <v>Unique</v>
      </c>
      <c r="P607" s="5"/>
    </row>
    <row r="608" spans="1:16" x14ac:dyDescent="0.25">
      <c r="A608" s="2" t="s">
        <v>2331</v>
      </c>
      <c r="B608" t="s">
        <v>2332</v>
      </c>
      <c r="C608" t="s">
        <v>2332</v>
      </c>
      <c r="D608" t="s">
        <v>17</v>
      </c>
      <c r="E608" s="3">
        <v>43040</v>
      </c>
      <c r="F608" s="2" t="s">
        <v>2326</v>
      </c>
      <c r="G608" t="s">
        <v>2327</v>
      </c>
      <c r="H608" t="s">
        <v>2328</v>
      </c>
      <c r="I608">
        <v>1</v>
      </c>
      <c r="J608" s="4">
        <v>30</v>
      </c>
      <c r="M608" s="5" t="s">
        <v>28</v>
      </c>
      <c r="N608" s="5">
        <v>3.87</v>
      </c>
      <c r="O608" s="5" t="str">
        <f t="shared" si="9"/>
        <v>Unique</v>
      </c>
      <c r="P608" s="5"/>
    </row>
    <row r="609" spans="1:16" x14ac:dyDescent="0.25">
      <c r="A609" s="2" t="s">
        <v>2333</v>
      </c>
      <c r="B609" t="s">
        <v>2334</v>
      </c>
      <c r="C609" t="s">
        <v>2335</v>
      </c>
      <c r="D609" t="s">
        <v>17</v>
      </c>
      <c r="E609" s="3">
        <v>44774</v>
      </c>
      <c r="F609" s="2" t="s">
        <v>2326</v>
      </c>
      <c r="G609" t="s">
        <v>2327</v>
      </c>
      <c r="H609" t="s">
        <v>2328</v>
      </c>
      <c r="I609">
        <v>1</v>
      </c>
      <c r="J609" s="4">
        <v>30</v>
      </c>
      <c r="M609" s="5" t="s">
        <v>28</v>
      </c>
      <c r="N609" s="5">
        <v>4.33</v>
      </c>
      <c r="O609" s="5" t="str">
        <f t="shared" si="9"/>
        <v>Unique</v>
      </c>
      <c r="P609" s="5"/>
    </row>
    <row r="610" spans="1:16" x14ac:dyDescent="0.25">
      <c r="A610" s="2" t="s">
        <v>2336</v>
      </c>
      <c r="B610" t="s">
        <v>2337</v>
      </c>
      <c r="C610" t="s">
        <v>2338</v>
      </c>
      <c r="D610" t="s">
        <v>17</v>
      </c>
      <c r="E610" s="3">
        <v>41518</v>
      </c>
      <c r="F610" s="2" t="s">
        <v>2326</v>
      </c>
      <c r="G610" t="s">
        <v>2327</v>
      </c>
      <c r="H610" t="s">
        <v>2328</v>
      </c>
      <c r="I610">
        <v>1</v>
      </c>
      <c r="J610" s="4">
        <v>20</v>
      </c>
      <c r="M610" s="5" t="s">
        <v>89</v>
      </c>
      <c r="N610" s="5">
        <v>4.34</v>
      </c>
      <c r="O610" s="5" t="str">
        <f t="shared" si="9"/>
        <v>Unique</v>
      </c>
      <c r="P610" s="5"/>
    </row>
    <row r="611" spans="1:16" x14ac:dyDescent="0.25">
      <c r="A611" s="2" t="s">
        <v>2339</v>
      </c>
      <c r="B611" t="s">
        <v>2340</v>
      </c>
      <c r="C611" t="s">
        <v>2341</v>
      </c>
      <c r="D611" t="s">
        <v>17</v>
      </c>
      <c r="E611" s="3">
        <v>41153</v>
      </c>
      <c r="F611" s="2" t="s">
        <v>2326</v>
      </c>
      <c r="G611" t="s">
        <v>2327</v>
      </c>
      <c r="H611" t="s">
        <v>2328</v>
      </c>
      <c r="I611">
        <v>1</v>
      </c>
      <c r="J611" s="4">
        <v>30</v>
      </c>
      <c r="M611" s="5" t="s">
        <v>28</v>
      </c>
      <c r="N611" s="5">
        <v>4.43</v>
      </c>
      <c r="O611" s="5" t="str">
        <f t="shared" si="9"/>
        <v>Unique</v>
      </c>
      <c r="P611" s="5"/>
    </row>
    <row r="612" spans="1:16" x14ac:dyDescent="0.25">
      <c r="A612" s="2" t="s">
        <v>2342</v>
      </c>
      <c r="B612" t="s">
        <v>2343</v>
      </c>
      <c r="C612" t="s">
        <v>2343</v>
      </c>
      <c r="D612" t="s">
        <v>17</v>
      </c>
      <c r="E612" s="3">
        <v>44562</v>
      </c>
      <c r="F612" s="2" t="s">
        <v>2326</v>
      </c>
      <c r="G612" t="s">
        <v>2327</v>
      </c>
      <c r="H612" t="s">
        <v>2328</v>
      </c>
      <c r="I612">
        <v>1</v>
      </c>
      <c r="J612" s="4">
        <v>30</v>
      </c>
      <c r="M612" s="5" t="s">
        <v>28</v>
      </c>
      <c r="N612" s="5">
        <v>4.43</v>
      </c>
      <c r="O612" s="5" t="str">
        <f t="shared" si="9"/>
        <v>Unique</v>
      </c>
      <c r="P612" s="5"/>
    </row>
    <row r="613" spans="1:16" x14ac:dyDescent="0.25">
      <c r="A613" s="2" t="s">
        <v>2344</v>
      </c>
      <c r="B613" t="s">
        <v>2345</v>
      </c>
      <c r="C613" t="s">
        <v>2345</v>
      </c>
      <c r="D613" t="s">
        <v>17</v>
      </c>
      <c r="E613" s="3">
        <v>42036</v>
      </c>
      <c r="F613" s="2" t="s">
        <v>2326</v>
      </c>
      <c r="G613" t="s">
        <v>2327</v>
      </c>
      <c r="H613" t="s">
        <v>2328</v>
      </c>
      <c r="I613">
        <v>1</v>
      </c>
      <c r="J613" s="4">
        <v>100</v>
      </c>
      <c r="M613" s="5" t="s">
        <v>22</v>
      </c>
      <c r="N613" s="5">
        <v>7.45</v>
      </c>
      <c r="O613" s="5" t="str">
        <f t="shared" si="9"/>
        <v>Unique</v>
      </c>
      <c r="P613" s="5"/>
    </row>
    <row r="614" spans="1:16" x14ac:dyDescent="0.25">
      <c r="A614" s="2" t="s">
        <v>2346</v>
      </c>
      <c r="B614" t="s">
        <v>2347</v>
      </c>
      <c r="C614" t="s">
        <v>2347</v>
      </c>
      <c r="D614" t="s">
        <v>17</v>
      </c>
      <c r="E614" s="3">
        <v>43252</v>
      </c>
      <c r="F614" s="2" t="s">
        <v>2326</v>
      </c>
      <c r="G614" t="s">
        <v>2327</v>
      </c>
      <c r="H614" t="s">
        <v>2328</v>
      </c>
      <c r="I614">
        <v>1</v>
      </c>
      <c r="J614" s="4">
        <v>100</v>
      </c>
      <c r="M614" s="5" t="s">
        <v>22</v>
      </c>
      <c r="N614" s="5">
        <v>7.94</v>
      </c>
      <c r="O614" s="5" t="str">
        <f t="shared" si="9"/>
        <v>Unique</v>
      </c>
      <c r="P614" s="5"/>
    </row>
    <row r="615" spans="1:16" x14ac:dyDescent="0.25">
      <c r="A615" s="2" t="s">
        <v>2348</v>
      </c>
      <c r="B615" t="s">
        <v>2349</v>
      </c>
      <c r="C615" t="s">
        <v>2349</v>
      </c>
      <c r="D615" t="s">
        <v>17</v>
      </c>
      <c r="E615" s="3">
        <v>44562</v>
      </c>
      <c r="F615" s="2" t="s">
        <v>2326</v>
      </c>
      <c r="G615" t="s">
        <v>2327</v>
      </c>
      <c r="H615" t="s">
        <v>2328</v>
      </c>
      <c r="I615">
        <v>1</v>
      </c>
      <c r="J615" s="4">
        <v>100</v>
      </c>
      <c r="M615" s="5" t="s">
        <v>22</v>
      </c>
      <c r="N615" s="5">
        <v>7.94</v>
      </c>
      <c r="O615" s="5" t="str">
        <f t="shared" si="9"/>
        <v>Unique</v>
      </c>
      <c r="P615" s="5"/>
    </row>
    <row r="616" spans="1:16" x14ac:dyDescent="0.25">
      <c r="A616" s="2" t="s">
        <v>2350</v>
      </c>
      <c r="B616" t="s">
        <v>2351</v>
      </c>
      <c r="C616" t="s">
        <v>2351</v>
      </c>
      <c r="D616" t="s">
        <v>17</v>
      </c>
      <c r="E616" s="3">
        <v>43586</v>
      </c>
      <c r="F616" s="2" t="s">
        <v>2326</v>
      </c>
      <c r="G616" t="s">
        <v>2327</v>
      </c>
      <c r="H616" t="s">
        <v>2328</v>
      </c>
      <c r="I616">
        <v>1</v>
      </c>
      <c r="J616" s="4">
        <v>60</v>
      </c>
      <c r="M616" s="5" t="s">
        <v>168</v>
      </c>
      <c r="N616" s="5">
        <v>7.97</v>
      </c>
      <c r="O616" s="5" t="str">
        <f t="shared" si="9"/>
        <v>Unique</v>
      </c>
      <c r="P616" s="5"/>
    </row>
    <row r="617" spans="1:16" x14ac:dyDescent="0.25">
      <c r="A617" s="2" t="s">
        <v>2352</v>
      </c>
      <c r="B617" t="s">
        <v>2353</v>
      </c>
      <c r="C617" t="s">
        <v>2353</v>
      </c>
      <c r="D617" t="s">
        <v>17</v>
      </c>
      <c r="E617" s="3">
        <v>40544</v>
      </c>
      <c r="F617" s="2" t="s">
        <v>2326</v>
      </c>
      <c r="G617" t="s">
        <v>2327</v>
      </c>
      <c r="H617" t="s">
        <v>2328</v>
      </c>
      <c r="I617">
        <v>1</v>
      </c>
      <c r="J617" s="4">
        <v>100</v>
      </c>
      <c r="M617" s="5" t="s">
        <v>22</v>
      </c>
      <c r="N617" s="5">
        <v>8.17</v>
      </c>
      <c r="O617" s="5" t="str">
        <f t="shared" si="9"/>
        <v>Unique</v>
      </c>
      <c r="P617" s="5"/>
    </row>
    <row r="618" spans="1:16" x14ac:dyDescent="0.25">
      <c r="A618" s="2" t="s">
        <v>2354</v>
      </c>
      <c r="B618" t="s">
        <v>2355</v>
      </c>
      <c r="C618" t="s">
        <v>2356</v>
      </c>
      <c r="D618" t="s">
        <v>17</v>
      </c>
      <c r="E618" s="3">
        <v>44013</v>
      </c>
      <c r="F618" s="2" t="s">
        <v>2326</v>
      </c>
      <c r="G618" t="s">
        <v>2327</v>
      </c>
      <c r="H618" t="s">
        <v>2328</v>
      </c>
      <c r="I618">
        <v>1</v>
      </c>
      <c r="J618" s="4">
        <v>120</v>
      </c>
      <c r="M618" s="5" t="s">
        <v>1160</v>
      </c>
      <c r="N618" s="5">
        <v>8.67</v>
      </c>
      <c r="O618" s="5" t="str">
        <f t="shared" si="9"/>
        <v>Unique</v>
      </c>
      <c r="P618" s="5"/>
    </row>
    <row r="619" spans="1:16" x14ac:dyDescent="0.25">
      <c r="A619" s="2" t="s">
        <v>2357</v>
      </c>
      <c r="B619" t="s">
        <v>2358</v>
      </c>
      <c r="C619" t="s">
        <v>2359</v>
      </c>
      <c r="D619" t="s">
        <v>17</v>
      </c>
      <c r="E619" s="3">
        <v>42370</v>
      </c>
      <c r="F619" s="2" t="s">
        <v>2326</v>
      </c>
      <c r="G619" t="s">
        <v>2327</v>
      </c>
      <c r="H619" t="s">
        <v>2328</v>
      </c>
      <c r="I619">
        <v>1</v>
      </c>
      <c r="J619" s="4">
        <v>100</v>
      </c>
      <c r="M619" s="5" t="s">
        <v>22</v>
      </c>
      <c r="N619" s="5">
        <v>11.83</v>
      </c>
      <c r="O619" s="5" t="str">
        <f t="shared" si="9"/>
        <v>Unique</v>
      </c>
      <c r="P619" s="5"/>
    </row>
    <row r="620" spans="1:16" x14ac:dyDescent="0.25">
      <c r="A620" s="2" t="s">
        <v>2360</v>
      </c>
      <c r="B620" t="s">
        <v>2361</v>
      </c>
      <c r="C620" t="s">
        <v>2362</v>
      </c>
      <c r="D620" t="s">
        <v>17</v>
      </c>
      <c r="E620" s="3">
        <v>43922</v>
      </c>
      <c r="F620" s="2" t="s">
        <v>2363</v>
      </c>
      <c r="G620" t="s">
        <v>2364</v>
      </c>
      <c r="H620" t="s">
        <v>2365</v>
      </c>
      <c r="I620">
        <v>1</v>
      </c>
      <c r="J620" s="4">
        <v>20</v>
      </c>
      <c r="M620" s="5" t="s">
        <v>89</v>
      </c>
      <c r="N620" s="5">
        <v>4.07</v>
      </c>
      <c r="O620" s="5" t="str">
        <f t="shared" si="9"/>
        <v>Unique</v>
      </c>
      <c r="P620" s="5"/>
    </row>
    <row r="621" spans="1:16" x14ac:dyDescent="0.25">
      <c r="A621" s="2" t="s">
        <v>2366</v>
      </c>
      <c r="B621" t="s">
        <v>2367</v>
      </c>
      <c r="C621" t="s">
        <v>2367</v>
      </c>
      <c r="D621" t="s">
        <v>17</v>
      </c>
      <c r="E621" s="3">
        <v>37712</v>
      </c>
      <c r="F621" s="2" t="s">
        <v>2363</v>
      </c>
      <c r="G621" t="s">
        <v>2364</v>
      </c>
      <c r="H621" t="s">
        <v>2365</v>
      </c>
      <c r="I621">
        <v>2</v>
      </c>
      <c r="J621" s="4">
        <v>16</v>
      </c>
      <c r="M621" s="5" t="s">
        <v>2252</v>
      </c>
      <c r="N621" s="5">
        <v>4.75</v>
      </c>
      <c r="O621" s="5" t="str">
        <f t="shared" si="9"/>
        <v>Unique</v>
      </c>
      <c r="P621" s="5"/>
    </row>
    <row r="622" spans="1:16" x14ac:dyDescent="0.25">
      <c r="A622" s="2" t="s">
        <v>2368</v>
      </c>
      <c r="B622" t="s">
        <v>2369</v>
      </c>
      <c r="C622" t="s">
        <v>2370</v>
      </c>
      <c r="D622" t="s">
        <v>17</v>
      </c>
      <c r="E622" s="3">
        <v>44013</v>
      </c>
      <c r="F622" s="2" t="s">
        <v>2371</v>
      </c>
      <c r="G622" t="s">
        <v>2372</v>
      </c>
      <c r="H622" t="s">
        <v>2373</v>
      </c>
      <c r="I622">
        <v>1</v>
      </c>
      <c r="J622" s="4">
        <v>20</v>
      </c>
      <c r="M622" s="5" t="s">
        <v>89</v>
      </c>
      <c r="N622" s="5">
        <v>4.8099999999999996</v>
      </c>
      <c r="O622" s="5" t="str">
        <f t="shared" si="9"/>
        <v>Unique</v>
      </c>
      <c r="P622" s="5"/>
    </row>
    <row r="623" spans="1:16" x14ac:dyDescent="0.25">
      <c r="A623" s="2" t="s">
        <v>2374</v>
      </c>
      <c r="B623" t="s">
        <v>2375</v>
      </c>
      <c r="C623" t="s">
        <v>2375</v>
      </c>
      <c r="D623" t="s">
        <v>17</v>
      </c>
      <c r="E623" s="3">
        <v>37043</v>
      </c>
      <c r="F623" s="2" t="s">
        <v>2376</v>
      </c>
      <c r="G623" t="s">
        <v>2377</v>
      </c>
      <c r="H623" t="s">
        <v>2378</v>
      </c>
      <c r="I623">
        <v>1</v>
      </c>
      <c r="J623" s="4">
        <v>12</v>
      </c>
      <c r="M623" s="5" t="s">
        <v>348</v>
      </c>
      <c r="N623" s="5">
        <v>5.3</v>
      </c>
      <c r="O623" s="5" t="str">
        <f t="shared" si="9"/>
        <v>Unique</v>
      </c>
      <c r="P623" s="5"/>
    </row>
    <row r="624" spans="1:16" x14ac:dyDescent="0.25">
      <c r="A624" s="2" t="s">
        <v>2379</v>
      </c>
      <c r="B624" t="s">
        <v>2380</v>
      </c>
      <c r="C624" t="s">
        <v>2381</v>
      </c>
      <c r="D624" t="s">
        <v>17</v>
      </c>
      <c r="E624" s="3">
        <v>43282</v>
      </c>
      <c r="F624" s="2" t="s">
        <v>2382</v>
      </c>
      <c r="G624" t="s">
        <v>2383</v>
      </c>
      <c r="H624" t="s">
        <v>2384</v>
      </c>
      <c r="I624">
        <v>1</v>
      </c>
      <c r="J624" s="4">
        <v>12</v>
      </c>
      <c r="M624" s="5" t="s">
        <v>348</v>
      </c>
      <c r="N624" s="5">
        <v>3.61</v>
      </c>
      <c r="O624" s="5" t="str">
        <f t="shared" si="9"/>
        <v>Unique</v>
      </c>
      <c r="P624" s="5"/>
    </row>
    <row r="625" spans="1:16" x14ac:dyDescent="0.25">
      <c r="A625" s="2" t="s">
        <v>2385</v>
      </c>
      <c r="B625" t="s">
        <v>2386</v>
      </c>
      <c r="C625" t="s">
        <v>2387</v>
      </c>
      <c r="D625" t="s">
        <v>17</v>
      </c>
      <c r="E625" s="3">
        <v>40787</v>
      </c>
      <c r="F625" s="2" t="s">
        <v>2388</v>
      </c>
      <c r="G625" t="s">
        <v>2389</v>
      </c>
      <c r="H625" t="s">
        <v>2390</v>
      </c>
      <c r="I625">
        <v>1</v>
      </c>
      <c r="J625" s="4">
        <v>42</v>
      </c>
      <c r="M625" s="5" t="s">
        <v>138</v>
      </c>
      <c r="N625" s="5">
        <v>15.89</v>
      </c>
      <c r="O625" s="5" t="str">
        <f t="shared" si="9"/>
        <v>Unique</v>
      </c>
      <c r="P625" s="5"/>
    </row>
    <row r="626" spans="1:16" x14ac:dyDescent="0.25">
      <c r="A626" s="2" t="s">
        <v>2391</v>
      </c>
      <c r="B626" t="s">
        <v>2392</v>
      </c>
      <c r="C626" t="s">
        <v>2392</v>
      </c>
      <c r="D626" t="s">
        <v>17</v>
      </c>
      <c r="E626" s="3">
        <v>37408</v>
      </c>
      <c r="F626" s="2" t="s">
        <v>2393</v>
      </c>
      <c r="G626" t="s">
        <v>2394</v>
      </c>
      <c r="H626" t="s">
        <v>2395</v>
      </c>
      <c r="I626">
        <v>1</v>
      </c>
      <c r="J626" s="4">
        <v>40</v>
      </c>
      <c r="M626" s="5" t="s">
        <v>113</v>
      </c>
      <c r="N626" s="5">
        <v>8.4700000000000006</v>
      </c>
      <c r="O626" s="5" t="str">
        <f t="shared" si="9"/>
        <v>Unique</v>
      </c>
      <c r="P626" s="5"/>
    </row>
    <row r="627" spans="1:16" x14ac:dyDescent="0.25">
      <c r="A627" s="2" t="s">
        <v>2396</v>
      </c>
      <c r="B627" t="s">
        <v>2397</v>
      </c>
      <c r="C627" t="s">
        <v>2398</v>
      </c>
      <c r="D627" t="s">
        <v>17</v>
      </c>
      <c r="E627" s="3">
        <v>42491</v>
      </c>
      <c r="F627" s="2" t="s">
        <v>2399</v>
      </c>
      <c r="G627" t="s">
        <v>2400</v>
      </c>
      <c r="H627" t="s">
        <v>2401</v>
      </c>
      <c r="I627">
        <v>1</v>
      </c>
      <c r="J627" s="4">
        <v>1</v>
      </c>
      <c r="K627" s="5">
        <v>133</v>
      </c>
      <c r="L627" t="s">
        <v>21</v>
      </c>
      <c r="M627" s="5" t="s">
        <v>2402</v>
      </c>
      <c r="N627" s="5">
        <v>4.79</v>
      </c>
      <c r="O627" s="5" t="str">
        <f t="shared" si="9"/>
        <v>Unique</v>
      </c>
      <c r="P627" s="5"/>
    </row>
    <row r="628" spans="1:16" x14ac:dyDescent="0.25">
      <c r="A628" s="2" t="s">
        <v>2403</v>
      </c>
      <c r="B628" t="s">
        <v>2404</v>
      </c>
      <c r="C628" t="s">
        <v>2405</v>
      </c>
      <c r="D628" t="s">
        <v>17</v>
      </c>
      <c r="E628" s="3">
        <v>42552</v>
      </c>
      <c r="F628" s="2" t="s">
        <v>2399</v>
      </c>
      <c r="G628" t="s">
        <v>2400</v>
      </c>
      <c r="H628" t="s">
        <v>2401</v>
      </c>
      <c r="I628">
        <v>1</v>
      </c>
      <c r="J628" s="4">
        <v>1</v>
      </c>
      <c r="K628" s="5">
        <v>66</v>
      </c>
      <c r="L628" t="s">
        <v>21</v>
      </c>
      <c r="M628" s="5" t="s">
        <v>1555</v>
      </c>
      <c r="N628" s="5">
        <v>4.93</v>
      </c>
      <c r="O628" s="5" t="str">
        <f t="shared" si="9"/>
        <v>Unique</v>
      </c>
      <c r="P628" s="5"/>
    </row>
    <row r="629" spans="1:16" x14ac:dyDescent="0.25">
      <c r="A629" s="2" t="s">
        <v>2406</v>
      </c>
      <c r="B629" t="s">
        <v>2407</v>
      </c>
      <c r="C629" t="s">
        <v>2408</v>
      </c>
      <c r="D629" t="s">
        <v>17</v>
      </c>
      <c r="E629" s="3">
        <v>32874</v>
      </c>
      <c r="F629" s="2" t="s">
        <v>2409</v>
      </c>
      <c r="G629" t="s">
        <v>2410</v>
      </c>
      <c r="H629" t="s">
        <v>2411</v>
      </c>
      <c r="I629">
        <v>1</v>
      </c>
      <c r="J629" s="4">
        <v>1</v>
      </c>
      <c r="K629" s="5">
        <v>130</v>
      </c>
      <c r="L629" t="s">
        <v>21</v>
      </c>
      <c r="M629" s="5" t="s">
        <v>2412</v>
      </c>
      <c r="N629" s="5">
        <v>4.42</v>
      </c>
      <c r="O629" s="5" t="str">
        <f t="shared" si="9"/>
        <v>Unique</v>
      </c>
      <c r="P629" s="5"/>
    </row>
    <row r="630" spans="1:16" x14ac:dyDescent="0.25">
      <c r="A630" s="2" t="s">
        <v>2413</v>
      </c>
      <c r="B630" t="s">
        <v>2414</v>
      </c>
      <c r="C630" t="s">
        <v>2414</v>
      </c>
      <c r="D630" t="s">
        <v>17</v>
      </c>
      <c r="E630" s="3">
        <v>36404</v>
      </c>
      <c r="F630" s="2" t="s">
        <v>2415</v>
      </c>
      <c r="G630" t="s">
        <v>2416</v>
      </c>
      <c r="H630" t="s">
        <v>2417</v>
      </c>
      <c r="I630">
        <v>1</v>
      </c>
      <c r="J630" s="4">
        <v>1</v>
      </c>
      <c r="K630" s="5">
        <v>25</v>
      </c>
      <c r="L630" t="s">
        <v>21</v>
      </c>
      <c r="M630" s="5" t="s">
        <v>55</v>
      </c>
      <c r="N630" s="5">
        <v>9.76</v>
      </c>
      <c r="O630" s="5" t="str">
        <f t="shared" si="9"/>
        <v>Unique</v>
      </c>
      <c r="P630" s="5"/>
    </row>
    <row r="631" spans="1:16" x14ac:dyDescent="0.25">
      <c r="A631" s="2" t="s">
        <v>2418</v>
      </c>
      <c r="B631" t="s">
        <v>2419</v>
      </c>
      <c r="C631" t="s">
        <v>2419</v>
      </c>
      <c r="D631" t="s">
        <v>17</v>
      </c>
      <c r="E631" s="3">
        <v>32356</v>
      </c>
      <c r="F631" s="2" t="s">
        <v>2420</v>
      </c>
      <c r="G631" t="s">
        <v>2421</v>
      </c>
      <c r="H631" t="s">
        <v>2422</v>
      </c>
      <c r="I631">
        <v>1</v>
      </c>
      <c r="J631" s="4">
        <v>10</v>
      </c>
      <c r="K631" s="5">
        <v>1</v>
      </c>
      <c r="L631" t="s">
        <v>21</v>
      </c>
      <c r="M631" s="5" t="s">
        <v>35</v>
      </c>
      <c r="N631" s="5">
        <v>12.07</v>
      </c>
      <c r="O631" s="5" t="str">
        <f t="shared" si="9"/>
        <v>Unique</v>
      </c>
      <c r="P631" s="5"/>
    </row>
    <row r="632" spans="1:16" x14ac:dyDescent="0.25">
      <c r="A632" s="2" t="s">
        <v>2423</v>
      </c>
      <c r="B632" t="s">
        <v>2424</v>
      </c>
      <c r="C632" t="s">
        <v>2424</v>
      </c>
      <c r="D632" t="s">
        <v>17</v>
      </c>
      <c r="E632" s="3">
        <v>35912</v>
      </c>
      <c r="F632" s="2" t="s">
        <v>2425</v>
      </c>
      <c r="G632" t="s">
        <v>2426</v>
      </c>
      <c r="H632" t="s">
        <v>2427</v>
      </c>
      <c r="I632">
        <v>1</v>
      </c>
      <c r="J632" s="4">
        <v>5</v>
      </c>
      <c r="K632" s="5">
        <v>0.2</v>
      </c>
      <c r="L632" t="s">
        <v>21</v>
      </c>
      <c r="M632" s="5" t="s">
        <v>1071</v>
      </c>
      <c r="N632" s="5">
        <v>11.31</v>
      </c>
      <c r="O632" s="5" t="str">
        <f t="shared" si="9"/>
        <v>Unique</v>
      </c>
      <c r="P632" s="5"/>
    </row>
    <row r="633" spans="1:16" x14ac:dyDescent="0.25">
      <c r="A633" s="2" t="s">
        <v>2428</v>
      </c>
      <c r="B633" t="s">
        <v>2429</v>
      </c>
      <c r="C633" t="s">
        <v>2429</v>
      </c>
      <c r="D633" t="s">
        <v>17</v>
      </c>
      <c r="E633" s="3">
        <v>30256</v>
      </c>
      <c r="F633" s="2" t="s">
        <v>2430</v>
      </c>
      <c r="G633" t="s">
        <v>2431</v>
      </c>
      <c r="H633" t="s">
        <v>2432</v>
      </c>
      <c r="I633">
        <v>1</v>
      </c>
      <c r="J633" s="4">
        <v>30</v>
      </c>
      <c r="M633" s="5" t="s">
        <v>28</v>
      </c>
      <c r="N633" s="5">
        <v>5.21</v>
      </c>
      <c r="O633" s="5" t="str">
        <f t="shared" si="9"/>
        <v>Unique</v>
      </c>
      <c r="P633" s="5"/>
    </row>
    <row r="634" spans="1:16" x14ac:dyDescent="0.25">
      <c r="A634" s="2" t="s">
        <v>2433</v>
      </c>
      <c r="B634" t="s">
        <v>2434</v>
      </c>
      <c r="C634" t="s">
        <v>2434</v>
      </c>
      <c r="D634" t="s">
        <v>17</v>
      </c>
      <c r="E634" s="3">
        <v>31472</v>
      </c>
      <c r="F634" s="2" t="s">
        <v>2435</v>
      </c>
      <c r="G634" t="s">
        <v>2436</v>
      </c>
      <c r="H634" t="s">
        <v>2437</v>
      </c>
      <c r="I634">
        <v>1</v>
      </c>
      <c r="J634" s="4">
        <v>1</v>
      </c>
      <c r="K634" s="5">
        <v>15</v>
      </c>
      <c r="L634" t="s">
        <v>21</v>
      </c>
      <c r="M634" s="5" t="s">
        <v>122</v>
      </c>
      <c r="N634" s="5">
        <v>7.07</v>
      </c>
      <c r="O634" s="5" t="str">
        <f t="shared" si="9"/>
        <v>Unique</v>
      </c>
      <c r="P634" s="5"/>
    </row>
    <row r="635" spans="1:16" x14ac:dyDescent="0.25">
      <c r="A635" s="2" t="s">
        <v>2438</v>
      </c>
      <c r="B635" t="s">
        <v>2439</v>
      </c>
      <c r="C635" t="s">
        <v>2440</v>
      </c>
      <c r="D635" t="s">
        <v>17</v>
      </c>
      <c r="E635" s="3">
        <v>35704</v>
      </c>
      <c r="F635" s="2" t="s">
        <v>2441</v>
      </c>
      <c r="G635" t="s">
        <v>2442</v>
      </c>
      <c r="H635" t="s">
        <v>2443</v>
      </c>
      <c r="I635">
        <v>1</v>
      </c>
      <c r="J635" s="4">
        <v>56</v>
      </c>
      <c r="M635" s="5" t="s">
        <v>193</v>
      </c>
      <c r="N635" s="5">
        <v>19.95</v>
      </c>
      <c r="O635" s="5" t="str">
        <f t="shared" si="9"/>
        <v>Unique</v>
      </c>
      <c r="P635" s="5"/>
    </row>
    <row r="636" spans="1:16" x14ac:dyDescent="0.25">
      <c r="A636" s="2" t="s">
        <v>2444</v>
      </c>
      <c r="B636" t="s">
        <v>2445</v>
      </c>
      <c r="C636" t="s">
        <v>2445</v>
      </c>
      <c r="D636" t="s">
        <v>235</v>
      </c>
      <c r="E636" s="3">
        <v>45383</v>
      </c>
      <c r="F636" s="2" t="s">
        <v>2441</v>
      </c>
      <c r="G636" t="s">
        <v>2442</v>
      </c>
      <c r="H636" t="s">
        <v>2443</v>
      </c>
      <c r="I636">
        <v>1</v>
      </c>
      <c r="J636" s="4">
        <v>100</v>
      </c>
      <c r="M636" s="5" t="s">
        <v>22</v>
      </c>
      <c r="N636" s="5">
        <v>21.6</v>
      </c>
      <c r="O636" s="5" t="str">
        <f t="shared" si="9"/>
        <v>Unique</v>
      </c>
      <c r="P636" s="5"/>
    </row>
    <row r="637" spans="1:16" x14ac:dyDescent="0.25">
      <c r="A637" s="2" t="s">
        <v>2446</v>
      </c>
      <c r="B637" t="s">
        <v>2447</v>
      </c>
      <c r="C637" t="s">
        <v>2448</v>
      </c>
      <c r="D637" t="s">
        <v>17</v>
      </c>
      <c r="E637" s="3">
        <v>35755</v>
      </c>
      <c r="F637" s="2" t="s">
        <v>2441</v>
      </c>
      <c r="G637" t="s">
        <v>2442</v>
      </c>
      <c r="H637" t="s">
        <v>2443</v>
      </c>
      <c r="I637">
        <v>1</v>
      </c>
      <c r="J637" s="4">
        <v>112</v>
      </c>
      <c r="M637" s="5" t="s">
        <v>2449</v>
      </c>
      <c r="N637" s="5">
        <v>27.9</v>
      </c>
      <c r="O637" s="5" t="str">
        <f t="shared" si="9"/>
        <v>Unique</v>
      </c>
      <c r="P637" s="5"/>
    </row>
    <row r="638" spans="1:16" x14ac:dyDescent="0.25">
      <c r="A638" s="2" t="s">
        <v>2450</v>
      </c>
      <c r="B638" t="s">
        <v>2451</v>
      </c>
      <c r="C638" t="s">
        <v>2451</v>
      </c>
      <c r="D638" t="s">
        <v>17</v>
      </c>
      <c r="E638" s="3">
        <v>38353</v>
      </c>
      <c r="F638" s="2" t="s">
        <v>2452</v>
      </c>
      <c r="G638" t="s">
        <v>2453</v>
      </c>
      <c r="H638" t="s">
        <v>2454</v>
      </c>
      <c r="I638">
        <v>1</v>
      </c>
      <c r="J638" s="4">
        <v>28</v>
      </c>
      <c r="M638" s="5" t="s">
        <v>190</v>
      </c>
      <c r="N638" s="5">
        <v>22.02</v>
      </c>
      <c r="O638" s="5" t="str">
        <f t="shared" si="9"/>
        <v>Unique</v>
      </c>
      <c r="P638" s="5"/>
    </row>
    <row r="639" spans="1:16" x14ac:dyDescent="0.25">
      <c r="A639" s="2" t="s">
        <v>2455</v>
      </c>
      <c r="B639" t="s">
        <v>2456</v>
      </c>
      <c r="C639" t="s">
        <v>2457</v>
      </c>
      <c r="D639" t="s">
        <v>17</v>
      </c>
      <c r="E639" s="3">
        <v>33543</v>
      </c>
      <c r="F639" s="2" t="s">
        <v>2458</v>
      </c>
      <c r="G639" t="s">
        <v>2459</v>
      </c>
      <c r="H639" t="s">
        <v>2460</v>
      </c>
      <c r="I639">
        <v>1</v>
      </c>
      <c r="J639" s="4">
        <v>60</v>
      </c>
      <c r="M639" s="5" t="s">
        <v>168</v>
      </c>
      <c r="N639" s="5">
        <v>15.47</v>
      </c>
      <c r="O639" s="5" t="str">
        <f t="shared" si="9"/>
        <v>Unique</v>
      </c>
      <c r="P639" s="5"/>
    </row>
    <row r="640" spans="1:16" x14ac:dyDescent="0.25">
      <c r="A640" s="2" t="s">
        <v>2461</v>
      </c>
      <c r="B640" t="s">
        <v>2462</v>
      </c>
      <c r="C640" t="s">
        <v>2462</v>
      </c>
      <c r="D640" t="s">
        <v>17</v>
      </c>
      <c r="E640" s="3">
        <v>34029</v>
      </c>
      <c r="F640" s="2" t="s">
        <v>2463</v>
      </c>
      <c r="G640" t="s">
        <v>2464</v>
      </c>
      <c r="H640" t="s">
        <v>2465</v>
      </c>
      <c r="I640">
        <v>1</v>
      </c>
      <c r="J640" s="4">
        <v>20</v>
      </c>
      <c r="K640" s="5">
        <v>7</v>
      </c>
      <c r="L640" t="s">
        <v>70</v>
      </c>
      <c r="M640" s="5" t="s">
        <v>2466</v>
      </c>
      <c r="N640" s="5">
        <v>13.61</v>
      </c>
      <c r="O640" s="5" t="str">
        <f t="shared" si="9"/>
        <v>Unique</v>
      </c>
      <c r="P640" s="5"/>
    </row>
    <row r="641" spans="1:16" x14ac:dyDescent="0.25">
      <c r="A641" s="2" t="s">
        <v>2467</v>
      </c>
      <c r="B641" t="s">
        <v>2468</v>
      </c>
      <c r="C641" t="s">
        <v>2468</v>
      </c>
      <c r="D641" t="s">
        <v>17</v>
      </c>
      <c r="E641" s="3">
        <v>36617</v>
      </c>
      <c r="F641" s="2" t="s">
        <v>2469</v>
      </c>
      <c r="G641" t="s">
        <v>2470</v>
      </c>
      <c r="H641" t="s">
        <v>2471</v>
      </c>
      <c r="I641">
        <v>1</v>
      </c>
      <c r="J641" s="4">
        <v>20</v>
      </c>
      <c r="K641" s="5">
        <v>5</v>
      </c>
      <c r="L641" t="s">
        <v>70</v>
      </c>
      <c r="M641" s="5" t="s">
        <v>22</v>
      </c>
      <c r="N641" s="5">
        <v>8.34</v>
      </c>
      <c r="O641" s="5" t="str">
        <f t="shared" si="9"/>
        <v>Unique</v>
      </c>
      <c r="P641" s="5"/>
    </row>
    <row r="642" spans="1:16" x14ac:dyDescent="0.25">
      <c r="A642" s="2" t="s">
        <v>2472</v>
      </c>
      <c r="B642" t="s">
        <v>2473</v>
      </c>
      <c r="C642" t="s">
        <v>2473</v>
      </c>
      <c r="D642" t="s">
        <v>17</v>
      </c>
      <c r="E642" s="3">
        <v>18323</v>
      </c>
      <c r="F642" s="2" t="s">
        <v>2474</v>
      </c>
      <c r="G642" t="s">
        <v>2475</v>
      </c>
      <c r="H642" t="s">
        <v>2476</v>
      </c>
      <c r="I642">
        <v>1</v>
      </c>
      <c r="J642" s="4">
        <v>1</v>
      </c>
      <c r="K642" s="5">
        <v>700</v>
      </c>
      <c r="L642" t="s">
        <v>70</v>
      </c>
      <c r="M642" s="5" t="s">
        <v>2477</v>
      </c>
      <c r="N642" s="5">
        <v>21</v>
      </c>
      <c r="O642" s="5" t="str">
        <f t="shared" ref="O642:O705" si="10">IF(COUNTIF(A:A,A642)&gt;1, "Doublon", "Unique")</f>
        <v>Unique</v>
      </c>
      <c r="P642" s="5"/>
    </row>
    <row r="643" spans="1:16" x14ac:dyDescent="0.25">
      <c r="A643" s="2" t="s">
        <v>2478</v>
      </c>
      <c r="B643" t="s">
        <v>2479</v>
      </c>
      <c r="C643" t="s">
        <v>2480</v>
      </c>
      <c r="D643" t="s">
        <v>17</v>
      </c>
      <c r="E643" s="3">
        <v>43983</v>
      </c>
      <c r="F643" s="2" t="s">
        <v>2481</v>
      </c>
      <c r="G643" t="s">
        <v>2482</v>
      </c>
      <c r="H643" t="s">
        <v>2483</v>
      </c>
      <c r="I643">
        <v>1</v>
      </c>
      <c r="J643" s="4">
        <v>1</v>
      </c>
      <c r="K643" s="5">
        <v>2</v>
      </c>
      <c r="L643" t="s">
        <v>21</v>
      </c>
      <c r="M643" s="5" t="s">
        <v>71</v>
      </c>
      <c r="N643" s="5">
        <v>74.55</v>
      </c>
      <c r="O643" s="5" t="str">
        <f t="shared" si="10"/>
        <v>Unique</v>
      </c>
      <c r="P643" s="5"/>
    </row>
    <row r="644" spans="1:16" x14ac:dyDescent="0.25">
      <c r="A644" s="2" t="s">
        <v>2484</v>
      </c>
      <c r="B644" t="s">
        <v>2485</v>
      </c>
      <c r="C644" t="s">
        <v>2486</v>
      </c>
      <c r="D644" t="s">
        <v>17</v>
      </c>
      <c r="E644" s="3">
        <v>44743</v>
      </c>
      <c r="F644" s="2" t="s">
        <v>2481</v>
      </c>
      <c r="G644" t="s">
        <v>2482</v>
      </c>
      <c r="H644" t="s">
        <v>2483</v>
      </c>
      <c r="I644">
        <v>1</v>
      </c>
      <c r="J644" s="4">
        <v>1</v>
      </c>
      <c r="K644" s="5">
        <v>0.5</v>
      </c>
      <c r="L644" t="s">
        <v>21</v>
      </c>
      <c r="M644" s="5" t="s">
        <v>312</v>
      </c>
      <c r="N644" s="5">
        <v>74.55</v>
      </c>
      <c r="O644" s="5" t="str">
        <f t="shared" si="10"/>
        <v>Unique</v>
      </c>
      <c r="P644" s="5"/>
    </row>
    <row r="645" spans="1:16" x14ac:dyDescent="0.25">
      <c r="A645" s="2" t="s">
        <v>2487</v>
      </c>
      <c r="B645" t="s">
        <v>2488</v>
      </c>
      <c r="C645" t="s">
        <v>2488</v>
      </c>
      <c r="D645" t="s">
        <v>17</v>
      </c>
      <c r="E645" s="3">
        <v>40513</v>
      </c>
      <c r="F645" s="2" t="s">
        <v>2481</v>
      </c>
      <c r="G645" t="s">
        <v>2482</v>
      </c>
      <c r="H645" t="s">
        <v>2483</v>
      </c>
      <c r="I645">
        <v>1</v>
      </c>
      <c r="J645" s="4">
        <v>1</v>
      </c>
      <c r="K645" s="5">
        <v>0.5</v>
      </c>
      <c r="L645" t="s">
        <v>21</v>
      </c>
      <c r="M645" s="5" t="s">
        <v>312</v>
      </c>
      <c r="N645" s="5">
        <v>74.55</v>
      </c>
      <c r="O645" s="5" t="str">
        <f t="shared" si="10"/>
        <v>Unique</v>
      </c>
      <c r="P645" s="5"/>
    </row>
    <row r="646" spans="1:16" x14ac:dyDescent="0.25">
      <c r="A646" s="2" t="s">
        <v>2489</v>
      </c>
      <c r="B646" t="s">
        <v>2490</v>
      </c>
      <c r="C646" t="s">
        <v>2490</v>
      </c>
      <c r="D646" t="s">
        <v>17</v>
      </c>
      <c r="E646" s="3">
        <v>44166</v>
      </c>
      <c r="F646" s="2" t="s">
        <v>2481</v>
      </c>
      <c r="G646" t="s">
        <v>2482</v>
      </c>
      <c r="H646" t="s">
        <v>2483</v>
      </c>
      <c r="I646">
        <v>1</v>
      </c>
      <c r="J646" s="4">
        <v>1</v>
      </c>
      <c r="K646" s="5">
        <v>0.5</v>
      </c>
      <c r="L646" t="s">
        <v>21</v>
      </c>
      <c r="M646" s="5" t="s">
        <v>312</v>
      </c>
      <c r="N646" s="5">
        <v>74.55</v>
      </c>
      <c r="O646" s="5" t="str">
        <f t="shared" si="10"/>
        <v>Unique</v>
      </c>
      <c r="P646" s="5"/>
    </row>
    <row r="647" spans="1:16" x14ac:dyDescent="0.25">
      <c r="A647" s="2" t="s">
        <v>2491</v>
      </c>
      <c r="B647" t="s">
        <v>2492</v>
      </c>
      <c r="C647" t="s">
        <v>2493</v>
      </c>
      <c r="D647" t="s">
        <v>17</v>
      </c>
      <c r="E647" s="3">
        <v>44753</v>
      </c>
      <c r="F647" s="2" t="s">
        <v>2494</v>
      </c>
      <c r="G647" t="s">
        <v>2495</v>
      </c>
      <c r="H647" t="s">
        <v>2496</v>
      </c>
      <c r="I647">
        <v>1</v>
      </c>
      <c r="J647" s="4">
        <v>1</v>
      </c>
      <c r="K647" s="5">
        <v>0.5</v>
      </c>
      <c r="L647" t="s">
        <v>21</v>
      </c>
      <c r="M647" s="5" t="s">
        <v>312</v>
      </c>
      <c r="N647" s="5">
        <v>67.36</v>
      </c>
      <c r="O647" s="5" t="str">
        <f t="shared" si="10"/>
        <v>Unique</v>
      </c>
      <c r="P647" s="5"/>
    </row>
    <row r="648" spans="1:16" x14ac:dyDescent="0.25">
      <c r="A648" s="2" t="s">
        <v>2497</v>
      </c>
      <c r="B648" t="s">
        <v>2498</v>
      </c>
      <c r="C648" t="s">
        <v>2499</v>
      </c>
      <c r="D648" t="s">
        <v>17</v>
      </c>
      <c r="E648" s="3">
        <v>42522</v>
      </c>
      <c r="F648" s="2" t="s">
        <v>2500</v>
      </c>
      <c r="G648" t="s">
        <v>2501</v>
      </c>
      <c r="H648" t="s">
        <v>2502</v>
      </c>
      <c r="I648">
        <v>1</v>
      </c>
      <c r="J648" s="4">
        <v>1</v>
      </c>
      <c r="K648" s="5">
        <v>0.5</v>
      </c>
      <c r="L648" t="s">
        <v>21</v>
      </c>
      <c r="M648" s="5" t="s">
        <v>312</v>
      </c>
      <c r="N648" s="5">
        <v>33.659999999999997</v>
      </c>
      <c r="O648" s="5" t="str">
        <f t="shared" si="10"/>
        <v>Unique</v>
      </c>
      <c r="P648" s="5"/>
    </row>
    <row r="649" spans="1:16" x14ac:dyDescent="0.25">
      <c r="A649" s="2" t="s">
        <v>2503</v>
      </c>
      <c r="B649" t="s">
        <v>2504</v>
      </c>
      <c r="C649" t="s">
        <v>2504</v>
      </c>
      <c r="D649" t="s">
        <v>17</v>
      </c>
      <c r="E649" s="3">
        <v>23802</v>
      </c>
      <c r="F649" s="2" t="s">
        <v>2505</v>
      </c>
      <c r="G649" t="s">
        <v>2506</v>
      </c>
      <c r="H649" t="s">
        <v>2507</v>
      </c>
      <c r="I649">
        <v>1</v>
      </c>
      <c r="J649" s="4">
        <v>1</v>
      </c>
      <c r="K649" s="5">
        <v>200</v>
      </c>
      <c r="L649" t="s">
        <v>21</v>
      </c>
      <c r="M649" s="5" t="s">
        <v>430</v>
      </c>
      <c r="N649" s="5">
        <v>5.59</v>
      </c>
      <c r="O649" s="5" t="str">
        <f t="shared" si="10"/>
        <v>Unique</v>
      </c>
      <c r="P649" s="5"/>
    </row>
    <row r="650" spans="1:16" x14ac:dyDescent="0.25">
      <c r="A650" s="2" t="s">
        <v>2508</v>
      </c>
      <c r="B650" t="s">
        <v>2509</v>
      </c>
      <c r="C650" t="s">
        <v>2509</v>
      </c>
      <c r="D650" t="s">
        <v>17</v>
      </c>
      <c r="E650" s="3">
        <v>31656</v>
      </c>
      <c r="F650" s="2" t="s">
        <v>2510</v>
      </c>
      <c r="G650" t="s">
        <v>2511</v>
      </c>
      <c r="H650" t="s">
        <v>2512</v>
      </c>
      <c r="I650">
        <v>1</v>
      </c>
      <c r="J650" s="4">
        <v>1</v>
      </c>
      <c r="K650" s="5">
        <v>20</v>
      </c>
      <c r="L650" t="s">
        <v>70</v>
      </c>
      <c r="M650" s="5" t="s">
        <v>89</v>
      </c>
      <c r="N650" s="5">
        <v>6.03</v>
      </c>
      <c r="O650" s="5" t="str">
        <f t="shared" si="10"/>
        <v>Unique</v>
      </c>
      <c r="P650" s="5"/>
    </row>
    <row r="651" spans="1:16" x14ac:dyDescent="0.25">
      <c r="A651" s="2" t="s">
        <v>2513</v>
      </c>
      <c r="B651" t="s">
        <v>2514</v>
      </c>
      <c r="C651" t="s">
        <v>2514</v>
      </c>
      <c r="D651" t="s">
        <v>17</v>
      </c>
      <c r="E651" s="3">
        <v>38504</v>
      </c>
      <c r="F651" s="2" t="s">
        <v>2510</v>
      </c>
      <c r="G651" t="s">
        <v>2511</v>
      </c>
      <c r="H651" t="s">
        <v>2512</v>
      </c>
      <c r="I651">
        <v>1</v>
      </c>
      <c r="J651" s="4">
        <v>1</v>
      </c>
      <c r="K651" s="5">
        <v>30</v>
      </c>
      <c r="L651" t="s">
        <v>70</v>
      </c>
      <c r="M651" s="5" t="s">
        <v>28</v>
      </c>
      <c r="N651" s="5">
        <v>7.74</v>
      </c>
      <c r="O651" s="5" t="str">
        <f t="shared" si="10"/>
        <v>Unique</v>
      </c>
      <c r="P651" s="5"/>
    </row>
    <row r="652" spans="1:16" x14ac:dyDescent="0.25">
      <c r="A652" s="2" t="s">
        <v>2515</v>
      </c>
      <c r="B652" t="s">
        <v>2516</v>
      </c>
      <c r="C652" t="s">
        <v>2516</v>
      </c>
      <c r="D652" t="s">
        <v>17</v>
      </c>
      <c r="E652" s="3">
        <v>36495</v>
      </c>
      <c r="F652" s="2" t="s">
        <v>2510</v>
      </c>
      <c r="G652" t="s">
        <v>2511</v>
      </c>
      <c r="H652" t="s">
        <v>2512</v>
      </c>
      <c r="I652">
        <v>1</v>
      </c>
      <c r="J652" s="4">
        <v>1</v>
      </c>
      <c r="K652" s="5">
        <v>100</v>
      </c>
      <c r="L652" t="s">
        <v>70</v>
      </c>
      <c r="M652" s="5" t="s">
        <v>22</v>
      </c>
      <c r="N652" s="5">
        <v>9.69</v>
      </c>
      <c r="O652" s="5" t="str">
        <f t="shared" si="10"/>
        <v>Unique</v>
      </c>
      <c r="P652" s="5"/>
    </row>
    <row r="653" spans="1:16" x14ac:dyDescent="0.25">
      <c r="A653" s="2" t="s">
        <v>2517</v>
      </c>
      <c r="B653" t="s">
        <v>2518</v>
      </c>
      <c r="C653" t="s">
        <v>2518</v>
      </c>
      <c r="D653" t="s">
        <v>17</v>
      </c>
      <c r="E653" s="3">
        <v>45061</v>
      </c>
      <c r="F653" s="2" t="s">
        <v>2519</v>
      </c>
      <c r="G653" t="s">
        <v>2520</v>
      </c>
      <c r="H653" t="s">
        <v>2521</v>
      </c>
      <c r="I653">
        <v>1</v>
      </c>
      <c r="J653" s="4">
        <v>1</v>
      </c>
      <c r="K653" s="5">
        <v>125</v>
      </c>
      <c r="L653" t="s">
        <v>21</v>
      </c>
      <c r="M653" s="5" t="s">
        <v>572</v>
      </c>
      <c r="N653" s="5">
        <v>6.08</v>
      </c>
      <c r="O653" s="5" t="str">
        <f t="shared" si="10"/>
        <v>Unique</v>
      </c>
      <c r="P653" s="5"/>
    </row>
    <row r="654" spans="1:16" x14ac:dyDescent="0.25">
      <c r="A654" s="2" t="s">
        <v>2522</v>
      </c>
      <c r="B654" t="s">
        <v>2523</v>
      </c>
      <c r="C654" t="s">
        <v>2523</v>
      </c>
      <c r="D654" t="s">
        <v>17</v>
      </c>
      <c r="E654" s="3">
        <v>34669</v>
      </c>
      <c r="F654" s="2" t="s">
        <v>2519</v>
      </c>
      <c r="G654" t="s">
        <v>2520</v>
      </c>
      <c r="H654" t="s">
        <v>2521</v>
      </c>
      <c r="I654">
        <v>1</v>
      </c>
      <c r="J654" s="4">
        <v>1</v>
      </c>
      <c r="K654" s="5">
        <v>125</v>
      </c>
      <c r="L654" t="s">
        <v>21</v>
      </c>
      <c r="M654" s="5" t="s">
        <v>572</v>
      </c>
      <c r="N654" s="5">
        <v>6.33</v>
      </c>
      <c r="O654" s="5" t="str">
        <f t="shared" si="10"/>
        <v>Unique</v>
      </c>
      <c r="P654" s="5"/>
    </row>
    <row r="655" spans="1:16" x14ac:dyDescent="0.25">
      <c r="A655" s="2" t="s">
        <v>2524</v>
      </c>
      <c r="B655" t="s">
        <v>2525</v>
      </c>
      <c r="C655" t="s">
        <v>2526</v>
      </c>
      <c r="D655" t="s">
        <v>17</v>
      </c>
      <c r="E655" s="3">
        <v>42217</v>
      </c>
      <c r="F655" s="2" t="s">
        <v>2527</v>
      </c>
      <c r="G655" t="s">
        <v>2528</v>
      </c>
      <c r="H655" t="s">
        <v>2529</v>
      </c>
      <c r="I655">
        <v>1</v>
      </c>
      <c r="J655" s="4">
        <v>1</v>
      </c>
      <c r="K655" s="5">
        <v>200</v>
      </c>
      <c r="L655" t="s">
        <v>21</v>
      </c>
      <c r="M655" s="5" t="s">
        <v>430</v>
      </c>
      <c r="N655" s="5">
        <v>6.42</v>
      </c>
      <c r="O655" s="5" t="str">
        <f t="shared" si="10"/>
        <v>Unique</v>
      </c>
      <c r="P655" s="5"/>
    </row>
    <row r="656" spans="1:16" x14ac:dyDescent="0.25">
      <c r="A656" s="2" t="s">
        <v>2530</v>
      </c>
      <c r="B656" t="s">
        <v>2531</v>
      </c>
      <c r="C656" t="s">
        <v>2532</v>
      </c>
      <c r="D656" t="s">
        <v>17</v>
      </c>
      <c r="E656" s="3">
        <v>40787</v>
      </c>
      <c r="F656" s="2" t="s">
        <v>2533</v>
      </c>
      <c r="G656" t="s">
        <v>2534</v>
      </c>
      <c r="H656" t="s">
        <v>2535</v>
      </c>
      <c r="I656">
        <v>1</v>
      </c>
      <c r="J656" s="4">
        <v>1</v>
      </c>
      <c r="K656" s="5">
        <v>125</v>
      </c>
      <c r="L656" t="s">
        <v>21</v>
      </c>
      <c r="M656" s="5" t="s">
        <v>572</v>
      </c>
      <c r="N656" s="5">
        <v>8.2899999999999991</v>
      </c>
      <c r="O656" s="5" t="str">
        <f t="shared" si="10"/>
        <v>Unique</v>
      </c>
      <c r="P656" s="5"/>
    </row>
    <row r="657" spans="1:16" x14ac:dyDescent="0.25">
      <c r="A657" s="2" t="s">
        <v>2536</v>
      </c>
      <c r="B657" t="s">
        <v>2537</v>
      </c>
      <c r="C657" t="s">
        <v>2538</v>
      </c>
      <c r="D657" t="s">
        <v>17</v>
      </c>
      <c r="E657" s="3">
        <v>34455</v>
      </c>
      <c r="F657" s="2" t="s">
        <v>2533</v>
      </c>
      <c r="G657" t="s">
        <v>2534</v>
      </c>
      <c r="H657" t="s">
        <v>2535</v>
      </c>
      <c r="I657">
        <v>1</v>
      </c>
      <c r="J657" s="4">
        <v>1</v>
      </c>
      <c r="K657" s="5">
        <v>500</v>
      </c>
      <c r="L657" t="s">
        <v>21</v>
      </c>
      <c r="M657" s="5" t="s">
        <v>615</v>
      </c>
      <c r="N657" s="5">
        <v>11.92</v>
      </c>
      <c r="O657" s="5" t="str">
        <f t="shared" si="10"/>
        <v>Unique</v>
      </c>
      <c r="P657" s="5"/>
    </row>
    <row r="658" spans="1:16" x14ac:dyDescent="0.25">
      <c r="A658" s="2" t="s">
        <v>2539</v>
      </c>
      <c r="B658" t="s">
        <v>2540</v>
      </c>
      <c r="C658" t="s">
        <v>2540</v>
      </c>
      <c r="D658" t="s">
        <v>17</v>
      </c>
      <c r="E658" s="3">
        <v>37408</v>
      </c>
      <c r="F658" s="2" t="s">
        <v>2541</v>
      </c>
      <c r="G658" t="s">
        <v>2542</v>
      </c>
      <c r="H658" t="s">
        <v>2543</v>
      </c>
      <c r="I658">
        <v>1</v>
      </c>
      <c r="J658" s="4">
        <v>5</v>
      </c>
      <c r="M658" s="5" t="s">
        <v>371</v>
      </c>
      <c r="N658" s="5">
        <v>8.59</v>
      </c>
      <c r="O658" s="5" t="str">
        <f t="shared" si="10"/>
        <v>Unique</v>
      </c>
      <c r="P658" s="5"/>
    </row>
    <row r="659" spans="1:16" x14ac:dyDescent="0.25">
      <c r="A659" s="2" t="s">
        <v>2544</v>
      </c>
      <c r="B659" t="s">
        <v>2545</v>
      </c>
      <c r="C659" t="s">
        <v>2545</v>
      </c>
      <c r="D659" t="s">
        <v>17</v>
      </c>
      <c r="E659" s="3">
        <v>33208</v>
      </c>
      <c r="F659" s="2" t="s">
        <v>2541</v>
      </c>
      <c r="G659" t="s">
        <v>2542</v>
      </c>
      <c r="H659" t="s">
        <v>2543</v>
      </c>
      <c r="I659">
        <v>1</v>
      </c>
      <c r="J659" s="4">
        <v>10</v>
      </c>
      <c r="M659" s="5" t="s">
        <v>35</v>
      </c>
      <c r="N659" s="5">
        <v>13.95</v>
      </c>
      <c r="O659" s="5" t="str">
        <f t="shared" si="10"/>
        <v>Unique</v>
      </c>
      <c r="P659" s="5"/>
    </row>
    <row r="660" spans="1:16" x14ac:dyDescent="0.25">
      <c r="A660" s="2" t="s">
        <v>2546</v>
      </c>
      <c r="B660" t="s">
        <v>2547</v>
      </c>
      <c r="C660" t="s">
        <v>2547</v>
      </c>
      <c r="D660" t="s">
        <v>17</v>
      </c>
      <c r="E660" s="3">
        <v>40238</v>
      </c>
      <c r="F660" s="2" t="s">
        <v>2548</v>
      </c>
      <c r="G660" t="s">
        <v>2549</v>
      </c>
      <c r="H660" t="s">
        <v>2550</v>
      </c>
      <c r="I660">
        <v>1</v>
      </c>
      <c r="J660" s="4">
        <v>20</v>
      </c>
      <c r="M660" s="5" t="s">
        <v>89</v>
      </c>
      <c r="N660" s="5">
        <v>4.1399999999999997</v>
      </c>
      <c r="O660" s="5" t="str">
        <f t="shared" si="10"/>
        <v>Unique</v>
      </c>
      <c r="P660" s="5"/>
    </row>
    <row r="661" spans="1:16" x14ac:dyDescent="0.25">
      <c r="A661" s="2" t="s">
        <v>2551</v>
      </c>
      <c r="B661" t="s">
        <v>2552</v>
      </c>
      <c r="C661" t="s">
        <v>2553</v>
      </c>
      <c r="D661" t="s">
        <v>17</v>
      </c>
      <c r="E661" s="3">
        <v>41579</v>
      </c>
      <c r="F661" s="2" t="s">
        <v>2548</v>
      </c>
      <c r="G661" t="s">
        <v>2549</v>
      </c>
      <c r="H661" t="s">
        <v>2550</v>
      </c>
      <c r="I661">
        <v>1</v>
      </c>
      <c r="J661" s="4">
        <v>60</v>
      </c>
      <c r="M661" s="5" t="s">
        <v>168</v>
      </c>
      <c r="N661" s="5">
        <v>10.74</v>
      </c>
      <c r="O661" s="5" t="str">
        <f t="shared" si="10"/>
        <v>Unique</v>
      </c>
      <c r="P661" s="5"/>
    </row>
    <row r="662" spans="1:16" x14ac:dyDescent="0.25">
      <c r="A662" s="2" t="s">
        <v>2554</v>
      </c>
      <c r="B662" t="s">
        <v>2555</v>
      </c>
      <c r="C662" t="s">
        <v>2556</v>
      </c>
      <c r="D662" t="s">
        <v>17</v>
      </c>
      <c r="E662" s="3">
        <v>40238</v>
      </c>
      <c r="F662" s="2" t="s">
        <v>2557</v>
      </c>
      <c r="G662" t="s">
        <v>2558</v>
      </c>
      <c r="H662" t="s">
        <v>2559</v>
      </c>
      <c r="I662">
        <v>1</v>
      </c>
      <c r="J662" s="4">
        <v>1</v>
      </c>
      <c r="K662" s="5">
        <v>20</v>
      </c>
      <c r="L662" t="s">
        <v>21</v>
      </c>
      <c r="M662" s="5" t="s">
        <v>89</v>
      </c>
      <c r="N662" s="5">
        <v>9.4600000000000009</v>
      </c>
      <c r="O662" s="5" t="str">
        <f t="shared" si="10"/>
        <v>Unique</v>
      </c>
      <c r="P662" s="5"/>
    </row>
    <row r="663" spans="1:16" x14ac:dyDescent="0.25">
      <c r="A663" s="2" t="s">
        <v>2560</v>
      </c>
      <c r="B663" t="s">
        <v>2561</v>
      </c>
      <c r="C663" t="s">
        <v>2561</v>
      </c>
      <c r="D663" t="s">
        <v>17</v>
      </c>
      <c r="E663" s="3">
        <v>41579</v>
      </c>
      <c r="F663" s="2" t="s">
        <v>2562</v>
      </c>
      <c r="G663" t="s">
        <v>2563</v>
      </c>
      <c r="H663" t="s">
        <v>2564</v>
      </c>
      <c r="I663">
        <v>1</v>
      </c>
      <c r="J663" s="4">
        <v>60</v>
      </c>
      <c r="M663" s="5" t="s">
        <v>168</v>
      </c>
      <c r="N663" s="5">
        <v>16.920000000000002</v>
      </c>
      <c r="O663" s="5" t="str">
        <f t="shared" si="10"/>
        <v>Unique</v>
      </c>
      <c r="P663" s="5"/>
    </row>
    <row r="664" spans="1:16" x14ac:dyDescent="0.25">
      <c r="A664" s="2" t="s">
        <v>2565</v>
      </c>
      <c r="B664" t="s">
        <v>2566</v>
      </c>
      <c r="C664" t="s">
        <v>2566</v>
      </c>
      <c r="D664" t="s">
        <v>17</v>
      </c>
      <c r="E664" s="3">
        <v>37530</v>
      </c>
      <c r="F664" s="2" t="s">
        <v>2567</v>
      </c>
      <c r="G664" t="s">
        <v>2568</v>
      </c>
      <c r="H664" t="s">
        <v>2569</v>
      </c>
      <c r="I664">
        <v>1</v>
      </c>
      <c r="J664" s="4">
        <v>14</v>
      </c>
      <c r="M664" s="5" t="s">
        <v>179</v>
      </c>
      <c r="N664" s="5">
        <v>7.95</v>
      </c>
      <c r="O664" s="5" t="str">
        <f t="shared" si="10"/>
        <v>Unique</v>
      </c>
      <c r="P664" s="5"/>
    </row>
    <row r="665" spans="1:16" x14ac:dyDescent="0.25">
      <c r="A665" s="2" t="s">
        <v>2570</v>
      </c>
      <c r="B665" t="s">
        <v>2571</v>
      </c>
      <c r="C665" t="s">
        <v>2572</v>
      </c>
      <c r="D665" t="s">
        <v>17</v>
      </c>
      <c r="E665" s="3">
        <v>42125</v>
      </c>
      <c r="F665" s="2" t="s">
        <v>2573</v>
      </c>
      <c r="G665" t="s">
        <v>2574</v>
      </c>
      <c r="H665" t="s">
        <v>2575</v>
      </c>
      <c r="I665">
        <v>1</v>
      </c>
      <c r="J665" s="4">
        <v>10</v>
      </c>
      <c r="M665" s="5" t="s">
        <v>35</v>
      </c>
      <c r="N665" s="5">
        <v>5.7</v>
      </c>
      <c r="O665" s="5" t="str">
        <f t="shared" si="10"/>
        <v>Unique</v>
      </c>
      <c r="P665" s="5"/>
    </row>
    <row r="666" spans="1:16" x14ac:dyDescent="0.25">
      <c r="A666" s="2" t="s">
        <v>2576</v>
      </c>
      <c r="B666" t="s">
        <v>2577</v>
      </c>
      <c r="C666" t="s">
        <v>2577</v>
      </c>
      <c r="D666" t="s">
        <v>17</v>
      </c>
      <c r="E666" s="3">
        <v>33178</v>
      </c>
      <c r="F666" s="2" t="s">
        <v>2578</v>
      </c>
      <c r="G666" t="s">
        <v>2579</v>
      </c>
      <c r="H666" t="s">
        <v>2580</v>
      </c>
      <c r="I666">
        <v>1</v>
      </c>
      <c r="J666" s="4">
        <v>14</v>
      </c>
      <c r="M666" s="5" t="s">
        <v>179</v>
      </c>
      <c r="N666" s="5">
        <v>9.2100000000000009</v>
      </c>
      <c r="O666" s="5" t="str">
        <f t="shared" si="10"/>
        <v>Unique</v>
      </c>
      <c r="P666" s="5"/>
    </row>
    <row r="667" spans="1:16" x14ac:dyDescent="0.25">
      <c r="A667" s="2" t="s">
        <v>2581</v>
      </c>
      <c r="B667" t="s">
        <v>2582</v>
      </c>
      <c r="C667" t="s">
        <v>2582</v>
      </c>
      <c r="D667" t="s">
        <v>17</v>
      </c>
      <c r="E667" s="3">
        <v>35431</v>
      </c>
      <c r="F667" s="2" t="s">
        <v>2583</v>
      </c>
      <c r="G667" t="s">
        <v>2584</v>
      </c>
      <c r="H667" t="s">
        <v>2585</v>
      </c>
      <c r="I667">
        <v>1</v>
      </c>
      <c r="J667" s="4">
        <v>7</v>
      </c>
      <c r="M667" s="5" t="s">
        <v>2586</v>
      </c>
      <c r="N667" s="5">
        <v>9.86</v>
      </c>
      <c r="O667" s="5" t="str">
        <f t="shared" si="10"/>
        <v>Unique</v>
      </c>
      <c r="P667" s="5"/>
    </row>
    <row r="668" spans="1:16" x14ac:dyDescent="0.25">
      <c r="A668" s="2" t="s">
        <v>2587</v>
      </c>
      <c r="B668" t="s">
        <v>2588</v>
      </c>
      <c r="C668" t="s">
        <v>2588</v>
      </c>
      <c r="D668" t="s">
        <v>17</v>
      </c>
      <c r="E668" s="3">
        <v>39083</v>
      </c>
      <c r="F668" s="2" t="s">
        <v>2589</v>
      </c>
      <c r="G668" t="s">
        <v>2590</v>
      </c>
      <c r="H668" t="s">
        <v>2591</v>
      </c>
      <c r="I668">
        <v>1</v>
      </c>
      <c r="J668" s="4">
        <v>3</v>
      </c>
      <c r="K668" s="5">
        <v>2</v>
      </c>
      <c r="L668" t="s">
        <v>21</v>
      </c>
      <c r="M668" s="5" t="s">
        <v>459</v>
      </c>
      <c r="N668" s="5">
        <v>2.4</v>
      </c>
      <c r="O668" s="5" t="str">
        <f t="shared" si="10"/>
        <v>Unique</v>
      </c>
      <c r="P668" s="5"/>
    </row>
    <row r="669" spans="1:16" x14ac:dyDescent="0.25">
      <c r="A669" s="2" t="s">
        <v>2592</v>
      </c>
      <c r="B669" t="s">
        <v>2593</v>
      </c>
      <c r="C669" t="s">
        <v>2594</v>
      </c>
      <c r="D669" t="s">
        <v>17</v>
      </c>
      <c r="E669" s="3">
        <v>41153</v>
      </c>
      <c r="F669" s="2" t="s">
        <v>2595</v>
      </c>
      <c r="G669" t="s">
        <v>2596</v>
      </c>
      <c r="H669" t="s">
        <v>2597</v>
      </c>
      <c r="I669">
        <v>1</v>
      </c>
      <c r="J669" s="4">
        <v>16</v>
      </c>
      <c r="M669" s="5" t="s">
        <v>2598</v>
      </c>
      <c r="N669" s="5">
        <v>16.5</v>
      </c>
      <c r="O669" s="5" t="str">
        <f t="shared" si="10"/>
        <v>Unique</v>
      </c>
      <c r="P669" s="5"/>
    </row>
    <row r="670" spans="1:16" x14ac:dyDescent="0.25">
      <c r="A670" s="2" t="s">
        <v>2599</v>
      </c>
      <c r="B670" t="s">
        <v>2600</v>
      </c>
      <c r="C670" t="s">
        <v>2601</v>
      </c>
      <c r="D670" t="s">
        <v>17</v>
      </c>
      <c r="E670" s="3">
        <v>41153</v>
      </c>
      <c r="F670" s="2" t="s">
        <v>2602</v>
      </c>
      <c r="G670" t="s">
        <v>2603</v>
      </c>
      <c r="H670" t="s">
        <v>2604</v>
      </c>
      <c r="I670">
        <v>1</v>
      </c>
      <c r="J670" s="4">
        <v>20</v>
      </c>
      <c r="M670" s="5" t="s">
        <v>89</v>
      </c>
      <c r="N670" s="5">
        <v>16.5</v>
      </c>
      <c r="O670" s="5" t="str">
        <f t="shared" si="10"/>
        <v>Unique</v>
      </c>
      <c r="P670" s="5"/>
    </row>
    <row r="671" spans="1:16" x14ac:dyDescent="0.25">
      <c r="A671" s="2" t="s">
        <v>2605</v>
      </c>
      <c r="B671" t="s">
        <v>2606</v>
      </c>
      <c r="C671" t="s">
        <v>2607</v>
      </c>
      <c r="D671" t="s">
        <v>17</v>
      </c>
      <c r="E671" s="3">
        <v>41153</v>
      </c>
      <c r="F671" s="2" t="s">
        <v>2608</v>
      </c>
      <c r="G671" t="s">
        <v>2609</v>
      </c>
      <c r="H671" t="s">
        <v>2610</v>
      </c>
      <c r="I671">
        <v>1</v>
      </c>
      <c r="J671" s="4">
        <v>16</v>
      </c>
      <c r="M671" s="5" t="s">
        <v>2598</v>
      </c>
      <c r="N671" s="5">
        <v>16.5</v>
      </c>
      <c r="O671" s="5" t="str">
        <f t="shared" si="10"/>
        <v>Unique</v>
      </c>
      <c r="P671" s="5"/>
    </row>
    <row r="672" spans="1:16" x14ac:dyDescent="0.25">
      <c r="A672" s="2" t="s">
        <v>2611</v>
      </c>
      <c r="B672" t="s">
        <v>2612</v>
      </c>
      <c r="C672" t="s">
        <v>2613</v>
      </c>
      <c r="D672" t="s">
        <v>17</v>
      </c>
      <c r="E672" s="3">
        <v>44013</v>
      </c>
      <c r="F672" s="2" t="s">
        <v>2614</v>
      </c>
      <c r="G672" t="s">
        <v>2615</v>
      </c>
      <c r="H672" t="s">
        <v>2616</v>
      </c>
      <c r="I672">
        <v>1</v>
      </c>
      <c r="J672" s="4">
        <v>1</v>
      </c>
      <c r="K672" s="5">
        <v>1.5</v>
      </c>
      <c r="L672" t="s">
        <v>21</v>
      </c>
      <c r="M672" s="5" t="s">
        <v>2617</v>
      </c>
      <c r="N672" s="5">
        <v>72.84</v>
      </c>
      <c r="O672" s="5" t="str">
        <f t="shared" si="10"/>
        <v>Unique</v>
      </c>
      <c r="P672" s="5"/>
    </row>
    <row r="673" spans="1:16" x14ac:dyDescent="0.25">
      <c r="A673" s="2" t="s">
        <v>2618</v>
      </c>
      <c r="B673" t="s">
        <v>2619</v>
      </c>
      <c r="C673" t="s">
        <v>2619</v>
      </c>
      <c r="D673" t="s">
        <v>17</v>
      </c>
      <c r="E673" s="3">
        <v>40483</v>
      </c>
      <c r="F673" s="2" t="s">
        <v>2614</v>
      </c>
      <c r="G673" t="s">
        <v>2615</v>
      </c>
      <c r="H673" t="s">
        <v>2616</v>
      </c>
      <c r="I673">
        <v>1</v>
      </c>
      <c r="J673" s="4">
        <v>1</v>
      </c>
      <c r="K673" s="5">
        <v>1.5</v>
      </c>
      <c r="L673" t="s">
        <v>21</v>
      </c>
      <c r="M673" s="5" t="s">
        <v>2617</v>
      </c>
      <c r="N673" s="5">
        <v>72.84</v>
      </c>
      <c r="O673" s="5" t="str">
        <f t="shared" si="10"/>
        <v>Unique</v>
      </c>
      <c r="P673" s="5"/>
    </row>
    <row r="674" spans="1:16" x14ac:dyDescent="0.25">
      <c r="A674" s="2" t="s">
        <v>2620</v>
      </c>
      <c r="B674" t="s">
        <v>2621</v>
      </c>
      <c r="C674" t="s">
        <v>2621</v>
      </c>
      <c r="D674" t="s">
        <v>17</v>
      </c>
      <c r="E674" s="3">
        <v>39234</v>
      </c>
      <c r="F674" s="2" t="s">
        <v>2622</v>
      </c>
      <c r="G674" t="s">
        <v>2623</v>
      </c>
      <c r="H674" t="s">
        <v>2624</v>
      </c>
      <c r="I674">
        <v>1</v>
      </c>
      <c r="J674" s="4">
        <v>1</v>
      </c>
      <c r="K674" s="5">
        <v>2</v>
      </c>
      <c r="L674" t="s">
        <v>21</v>
      </c>
      <c r="M674" s="5" t="s">
        <v>71</v>
      </c>
      <c r="N674" s="5">
        <v>53.05</v>
      </c>
      <c r="O674" s="5" t="str">
        <f t="shared" si="10"/>
        <v>Unique</v>
      </c>
      <c r="P674" s="5"/>
    </row>
    <row r="675" spans="1:16" x14ac:dyDescent="0.25">
      <c r="A675" s="2" t="s">
        <v>2625</v>
      </c>
      <c r="B675" t="s">
        <v>2626</v>
      </c>
      <c r="C675" t="s">
        <v>2627</v>
      </c>
      <c r="D675" t="s">
        <v>17</v>
      </c>
      <c r="E675" s="3">
        <v>44166</v>
      </c>
      <c r="F675" s="2" t="s">
        <v>2622</v>
      </c>
      <c r="G675" t="s">
        <v>2623</v>
      </c>
      <c r="H675" t="s">
        <v>2624</v>
      </c>
      <c r="I675">
        <v>1</v>
      </c>
      <c r="J675" s="4">
        <v>1</v>
      </c>
      <c r="K675" s="5">
        <v>2</v>
      </c>
      <c r="L675" t="s">
        <v>21</v>
      </c>
      <c r="M675" s="5" t="s">
        <v>71</v>
      </c>
      <c r="N675" s="5">
        <v>53.05</v>
      </c>
      <c r="O675" s="5" t="str">
        <f t="shared" si="10"/>
        <v>Unique</v>
      </c>
      <c r="P675" s="5"/>
    </row>
    <row r="676" spans="1:16" x14ac:dyDescent="0.25">
      <c r="A676" s="2" t="s">
        <v>2628</v>
      </c>
      <c r="B676" t="s">
        <v>2629</v>
      </c>
      <c r="C676" t="s">
        <v>2630</v>
      </c>
      <c r="D676" t="s">
        <v>17</v>
      </c>
      <c r="E676" s="3">
        <v>39203</v>
      </c>
      <c r="F676" s="2" t="s">
        <v>2631</v>
      </c>
      <c r="G676" t="s">
        <v>2632</v>
      </c>
      <c r="H676" t="s">
        <v>2633</v>
      </c>
      <c r="I676">
        <v>1</v>
      </c>
      <c r="J676" s="4">
        <v>1</v>
      </c>
      <c r="K676" s="5">
        <v>0.5</v>
      </c>
      <c r="L676" t="s">
        <v>21</v>
      </c>
      <c r="M676" s="5" t="s">
        <v>312</v>
      </c>
      <c r="N676" s="5">
        <v>29.33</v>
      </c>
      <c r="O676" s="5" t="str">
        <f t="shared" si="10"/>
        <v>Unique</v>
      </c>
      <c r="P676" s="5"/>
    </row>
    <row r="677" spans="1:16" x14ac:dyDescent="0.25">
      <c r="A677" s="2">
        <v>1411727</v>
      </c>
      <c r="B677" t="s">
        <v>2634</v>
      </c>
      <c r="C677" t="s">
        <v>2634</v>
      </c>
      <c r="D677" t="s">
        <v>17</v>
      </c>
      <c r="E677" s="3">
        <v>35947</v>
      </c>
      <c r="F677" s="2" t="s">
        <v>2635</v>
      </c>
      <c r="G677" t="s">
        <v>2636</v>
      </c>
      <c r="H677" t="s">
        <v>2637</v>
      </c>
      <c r="I677">
        <v>1</v>
      </c>
      <c r="J677" s="4">
        <v>4</v>
      </c>
      <c r="K677" s="5">
        <v>5</v>
      </c>
      <c r="L677" t="s">
        <v>21</v>
      </c>
      <c r="M677" s="5" t="s">
        <v>89</v>
      </c>
      <c r="N677" s="5">
        <v>6.72</v>
      </c>
      <c r="O677" s="5" t="str">
        <f t="shared" si="10"/>
        <v>Unique</v>
      </c>
      <c r="P677" s="5"/>
    </row>
    <row r="678" spans="1:16" x14ac:dyDescent="0.25">
      <c r="A678" s="2" t="s">
        <v>2638</v>
      </c>
      <c r="B678" t="s">
        <v>2639</v>
      </c>
      <c r="C678" t="s">
        <v>2640</v>
      </c>
      <c r="D678" t="s">
        <v>17</v>
      </c>
      <c r="E678" s="3">
        <v>42767</v>
      </c>
      <c r="F678" s="2" t="s">
        <v>2641</v>
      </c>
      <c r="G678" t="s">
        <v>2642</v>
      </c>
      <c r="H678" t="s">
        <v>2643</v>
      </c>
      <c r="I678">
        <v>1</v>
      </c>
      <c r="J678" s="4">
        <v>2</v>
      </c>
      <c r="K678" s="5">
        <v>176</v>
      </c>
      <c r="L678" t="s">
        <v>21</v>
      </c>
      <c r="M678" s="5" t="s">
        <v>2644</v>
      </c>
      <c r="N678" s="5">
        <v>20.329999999999998</v>
      </c>
      <c r="O678" s="5" t="str">
        <f t="shared" si="10"/>
        <v>Unique</v>
      </c>
      <c r="P678" s="5"/>
    </row>
    <row r="679" spans="1:16" x14ac:dyDescent="0.25">
      <c r="A679" s="2" t="s">
        <v>2645</v>
      </c>
      <c r="B679" t="s">
        <v>2646</v>
      </c>
      <c r="C679" t="s">
        <v>2646</v>
      </c>
      <c r="D679" t="s">
        <v>17</v>
      </c>
      <c r="E679" s="3">
        <v>34304</v>
      </c>
      <c r="F679" s="2" t="s">
        <v>2647</v>
      </c>
      <c r="G679" t="s">
        <v>2648</v>
      </c>
      <c r="H679" t="s">
        <v>2649</v>
      </c>
      <c r="I679">
        <v>1</v>
      </c>
      <c r="J679" s="4">
        <v>3</v>
      </c>
      <c r="M679" s="5" t="s">
        <v>1078</v>
      </c>
      <c r="N679" s="5">
        <v>2.4</v>
      </c>
      <c r="O679" s="5" t="str">
        <f t="shared" si="10"/>
        <v>Unique</v>
      </c>
      <c r="P679" s="5"/>
    </row>
    <row r="680" spans="1:16" x14ac:dyDescent="0.25">
      <c r="A680" s="2" t="s">
        <v>2650</v>
      </c>
      <c r="B680" t="s">
        <v>2651</v>
      </c>
      <c r="C680" t="s">
        <v>2651</v>
      </c>
      <c r="D680" t="s">
        <v>17</v>
      </c>
      <c r="E680" s="3">
        <v>21610</v>
      </c>
      <c r="F680" s="2" t="s">
        <v>2652</v>
      </c>
      <c r="G680" t="s">
        <v>2653</v>
      </c>
      <c r="H680" t="s">
        <v>2654</v>
      </c>
      <c r="I680">
        <v>1</v>
      </c>
      <c r="J680" s="4">
        <v>20</v>
      </c>
      <c r="M680" s="5" t="s">
        <v>89</v>
      </c>
      <c r="N680" s="5">
        <v>4.49</v>
      </c>
      <c r="O680" s="5" t="str">
        <f t="shared" si="10"/>
        <v>Unique</v>
      </c>
      <c r="P680" s="5"/>
    </row>
    <row r="681" spans="1:16" x14ac:dyDescent="0.25">
      <c r="A681" s="2" t="s">
        <v>2655</v>
      </c>
      <c r="B681" t="s">
        <v>2656</v>
      </c>
      <c r="C681" t="s">
        <v>2656</v>
      </c>
      <c r="D681" t="s">
        <v>17</v>
      </c>
      <c r="E681" s="3">
        <v>30742</v>
      </c>
      <c r="F681" s="2" t="s">
        <v>2657</v>
      </c>
      <c r="G681" t="s">
        <v>2658</v>
      </c>
      <c r="H681" t="s">
        <v>2659</v>
      </c>
      <c r="I681">
        <v>1</v>
      </c>
      <c r="J681" s="4">
        <v>1</v>
      </c>
      <c r="M681" s="5" t="s">
        <v>1071</v>
      </c>
      <c r="N681" s="5">
        <v>5.85</v>
      </c>
      <c r="O681" s="5" t="str">
        <f t="shared" si="10"/>
        <v>Unique</v>
      </c>
      <c r="P681" s="5"/>
    </row>
    <row r="682" spans="1:16" x14ac:dyDescent="0.25">
      <c r="A682" s="2" t="s">
        <v>2660</v>
      </c>
      <c r="B682" t="s">
        <v>2661</v>
      </c>
      <c r="C682" t="s">
        <v>2661</v>
      </c>
      <c r="D682" t="s">
        <v>17</v>
      </c>
      <c r="E682" s="3">
        <v>27364</v>
      </c>
      <c r="F682" s="2" t="s">
        <v>2657</v>
      </c>
      <c r="G682" t="s">
        <v>2658</v>
      </c>
      <c r="H682" t="s">
        <v>2659</v>
      </c>
      <c r="I682">
        <v>1</v>
      </c>
      <c r="J682" s="4">
        <v>3</v>
      </c>
      <c r="M682" s="5" t="s">
        <v>1078</v>
      </c>
      <c r="N682" s="5">
        <v>14.58</v>
      </c>
      <c r="O682" s="5" t="str">
        <f t="shared" si="10"/>
        <v>Unique</v>
      </c>
      <c r="P682" s="5"/>
    </row>
    <row r="683" spans="1:16" x14ac:dyDescent="0.25">
      <c r="A683" s="2" t="s">
        <v>2662</v>
      </c>
      <c r="B683" t="s">
        <v>2663</v>
      </c>
      <c r="C683" t="s">
        <v>2664</v>
      </c>
      <c r="D683" t="s">
        <v>17</v>
      </c>
      <c r="E683" s="3">
        <v>39387</v>
      </c>
      <c r="F683" s="2" t="s">
        <v>2665</v>
      </c>
      <c r="G683" t="s">
        <v>2666</v>
      </c>
      <c r="H683" t="s">
        <v>2667</v>
      </c>
      <c r="I683">
        <v>1</v>
      </c>
      <c r="J683" s="4">
        <v>1</v>
      </c>
      <c r="K683" s="5">
        <v>180</v>
      </c>
      <c r="L683" t="s">
        <v>21</v>
      </c>
      <c r="M683" s="5" t="s">
        <v>424</v>
      </c>
      <c r="N683" s="5">
        <v>11.38</v>
      </c>
      <c r="O683" s="5" t="str">
        <f t="shared" si="10"/>
        <v>Unique</v>
      </c>
      <c r="P683" s="5"/>
    </row>
    <row r="684" spans="1:16" x14ac:dyDescent="0.25">
      <c r="A684" s="2" t="s">
        <v>2668</v>
      </c>
      <c r="B684" t="s">
        <v>2669</v>
      </c>
      <c r="C684" t="s">
        <v>2670</v>
      </c>
      <c r="D684" t="s">
        <v>17</v>
      </c>
      <c r="E684" s="3">
        <v>34578</v>
      </c>
      <c r="F684" s="2" t="s">
        <v>2671</v>
      </c>
      <c r="G684" t="s">
        <v>2672</v>
      </c>
      <c r="H684" t="s">
        <v>2673</v>
      </c>
      <c r="I684">
        <v>1</v>
      </c>
      <c r="J684" s="4">
        <v>1</v>
      </c>
      <c r="K684" s="5">
        <v>150</v>
      </c>
      <c r="L684" t="s">
        <v>21</v>
      </c>
      <c r="M684" s="5" t="s">
        <v>148</v>
      </c>
      <c r="N684" s="5">
        <v>9.86</v>
      </c>
      <c r="O684" s="5" t="str">
        <f t="shared" si="10"/>
        <v>Unique</v>
      </c>
      <c r="P684" s="5"/>
    </row>
    <row r="685" spans="1:16" x14ac:dyDescent="0.25">
      <c r="A685" s="2" t="s">
        <v>2674</v>
      </c>
      <c r="B685" t="s">
        <v>2675</v>
      </c>
      <c r="C685" t="s">
        <v>2676</v>
      </c>
      <c r="D685" t="s">
        <v>17</v>
      </c>
      <c r="E685" s="3">
        <v>16497</v>
      </c>
      <c r="F685" s="2" t="s">
        <v>2677</v>
      </c>
      <c r="G685" t="s">
        <v>2678</v>
      </c>
      <c r="H685" t="s">
        <v>2679</v>
      </c>
      <c r="I685">
        <v>1</v>
      </c>
      <c r="J685" s="4">
        <v>60</v>
      </c>
      <c r="M685" s="5" t="s">
        <v>168</v>
      </c>
      <c r="N685" s="5">
        <v>6.15</v>
      </c>
      <c r="O685" s="5" t="str">
        <f t="shared" si="10"/>
        <v>Unique</v>
      </c>
      <c r="P685" s="5"/>
    </row>
    <row r="686" spans="1:16" x14ac:dyDescent="0.25">
      <c r="A686" s="2" t="s">
        <v>2680</v>
      </c>
      <c r="B686" t="s">
        <v>2681</v>
      </c>
      <c r="C686" t="s">
        <v>2682</v>
      </c>
      <c r="D686" t="s">
        <v>17</v>
      </c>
      <c r="E686" s="3">
        <v>16497</v>
      </c>
      <c r="F686" s="2" t="s">
        <v>2683</v>
      </c>
      <c r="G686" t="s">
        <v>2684</v>
      </c>
      <c r="H686" t="s">
        <v>2685</v>
      </c>
      <c r="I686">
        <v>1</v>
      </c>
      <c r="J686" s="4">
        <v>1</v>
      </c>
      <c r="K686" s="5">
        <v>20</v>
      </c>
      <c r="L686" t="s">
        <v>70</v>
      </c>
      <c r="M686" s="5" t="s">
        <v>89</v>
      </c>
      <c r="N686" s="5">
        <v>6.15</v>
      </c>
      <c r="O686" s="5" t="str">
        <f t="shared" si="10"/>
        <v>Unique</v>
      </c>
      <c r="P686" s="5"/>
    </row>
    <row r="687" spans="1:16" x14ac:dyDescent="0.25">
      <c r="A687" s="2" t="s">
        <v>2686</v>
      </c>
      <c r="B687" t="s">
        <v>2687</v>
      </c>
      <c r="C687" t="s">
        <v>2687</v>
      </c>
      <c r="D687" t="s">
        <v>17</v>
      </c>
      <c r="E687" s="3">
        <v>33635</v>
      </c>
      <c r="F687" s="2" t="s">
        <v>2688</v>
      </c>
      <c r="G687" t="s">
        <v>2689</v>
      </c>
      <c r="H687" t="s">
        <v>2690</v>
      </c>
      <c r="I687">
        <v>1</v>
      </c>
      <c r="J687" s="4">
        <v>10</v>
      </c>
      <c r="M687" s="5" t="s">
        <v>35</v>
      </c>
      <c r="N687" s="5">
        <v>9.1199999999999992</v>
      </c>
      <c r="O687" s="5" t="str">
        <f t="shared" si="10"/>
        <v>Unique</v>
      </c>
      <c r="P687" s="5"/>
    </row>
    <row r="688" spans="1:16" x14ac:dyDescent="0.25">
      <c r="A688" s="2" t="s">
        <v>2691</v>
      </c>
      <c r="B688" t="s">
        <v>2692</v>
      </c>
      <c r="C688" t="s">
        <v>2693</v>
      </c>
      <c r="D688" t="s">
        <v>17</v>
      </c>
      <c r="E688" s="3">
        <v>43374</v>
      </c>
      <c r="F688" s="2" t="s">
        <v>2694</v>
      </c>
      <c r="G688" t="s">
        <v>2695</v>
      </c>
      <c r="H688" t="s">
        <v>2696</v>
      </c>
      <c r="I688">
        <v>1</v>
      </c>
      <c r="J688" s="4">
        <v>1</v>
      </c>
      <c r="M688" s="5" t="s">
        <v>1071</v>
      </c>
      <c r="N688" s="5">
        <v>24.98</v>
      </c>
      <c r="O688" s="5" t="str">
        <f t="shared" si="10"/>
        <v>Unique</v>
      </c>
      <c r="P688" s="5"/>
    </row>
    <row r="689" spans="1:16" x14ac:dyDescent="0.25">
      <c r="A689" s="2" t="s">
        <v>2697</v>
      </c>
      <c r="B689" t="s">
        <v>2698</v>
      </c>
      <c r="C689" t="s">
        <v>2699</v>
      </c>
      <c r="D689" t="s">
        <v>17</v>
      </c>
      <c r="E689" s="3">
        <v>43222</v>
      </c>
      <c r="F689" s="2" t="s">
        <v>2700</v>
      </c>
      <c r="G689" t="s">
        <v>2701</v>
      </c>
      <c r="H689" t="s">
        <v>2702</v>
      </c>
      <c r="I689">
        <v>1</v>
      </c>
      <c r="J689" s="4">
        <v>30</v>
      </c>
      <c r="M689" s="5" t="s">
        <v>28</v>
      </c>
      <c r="N689" s="5">
        <v>12.6</v>
      </c>
      <c r="O689" s="5" t="str">
        <f t="shared" si="10"/>
        <v>Unique</v>
      </c>
      <c r="P689" s="5"/>
    </row>
    <row r="690" spans="1:16" x14ac:dyDescent="0.25">
      <c r="A690" s="2" t="s">
        <v>2703</v>
      </c>
      <c r="B690" t="s">
        <v>2704</v>
      </c>
      <c r="C690" t="s">
        <v>2705</v>
      </c>
      <c r="D690" t="s">
        <v>17</v>
      </c>
      <c r="E690" s="3">
        <v>42401</v>
      </c>
      <c r="F690" s="2" t="s">
        <v>2700</v>
      </c>
      <c r="G690" t="s">
        <v>2701</v>
      </c>
      <c r="H690" t="s">
        <v>2702</v>
      </c>
      <c r="I690">
        <v>1</v>
      </c>
      <c r="J690" s="4">
        <v>28</v>
      </c>
      <c r="M690" s="5" t="s">
        <v>190</v>
      </c>
      <c r="N690" s="5">
        <v>12.9</v>
      </c>
      <c r="O690" s="5" t="str">
        <f t="shared" si="10"/>
        <v>Unique</v>
      </c>
      <c r="P690" s="5"/>
    </row>
    <row r="691" spans="1:16" x14ac:dyDescent="0.25">
      <c r="A691" s="2" t="s">
        <v>2706</v>
      </c>
      <c r="B691" t="s">
        <v>2707</v>
      </c>
      <c r="C691" t="s">
        <v>2707</v>
      </c>
      <c r="D691" t="s">
        <v>17</v>
      </c>
      <c r="E691" s="3">
        <v>31747</v>
      </c>
      <c r="F691" s="2" t="s">
        <v>2708</v>
      </c>
      <c r="G691" t="s">
        <v>2709</v>
      </c>
      <c r="H691" t="s">
        <v>2710</v>
      </c>
      <c r="I691">
        <v>1</v>
      </c>
      <c r="J691" s="4">
        <v>1</v>
      </c>
      <c r="K691" s="5">
        <v>0.5</v>
      </c>
      <c r="L691" t="s">
        <v>21</v>
      </c>
      <c r="M691" s="5" t="s">
        <v>312</v>
      </c>
      <c r="N691" s="5">
        <v>21.21</v>
      </c>
      <c r="O691" s="5" t="str">
        <f t="shared" si="10"/>
        <v>Unique</v>
      </c>
      <c r="P691" s="5"/>
    </row>
    <row r="692" spans="1:16" x14ac:dyDescent="0.25">
      <c r="A692" s="2" t="s">
        <v>2711</v>
      </c>
      <c r="B692" t="s">
        <v>2712</v>
      </c>
      <c r="C692" t="s">
        <v>2712</v>
      </c>
      <c r="D692" t="s">
        <v>17</v>
      </c>
      <c r="E692" s="3">
        <v>34912</v>
      </c>
      <c r="F692" s="2" t="s">
        <v>2713</v>
      </c>
      <c r="G692" t="s">
        <v>2714</v>
      </c>
      <c r="H692" t="s">
        <v>2715</v>
      </c>
      <c r="I692">
        <v>1</v>
      </c>
      <c r="J692" s="4">
        <v>1</v>
      </c>
      <c r="K692" s="5">
        <v>1</v>
      </c>
      <c r="L692" t="s">
        <v>21</v>
      </c>
      <c r="M692" s="5" t="s">
        <v>1071</v>
      </c>
      <c r="N692" s="5">
        <v>45.66</v>
      </c>
      <c r="O692" s="5" t="str">
        <f t="shared" si="10"/>
        <v>Unique</v>
      </c>
      <c r="P692" s="5"/>
    </row>
    <row r="693" spans="1:16" x14ac:dyDescent="0.25">
      <c r="A693" s="2" t="s">
        <v>2716</v>
      </c>
      <c r="B693" t="s">
        <v>2717</v>
      </c>
      <c r="C693" t="s">
        <v>2717</v>
      </c>
      <c r="D693" t="s">
        <v>17</v>
      </c>
      <c r="E693" s="3">
        <v>35704</v>
      </c>
      <c r="F693" s="2" t="s">
        <v>2718</v>
      </c>
      <c r="G693" t="s">
        <v>2719</v>
      </c>
      <c r="H693" t="s">
        <v>2720</v>
      </c>
      <c r="I693">
        <v>1</v>
      </c>
      <c r="J693" s="4">
        <v>1</v>
      </c>
      <c r="K693" s="5">
        <v>0.5</v>
      </c>
      <c r="L693" t="s">
        <v>21</v>
      </c>
      <c r="M693" s="5" t="s">
        <v>312</v>
      </c>
      <c r="N693" s="5">
        <v>30.04</v>
      </c>
      <c r="O693" s="5" t="str">
        <f t="shared" si="10"/>
        <v>Unique</v>
      </c>
      <c r="P693" s="5"/>
    </row>
    <row r="694" spans="1:16" x14ac:dyDescent="0.25">
      <c r="A694" s="2" t="s">
        <v>2721</v>
      </c>
      <c r="B694" t="s">
        <v>2722</v>
      </c>
      <c r="C694" t="s">
        <v>2722</v>
      </c>
      <c r="D694" t="s">
        <v>17</v>
      </c>
      <c r="E694" s="3">
        <v>35796</v>
      </c>
      <c r="F694" s="2" t="s">
        <v>2723</v>
      </c>
      <c r="G694" t="s">
        <v>2724</v>
      </c>
      <c r="H694" t="s">
        <v>2725</v>
      </c>
      <c r="I694">
        <v>1</v>
      </c>
      <c r="J694" s="4">
        <v>1</v>
      </c>
      <c r="K694" s="5">
        <v>0.5</v>
      </c>
      <c r="L694" t="s">
        <v>21</v>
      </c>
      <c r="M694" s="5" t="s">
        <v>312</v>
      </c>
      <c r="N694" s="5">
        <v>41.05</v>
      </c>
      <c r="O694" s="5" t="str">
        <f t="shared" si="10"/>
        <v>Unique</v>
      </c>
      <c r="P694" s="5"/>
    </row>
    <row r="695" spans="1:16" x14ac:dyDescent="0.25">
      <c r="A695" s="2" t="s">
        <v>2726</v>
      </c>
      <c r="B695" t="s">
        <v>2727</v>
      </c>
      <c r="C695" t="s">
        <v>2727</v>
      </c>
      <c r="D695" t="s">
        <v>17</v>
      </c>
      <c r="E695" s="3">
        <v>35796</v>
      </c>
      <c r="F695" s="2" t="s">
        <v>2723</v>
      </c>
      <c r="G695" t="s">
        <v>2724</v>
      </c>
      <c r="H695" t="s">
        <v>2725</v>
      </c>
      <c r="I695">
        <v>1</v>
      </c>
      <c r="J695" s="4">
        <v>1</v>
      </c>
      <c r="K695" s="5">
        <v>1</v>
      </c>
      <c r="L695" t="s">
        <v>21</v>
      </c>
      <c r="M695" s="5" t="s">
        <v>1071</v>
      </c>
      <c r="N695" s="5">
        <v>54.6</v>
      </c>
      <c r="O695" s="5" t="str">
        <f t="shared" si="10"/>
        <v>Unique</v>
      </c>
      <c r="P695" s="5"/>
    </row>
    <row r="696" spans="1:16" x14ac:dyDescent="0.25">
      <c r="A696" s="2" t="s">
        <v>2728</v>
      </c>
      <c r="B696" t="s">
        <v>2729</v>
      </c>
      <c r="C696" t="s">
        <v>2729</v>
      </c>
      <c r="D696" t="s">
        <v>17</v>
      </c>
      <c r="E696" s="3">
        <v>34973</v>
      </c>
      <c r="F696" s="2" t="s">
        <v>2730</v>
      </c>
      <c r="G696" t="s">
        <v>2731</v>
      </c>
      <c r="H696" t="s">
        <v>2732</v>
      </c>
      <c r="I696">
        <v>1</v>
      </c>
      <c r="J696" s="4">
        <v>1</v>
      </c>
      <c r="K696" s="5">
        <v>0.5</v>
      </c>
      <c r="L696" t="s">
        <v>21</v>
      </c>
      <c r="M696" s="5" t="s">
        <v>312</v>
      </c>
      <c r="N696" s="5">
        <v>18.25</v>
      </c>
      <c r="O696" s="5" t="str">
        <f t="shared" si="10"/>
        <v>Unique</v>
      </c>
      <c r="P696" s="5"/>
    </row>
    <row r="697" spans="1:16" x14ac:dyDescent="0.25">
      <c r="A697" s="2" t="s">
        <v>2733</v>
      </c>
      <c r="B697" t="s">
        <v>2734</v>
      </c>
      <c r="C697" t="s">
        <v>2734</v>
      </c>
      <c r="D697" t="s">
        <v>17</v>
      </c>
      <c r="E697" s="3">
        <v>32234</v>
      </c>
      <c r="F697" s="2" t="s">
        <v>2735</v>
      </c>
      <c r="G697" t="s">
        <v>2736</v>
      </c>
      <c r="H697" t="s">
        <v>2737</v>
      </c>
      <c r="I697">
        <v>1</v>
      </c>
      <c r="J697" s="4">
        <v>1</v>
      </c>
      <c r="K697" s="5">
        <v>1</v>
      </c>
      <c r="L697" t="s">
        <v>21</v>
      </c>
      <c r="M697" s="5" t="s">
        <v>1071</v>
      </c>
      <c r="N697" s="5">
        <v>27.83</v>
      </c>
      <c r="O697" s="5" t="str">
        <f t="shared" si="10"/>
        <v>Unique</v>
      </c>
      <c r="P697" s="5"/>
    </row>
    <row r="698" spans="1:16" x14ac:dyDescent="0.25">
      <c r="A698" s="2" t="s">
        <v>2738</v>
      </c>
      <c r="B698" t="s">
        <v>2739</v>
      </c>
      <c r="C698" t="s">
        <v>2740</v>
      </c>
      <c r="D698" t="s">
        <v>17</v>
      </c>
      <c r="E698" s="3">
        <v>45139</v>
      </c>
      <c r="F698" s="2" t="s">
        <v>2741</v>
      </c>
      <c r="G698" t="s">
        <v>2742</v>
      </c>
      <c r="H698" t="s">
        <v>2743</v>
      </c>
      <c r="I698">
        <v>1</v>
      </c>
      <c r="J698" s="4">
        <v>1</v>
      </c>
      <c r="K698" s="5">
        <v>0.5</v>
      </c>
      <c r="L698" t="s">
        <v>2744</v>
      </c>
      <c r="M698" s="5" t="s">
        <v>312</v>
      </c>
      <c r="N698" s="5">
        <v>17.420000000000002</v>
      </c>
      <c r="O698" s="5" t="str">
        <f t="shared" si="10"/>
        <v>Unique</v>
      </c>
      <c r="P698" s="5"/>
    </row>
    <row r="699" spans="1:16" x14ac:dyDescent="0.25">
      <c r="A699" s="2" t="s">
        <v>2745</v>
      </c>
      <c r="B699" t="s">
        <v>2746</v>
      </c>
      <c r="C699" t="s">
        <v>2747</v>
      </c>
      <c r="D699" t="s">
        <v>17</v>
      </c>
      <c r="E699" s="3">
        <v>45139</v>
      </c>
      <c r="F699" s="2" t="s">
        <v>2748</v>
      </c>
      <c r="G699" t="s">
        <v>2749</v>
      </c>
      <c r="H699" t="s">
        <v>2750</v>
      </c>
      <c r="I699">
        <v>1</v>
      </c>
      <c r="J699" s="4">
        <v>1</v>
      </c>
      <c r="K699" s="5">
        <v>0.5</v>
      </c>
      <c r="L699" t="s">
        <v>21</v>
      </c>
      <c r="M699" s="5" t="s">
        <v>312</v>
      </c>
      <c r="N699" s="5">
        <v>17.420000000000002</v>
      </c>
      <c r="O699" s="5" t="str">
        <f t="shared" si="10"/>
        <v>Unique</v>
      </c>
      <c r="P699" s="5"/>
    </row>
    <row r="700" spans="1:16" x14ac:dyDescent="0.25">
      <c r="A700" s="2" t="s">
        <v>2751</v>
      </c>
      <c r="B700" t="s">
        <v>2752</v>
      </c>
      <c r="C700" t="s">
        <v>2753</v>
      </c>
      <c r="D700" t="s">
        <v>17</v>
      </c>
      <c r="E700" s="3">
        <v>45139</v>
      </c>
      <c r="F700" s="2" t="s">
        <v>2748</v>
      </c>
      <c r="G700" t="s">
        <v>2749</v>
      </c>
      <c r="H700" t="s">
        <v>2750</v>
      </c>
      <c r="I700">
        <v>1</v>
      </c>
      <c r="J700" s="4">
        <v>1</v>
      </c>
      <c r="K700" s="5">
        <v>0.5</v>
      </c>
      <c r="L700" t="s">
        <v>21</v>
      </c>
      <c r="M700" s="5" t="s">
        <v>312</v>
      </c>
      <c r="N700" s="5">
        <v>17.420000000000002</v>
      </c>
      <c r="O700" s="5" t="str">
        <f t="shared" si="10"/>
        <v>Unique</v>
      </c>
      <c r="P700" s="5"/>
    </row>
    <row r="701" spans="1:16" x14ac:dyDescent="0.25">
      <c r="A701" s="2" t="s">
        <v>2754</v>
      </c>
      <c r="B701" t="s">
        <v>2755</v>
      </c>
      <c r="C701" t="s">
        <v>2756</v>
      </c>
      <c r="D701" t="s">
        <v>17</v>
      </c>
      <c r="E701" s="3">
        <v>45139</v>
      </c>
      <c r="F701" s="2" t="s">
        <v>2757</v>
      </c>
      <c r="G701" t="s">
        <v>2758</v>
      </c>
      <c r="H701" t="s">
        <v>2759</v>
      </c>
      <c r="I701">
        <v>1</v>
      </c>
      <c r="J701" s="4">
        <v>1</v>
      </c>
      <c r="K701" s="5">
        <v>0.7</v>
      </c>
      <c r="L701" t="s">
        <v>21</v>
      </c>
      <c r="M701" s="5" t="s">
        <v>2760</v>
      </c>
      <c r="N701" s="5">
        <v>40.869999999999997</v>
      </c>
      <c r="O701" s="5" t="str">
        <f t="shared" si="10"/>
        <v>Unique</v>
      </c>
      <c r="P701" s="5"/>
    </row>
    <row r="702" spans="1:16" x14ac:dyDescent="0.25">
      <c r="A702" s="2" t="s">
        <v>2761</v>
      </c>
      <c r="B702" t="s">
        <v>2762</v>
      </c>
      <c r="C702" t="s">
        <v>2762</v>
      </c>
      <c r="D702" t="s">
        <v>17</v>
      </c>
      <c r="E702" s="3">
        <v>21245</v>
      </c>
      <c r="F702" s="2" t="s">
        <v>2763</v>
      </c>
      <c r="G702" t="s">
        <v>2764</v>
      </c>
      <c r="H702" t="s">
        <v>2765</v>
      </c>
      <c r="I702">
        <v>1</v>
      </c>
      <c r="J702" s="4">
        <v>1</v>
      </c>
      <c r="K702" s="5">
        <v>10</v>
      </c>
      <c r="L702" t="s">
        <v>21</v>
      </c>
      <c r="M702" s="5" t="s">
        <v>35</v>
      </c>
      <c r="N702" s="5">
        <v>8.4700000000000006</v>
      </c>
      <c r="O702" s="5" t="str">
        <f t="shared" si="10"/>
        <v>Unique</v>
      </c>
      <c r="P702" s="5"/>
    </row>
    <row r="703" spans="1:16" x14ac:dyDescent="0.25">
      <c r="A703" s="2" t="s">
        <v>2766</v>
      </c>
      <c r="B703" t="s">
        <v>2767</v>
      </c>
      <c r="C703" t="s">
        <v>2768</v>
      </c>
      <c r="D703" t="s">
        <v>17</v>
      </c>
      <c r="E703" s="3">
        <v>42917</v>
      </c>
      <c r="F703" s="2" t="s">
        <v>2769</v>
      </c>
      <c r="G703" t="s">
        <v>2770</v>
      </c>
      <c r="H703" t="s">
        <v>2771</v>
      </c>
      <c r="I703">
        <v>1</v>
      </c>
      <c r="J703" s="4">
        <v>1</v>
      </c>
      <c r="K703" s="5">
        <v>10</v>
      </c>
      <c r="L703" t="s">
        <v>21</v>
      </c>
      <c r="M703" s="5" t="s">
        <v>35</v>
      </c>
      <c r="N703" s="5">
        <v>7.06</v>
      </c>
      <c r="O703" s="5" t="str">
        <f t="shared" si="10"/>
        <v>Unique</v>
      </c>
      <c r="P703" s="5"/>
    </row>
    <row r="704" spans="1:16" x14ac:dyDescent="0.25">
      <c r="A704" s="2" t="s">
        <v>2772</v>
      </c>
      <c r="B704" t="s">
        <v>2773</v>
      </c>
      <c r="C704" t="s">
        <v>2774</v>
      </c>
      <c r="D704" t="s">
        <v>17</v>
      </c>
      <c r="E704" s="3">
        <v>41671</v>
      </c>
      <c r="F704" s="2" t="s">
        <v>2769</v>
      </c>
      <c r="G704" t="s">
        <v>2770</v>
      </c>
      <c r="H704" t="s">
        <v>2771</v>
      </c>
      <c r="I704">
        <v>1</v>
      </c>
      <c r="J704" s="4">
        <v>1</v>
      </c>
      <c r="K704" s="5">
        <v>10</v>
      </c>
      <c r="L704" t="s">
        <v>21</v>
      </c>
      <c r="M704" s="5" t="s">
        <v>35</v>
      </c>
      <c r="N704" s="5">
        <v>7.11</v>
      </c>
      <c r="O704" s="5" t="str">
        <f t="shared" si="10"/>
        <v>Unique</v>
      </c>
      <c r="P704" s="5"/>
    </row>
    <row r="705" spans="1:16" x14ac:dyDescent="0.25">
      <c r="A705" s="2" t="s">
        <v>2775</v>
      </c>
      <c r="B705" t="s">
        <v>2776</v>
      </c>
      <c r="C705" t="s">
        <v>2776</v>
      </c>
      <c r="D705" t="s">
        <v>17</v>
      </c>
      <c r="E705" s="3">
        <v>40391</v>
      </c>
      <c r="F705" s="2" t="s">
        <v>2777</v>
      </c>
      <c r="G705" t="s">
        <v>2778</v>
      </c>
      <c r="H705" t="s">
        <v>2779</v>
      </c>
      <c r="I705">
        <v>1</v>
      </c>
      <c r="J705" s="4">
        <v>10</v>
      </c>
      <c r="M705" s="5" t="s">
        <v>35</v>
      </c>
      <c r="N705" s="5">
        <v>4.3099999999999996</v>
      </c>
      <c r="O705" s="5" t="str">
        <f t="shared" si="10"/>
        <v>Unique</v>
      </c>
      <c r="P705" s="5"/>
    </row>
    <row r="706" spans="1:16" x14ac:dyDescent="0.25">
      <c r="A706" s="2" t="s">
        <v>2780</v>
      </c>
      <c r="B706" t="s">
        <v>2781</v>
      </c>
      <c r="C706" t="s">
        <v>2782</v>
      </c>
      <c r="D706" t="s">
        <v>17</v>
      </c>
      <c r="E706" s="3">
        <v>37438</v>
      </c>
      <c r="F706" s="2" t="s">
        <v>2777</v>
      </c>
      <c r="G706" t="s">
        <v>2778</v>
      </c>
      <c r="H706" t="s">
        <v>2779</v>
      </c>
      <c r="I706">
        <v>1</v>
      </c>
      <c r="J706" s="4">
        <v>30</v>
      </c>
      <c r="M706" s="5" t="s">
        <v>28</v>
      </c>
      <c r="N706" s="5">
        <v>10.34</v>
      </c>
      <c r="O706" s="5" t="str">
        <f t="shared" ref="O706:O769" si="11">IF(COUNTIF(A:A,A706)&gt;1, "Doublon", "Unique")</f>
        <v>Unique</v>
      </c>
      <c r="P706" s="5"/>
    </row>
    <row r="707" spans="1:16" x14ac:dyDescent="0.25">
      <c r="A707" s="2" t="s">
        <v>2783</v>
      </c>
      <c r="B707" t="s">
        <v>2784</v>
      </c>
      <c r="C707" t="s">
        <v>2785</v>
      </c>
      <c r="D707" t="s">
        <v>17</v>
      </c>
      <c r="E707" s="3">
        <v>37377</v>
      </c>
      <c r="F707" s="2" t="s">
        <v>2777</v>
      </c>
      <c r="G707" t="s">
        <v>2778</v>
      </c>
      <c r="H707" t="s">
        <v>2779</v>
      </c>
      <c r="I707">
        <v>1</v>
      </c>
      <c r="J707" s="4">
        <v>30</v>
      </c>
      <c r="M707" s="5" t="s">
        <v>28</v>
      </c>
      <c r="N707" s="5">
        <v>11.81</v>
      </c>
      <c r="O707" s="5" t="str">
        <f t="shared" si="11"/>
        <v>Unique</v>
      </c>
      <c r="P707" s="5"/>
    </row>
    <row r="708" spans="1:16" x14ac:dyDescent="0.25">
      <c r="A708" s="2" t="s">
        <v>2786</v>
      </c>
      <c r="B708" t="s">
        <v>2787</v>
      </c>
      <c r="C708" t="s">
        <v>2788</v>
      </c>
      <c r="D708" t="s">
        <v>17</v>
      </c>
      <c r="E708" s="3">
        <v>37438</v>
      </c>
      <c r="F708" s="2" t="s">
        <v>2777</v>
      </c>
      <c r="G708" t="s">
        <v>2778</v>
      </c>
      <c r="H708" t="s">
        <v>2779</v>
      </c>
      <c r="I708">
        <v>1</v>
      </c>
      <c r="J708" s="4">
        <v>30</v>
      </c>
      <c r="M708" s="5" t="s">
        <v>28</v>
      </c>
      <c r="N708" s="5">
        <v>12.92</v>
      </c>
      <c r="O708" s="5" t="str">
        <f t="shared" si="11"/>
        <v>Unique</v>
      </c>
      <c r="P708" s="5"/>
    </row>
    <row r="709" spans="1:16" x14ac:dyDescent="0.25">
      <c r="A709" s="2" t="s">
        <v>2789</v>
      </c>
      <c r="B709" t="s">
        <v>2790</v>
      </c>
      <c r="C709" t="s">
        <v>2790</v>
      </c>
      <c r="D709" t="s">
        <v>17</v>
      </c>
      <c r="E709" s="3">
        <v>37408</v>
      </c>
      <c r="F709" s="2" t="s">
        <v>2777</v>
      </c>
      <c r="G709" t="s">
        <v>2778</v>
      </c>
      <c r="H709" t="s">
        <v>2779</v>
      </c>
      <c r="I709">
        <v>1</v>
      </c>
      <c r="J709" s="4">
        <v>30</v>
      </c>
      <c r="M709" s="5" t="s">
        <v>28</v>
      </c>
      <c r="N709" s="5">
        <v>12.92</v>
      </c>
      <c r="O709" s="5" t="str">
        <f t="shared" si="11"/>
        <v>Unique</v>
      </c>
      <c r="P709" s="5"/>
    </row>
    <row r="710" spans="1:16" x14ac:dyDescent="0.25">
      <c r="A710" s="2" t="s">
        <v>2791</v>
      </c>
      <c r="B710" t="s">
        <v>2792</v>
      </c>
      <c r="C710" t="s">
        <v>2793</v>
      </c>
      <c r="D710" t="s">
        <v>17</v>
      </c>
      <c r="E710" s="3">
        <v>42064</v>
      </c>
      <c r="F710" s="2" t="s">
        <v>2777</v>
      </c>
      <c r="G710" t="s">
        <v>2778</v>
      </c>
      <c r="H710" t="s">
        <v>2779</v>
      </c>
      <c r="I710">
        <v>1</v>
      </c>
      <c r="J710" s="4">
        <v>30</v>
      </c>
      <c r="M710" s="5" t="s">
        <v>28</v>
      </c>
      <c r="N710" s="5">
        <v>12.92</v>
      </c>
      <c r="O710" s="5" t="str">
        <f t="shared" si="11"/>
        <v>Unique</v>
      </c>
      <c r="P710" s="5"/>
    </row>
    <row r="711" spans="1:16" x14ac:dyDescent="0.25">
      <c r="A711" s="2" t="s">
        <v>2794</v>
      </c>
      <c r="B711" t="s">
        <v>2795</v>
      </c>
      <c r="C711" t="s">
        <v>2796</v>
      </c>
      <c r="D711" t="s">
        <v>17</v>
      </c>
      <c r="E711" s="3">
        <v>39965</v>
      </c>
      <c r="F711" s="2" t="s">
        <v>2777</v>
      </c>
      <c r="G711" t="s">
        <v>2778</v>
      </c>
      <c r="H711" t="s">
        <v>2779</v>
      </c>
      <c r="I711">
        <v>1</v>
      </c>
      <c r="J711" s="4">
        <v>30</v>
      </c>
      <c r="M711" s="5" t="s">
        <v>28</v>
      </c>
      <c r="N711" s="5">
        <v>12.93</v>
      </c>
      <c r="O711" s="5" t="str">
        <f t="shared" si="11"/>
        <v>Unique</v>
      </c>
      <c r="P711" s="5"/>
    </row>
    <row r="712" spans="1:16" x14ac:dyDescent="0.25">
      <c r="A712" s="2" t="s">
        <v>2797</v>
      </c>
      <c r="B712" t="s">
        <v>2798</v>
      </c>
      <c r="C712" t="s">
        <v>2798</v>
      </c>
      <c r="D712" t="s">
        <v>17</v>
      </c>
      <c r="E712" s="3">
        <v>41913</v>
      </c>
      <c r="F712" s="2" t="s">
        <v>2799</v>
      </c>
      <c r="G712" t="s">
        <v>2800</v>
      </c>
      <c r="H712" t="s">
        <v>2801</v>
      </c>
      <c r="I712">
        <v>1</v>
      </c>
      <c r="J712" s="4">
        <v>30</v>
      </c>
      <c r="M712" s="5" t="s">
        <v>28</v>
      </c>
      <c r="N712" s="5">
        <v>11.15</v>
      </c>
      <c r="O712" s="5" t="str">
        <f t="shared" si="11"/>
        <v>Unique</v>
      </c>
      <c r="P712" s="5"/>
    </row>
    <row r="713" spans="1:16" x14ac:dyDescent="0.25">
      <c r="A713" s="2" t="s">
        <v>2802</v>
      </c>
      <c r="B713" t="s">
        <v>2803</v>
      </c>
      <c r="C713" t="s">
        <v>2804</v>
      </c>
      <c r="D713" t="s">
        <v>17</v>
      </c>
      <c r="E713" s="3">
        <v>36678</v>
      </c>
      <c r="F713" s="2" t="s">
        <v>2805</v>
      </c>
      <c r="G713" t="s">
        <v>2806</v>
      </c>
      <c r="H713" t="s">
        <v>2807</v>
      </c>
      <c r="I713">
        <v>1</v>
      </c>
      <c r="J713" s="4">
        <v>30</v>
      </c>
      <c r="M713" s="5" t="s">
        <v>28</v>
      </c>
      <c r="N713" s="5">
        <v>9.32</v>
      </c>
      <c r="O713" s="5" t="str">
        <f t="shared" si="11"/>
        <v>Unique</v>
      </c>
      <c r="P713" s="5"/>
    </row>
    <row r="714" spans="1:16" x14ac:dyDescent="0.25">
      <c r="A714" s="2" t="s">
        <v>2808</v>
      </c>
      <c r="B714" t="s">
        <v>2809</v>
      </c>
      <c r="C714" t="s">
        <v>2809</v>
      </c>
      <c r="D714" t="s">
        <v>17</v>
      </c>
      <c r="E714" s="3">
        <v>37408</v>
      </c>
      <c r="F714" s="2" t="s">
        <v>2805</v>
      </c>
      <c r="G714" t="s">
        <v>2806</v>
      </c>
      <c r="H714" t="s">
        <v>2807</v>
      </c>
      <c r="I714">
        <v>1</v>
      </c>
      <c r="J714" s="4">
        <v>30</v>
      </c>
      <c r="M714" s="5" t="s">
        <v>28</v>
      </c>
      <c r="N714" s="5">
        <v>10.89</v>
      </c>
      <c r="O714" s="5" t="str">
        <f t="shared" si="11"/>
        <v>Unique</v>
      </c>
      <c r="P714" s="5"/>
    </row>
    <row r="715" spans="1:16" x14ac:dyDescent="0.25">
      <c r="A715" s="2" t="s">
        <v>2810</v>
      </c>
      <c r="B715" t="s">
        <v>2811</v>
      </c>
      <c r="C715" t="s">
        <v>2812</v>
      </c>
      <c r="D715" t="s">
        <v>17</v>
      </c>
      <c r="E715" s="3">
        <v>36831</v>
      </c>
      <c r="F715" s="2" t="s">
        <v>2805</v>
      </c>
      <c r="G715" t="s">
        <v>2806</v>
      </c>
      <c r="H715" t="s">
        <v>2807</v>
      </c>
      <c r="I715">
        <v>1</v>
      </c>
      <c r="J715" s="4">
        <v>30</v>
      </c>
      <c r="M715" s="5" t="s">
        <v>28</v>
      </c>
      <c r="N715" s="5">
        <v>15.37</v>
      </c>
      <c r="O715" s="5" t="str">
        <f t="shared" si="11"/>
        <v>Unique</v>
      </c>
      <c r="P715" s="5"/>
    </row>
    <row r="716" spans="1:16" x14ac:dyDescent="0.25">
      <c r="A716" s="2" t="s">
        <v>2813</v>
      </c>
      <c r="B716" t="s">
        <v>2814</v>
      </c>
      <c r="C716" t="s">
        <v>2814</v>
      </c>
      <c r="D716" t="s">
        <v>17</v>
      </c>
      <c r="E716" s="3">
        <v>39934</v>
      </c>
      <c r="F716" s="2"/>
      <c r="M716" s="5" t="s">
        <v>1071</v>
      </c>
      <c r="O716" s="5" t="str">
        <f t="shared" si="11"/>
        <v>Unique</v>
      </c>
      <c r="P716" s="5"/>
    </row>
    <row r="717" spans="1:16" x14ac:dyDescent="0.25">
      <c r="A717" s="2" t="s">
        <v>2815</v>
      </c>
      <c r="B717" t="s">
        <v>2816</v>
      </c>
      <c r="C717" t="s">
        <v>2816</v>
      </c>
      <c r="D717" t="s">
        <v>17</v>
      </c>
      <c r="E717" s="3">
        <v>39934</v>
      </c>
      <c r="F717" s="2"/>
      <c r="M717" s="5" t="s">
        <v>1071</v>
      </c>
      <c r="O717" s="5" t="str">
        <f t="shared" si="11"/>
        <v>Unique</v>
      </c>
      <c r="P717" s="5"/>
    </row>
    <row r="718" spans="1:16" x14ac:dyDescent="0.25">
      <c r="A718" s="2" t="s">
        <v>2817</v>
      </c>
      <c r="B718" t="s">
        <v>2818</v>
      </c>
      <c r="C718" t="s">
        <v>2819</v>
      </c>
      <c r="D718" t="s">
        <v>17</v>
      </c>
      <c r="E718" s="3">
        <v>36557</v>
      </c>
      <c r="F718" s="2"/>
      <c r="M718" s="5" t="s">
        <v>1071</v>
      </c>
      <c r="O718" s="5" t="str">
        <f t="shared" si="11"/>
        <v>Unique</v>
      </c>
      <c r="P718" s="5"/>
    </row>
    <row r="719" spans="1:16" x14ac:dyDescent="0.25">
      <c r="A719" s="2" t="s">
        <v>2820</v>
      </c>
      <c r="B719" t="s">
        <v>2821</v>
      </c>
      <c r="C719" t="s">
        <v>2821</v>
      </c>
      <c r="D719" t="s">
        <v>17</v>
      </c>
      <c r="E719" s="3">
        <v>39569</v>
      </c>
      <c r="F719" s="2"/>
      <c r="M719" s="5" t="s">
        <v>1071</v>
      </c>
      <c r="O719" s="5" t="str">
        <f t="shared" si="11"/>
        <v>Unique</v>
      </c>
      <c r="P719" s="5"/>
    </row>
    <row r="720" spans="1:16" x14ac:dyDescent="0.25">
      <c r="A720" s="2" t="s">
        <v>2822</v>
      </c>
      <c r="B720" t="s">
        <v>2823</v>
      </c>
      <c r="C720" t="s">
        <v>2823</v>
      </c>
      <c r="D720" t="s">
        <v>17</v>
      </c>
      <c r="E720" s="3">
        <v>34151</v>
      </c>
      <c r="F720" s="2"/>
      <c r="M720" s="5" t="s">
        <v>1071</v>
      </c>
      <c r="O720" s="5" t="str">
        <f t="shared" si="11"/>
        <v>Unique</v>
      </c>
      <c r="P720" s="5"/>
    </row>
    <row r="721" spans="1:16" x14ac:dyDescent="0.25">
      <c r="A721" s="2" t="s">
        <v>2824</v>
      </c>
      <c r="B721" t="s">
        <v>2825</v>
      </c>
      <c r="C721" t="s">
        <v>2826</v>
      </c>
      <c r="D721" t="s">
        <v>17</v>
      </c>
      <c r="E721" s="3">
        <v>34151</v>
      </c>
      <c r="F721" s="2"/>
      <c r="M721" s="5" t="s">
        <v>1071</v>
      </c>
      <c r="O721" s="5" t="str">
        <f t="shared" si="11"/>
        <v>Unique</v>
      </c>
      <c r="P721" s="5"/>
    </row>
    <row r="722" spans="1:16" x14ac:dyDescent="0.25">
      <c r="A722" s="2" t="s">
        <v>2827</v>
      </c>
      <c r="B722" t="s">
        <v>2828</v>
      </c>
      <c r="C722" t="s">
        <v>2829</v>
      </c>
      <c r="D722" t="s">
        <v>17</v>
      </c>
      <c r="E722" s="3">
        <v>33420</v>
      </c>
      <c r="F722" s="2"/>
      <c r="M722" s="5" t="s">
        <v>1071</v>
      </c>
      <c r="O722" s="5" t="str">
        <f t="shared" si="11"/>
        <v>Unique</v>
      </c>
      <c r="P722" s="5"/>
    </row>
    <row r="723" spans="1:16" x14ac:dyDescent="0.25">
      <c r="A723" s="2" t="s">
        <v>2830</v>
      </c>
      <c r="B723" t="s">
        <v>2831</v>
      </c>
      <c r="C723" t="s">
        <v>2832</v>
      </c>
      <c r="D723" t="s">
        <v>17</v>
      </c>
      <c r="E723" s="3">
        <v>45261</v>
      </c>
      <c r="F723" s="2"/>
      <c r="M723" s="5" t="s">
        <v>1071</v>
      </c>
      <c r="O723" s="5" t="str">
        <f t="shared" si="11"/>
        <v>Unique</v>
      </c>
      <c r="P723" s="5"/>
    </row>
    <row r="724" spans="1:16" x14ac:dyDescent="0.25">
      <c r="A724" s="2" t="s">
        <v>2833</v>
      </c>
      <c r="B724" t="s">
        <v>2834</v>
      </c>
      <c r="C724" t="s">
        <v>2835</v>
      </c>
      <c r="D724" t="s">
        <v>17</v>
      </c>
      <c r="E724" s="3">
        <v>44348</v>
      </c>
      <c r="F724" s="2"/>
      <c r="M724" s="5" t="s">
        <v>1071</v>
      </c>
      <c r="O724" s="5" t="str">
        <f t="shared" si="11"/>
        <v>Unique</v>
      </c>
      <c r="P724" s="5"/>
    </row>
    <row r="725" spans="1:16" x14ac:dyDescent="0.25">
      <c r="A725" s="2" t="s">
        <v>2836</v>
      </c>
      <c r="B725" t="s">
        <v>2837</v>
      </c>
      <c r="C725" t="s">
        <v>2837</v>
      </c>
      <c r="D725" t="s">
        <v>17</v>
      </c>
      <c r="E725" s="3">
        <v>33573</v>
      </c>
      <c r="F725" s="2"/>
      <c r="M725" s="5" t="s">
        <v>1071</v>
      </c>
      <c r="O725" s="5" t="str">
        <f t="shared" si="11"/>
        <v>Unique</v>
      </c>
      <c r="P725" s="5"/>
    </row>
    <row r="726" spans="1:16" x14ac:dyDescent="0.25">
      <c r="A726" s="2" t="s">
        <v>2838</v>
      </c>
      <c r="B726" t="s">
        <v>2839</v>
      </c>
      <c r="C726" t="s">
        <v>2840</v>
      </c>
      <c r="D726" t="s">
        <v>235</v>
      </c>
      <c r="E726" s="3">
        <v>45397</v>
      </c>
      <c r="F726" s="2"/>
      <c r="M726" s="5" t="s">
        <v>1071</v>
      </c>
      <c r="O726" s="5" t="str">
        <f t="shared" si="11"/>
        <v>Unique</v>
      </c>
      <c r="P726" s="5"/>
    </row>
    <row r="727" spans="1:16" x14ac:dyDescent="0.25">
      <c r="A727" s="2" t="s">
        <v>2841</v>
      </c>
      <c r="B727" t="s">
        <v>2842</v>
      </c>
      <c r="C727" t="s">
        <v>2843</v>
      </c>
      <c r="D727" t="s">
        <v>17</v>
      </c>
      <c r="E727" s="3">
        <v>36557</v>
      </c>
      <c r="F727" s="2"/>
      <c r="M727" s="5" t="s">
        <v>1071</v>
      </c>
      <c r="O727" s="5" t="str">
        <f t="shared" si="11"/>
        <v>Unique</v>
      </c>
      <c r="P727" s="5"/>
    </row>
    <row r="728" spans="1:16" x14ac:dyDescent="0.25">
      <c r="A728" s="2" t="s">
        <v>2844</v>
      </c>
      <c r="B728" t="s">
        <v>2845</v>
      </c>
      <c r="C728" t="s">
        <v>2846</v>
      </c>
      <c r="D728" t="s">
        <v>17</v>
      </c>
      <c r="E728" s="3">
        <v>36130</v>
      </c>
      <c r="F728" s="2"/>
      <c r="M728" s="5" t="s">
        <v>1071</v>
      </c>
      <c r="O728" s="5" t="str">
        <f t="shared" si="11"/>
        <v>Unique</v>
      </c>
      <c r="P728" s="5"/>
    </row>
    <row r="729" spans="1:16" x14ac:dyDescent="0.25">
      <c r="A729" s="2" t="s">
        <v>2847</v>
      </c>
      <c r="B729" t="s">
        <v>2848</v>
      </c>
      <c r="C729" t="s">
        <v>2849</v>
      </c>
      <c r="D729" t="s">
        <v>17</v>
      </c>
      <c r="E729" s="3">
        <v>36320</v>
      </c>
      <c r="F729" s="2"/>
      <c r="M729" s="5" t="s">
        <v>1071</v>
      </c>
      <c r="O729" s="5" t="str">
        <f t="shared" si="11"/>
        <v>Unique</v>
      </c>
      <c r="P729" s="5"/>
    </row>
    <row r="730" spans="1:16" x14ac:dyDescent="0.25">
      <c r="A730" s="2" t="s">
        <v>2850</v>
      </c>
      <c r="B730" t="s">
        <v>2851</v>
      </c>
      <c r="C730" t="s">
        <v>2851</v>
      </c>
      <c r="D730" t="s">
        <v>17</v>
      </c>
      <c r="E730" s="3">
        <v>33451</v>
      </c>
      <c r="F730" s="2"/>
      <c r="M730" s="5" t="s">
        <v>1071</v>
      </c>
      <c r="O730" s="5" t="str">
        <f t="shared" si="11"/>
        <v>Unique</v>
      </c>
      <c r="P730" s="5"/>
    </row>
    <row r="731" spans="1:16" x14ac:dyDescent="0.25">
      <c r="A731" s="2" t="s">
        <v>2852</v>
      </c>
      <c r="B731" t="s">
        <v>2853</v>
      </c>
      <c r="C731" t="s">
        <v>2854</v>
      </c>
      <c r="D731" t="s">
        <v>17</v>
      </c>
      <c r="E731" s="3">
        <v>36557</v>
      </c>
      <c r="F731" s="2"/>
      <c r="M731" s="5" t="s">
        <v>1071</v>
      </c>
      <c r="O731" s="5" t="str">
        <f t="shared" si="11"/>
        <v>Unique</v>
      </c>
      <c r="P731" s="5"/>
    </row>
    <row r="732" spans="1:16" x14ac:dyDescent="0.25">
      <c r="A732" s="2" t="s">
        <v>2855</v>
      </c>
      <c r="B732" t="s">
        <v>2856</v>
      </c>
      <c r="C732" t="s">
        <v>2857</v>
      </c>
      <c r="D732" t="s">
        <v>17</v>
      </c>
      <c r="E732" s="3">
        <v>37681</v>
      </c>
      <c r="F732" s="2"/>
      <c r="M732" s="5" t="s">
        <v>1071</v>
      </c>
      <c r="O732" s="5" t="str">
        <f t="shared" si="11"/>
        <v>Unique</v>
      </c>
      <c r="P732" s="5"/>
    </row>
    <row r="733" spans="1:16" x14ac:dyDescent="0.25">
      <c r="A733" s="2" t="s">
        <v>2858</v>
      </c>
      <c r="B733" t="s">
        <v>2859</v>
      </c>
      <c r="C733" t="s">
        <v>2860</v>
      </c>
      <c r="D733" t="s">
        <v>17</v>
      </c>
      <c r="E733" s="3">
        <v>37681</v>
      </c>
      <c r="F733" s="2"/>
      <c r="M733" s="5" t="s">
        <v>1071</v>
      </c>
      <c r="O733" s="5" t="str">
        <f t="shared" si="11"/>
        <v>Unique</v>
      </c>
      <c r="P733" s="5"/>
    </row>
    <row r="734" spans="1:16" x14ac:dyDescent="0.25">
      <c r="A734" s="2" t="s">
        <v>2861</v>
      </c>
      <c r="B734" t="s">
        <v>2862</v>
      </c>
      <c r="C734" t="s">
        <v>2862</v>
      </c>
      <c r="D734" t="s">
        <v>17</v>
      </c>
      <c r="E734" s="3">
        <v>45352</v>
      </c>
      <c r="F734" s="2"/>
      <c r="M734" s="5" t="s">
        <v>1071</v>
      </c>
      <c r="O734" s="5" t="str">
        <f t="shared" si="11"/>
        <v>Unique</v>
      </c>
      <c r="P734" s="5"/>
    </row>
    <row r="735" spans="1:16" x14ac:dyDescent="0.25">
      <c r="A735" s="2" t="s">
        <v>2863</v>
      </c>
      <c r="B735" t="s">
        <v>2864</v>
      </c>
      <c r="C735" t="s">
        <v>2865</v>
      </c>
      <c r="D735" t="s">
        <v>17</v>
      </c>
      <c r="E735" s="3">
        <v>44819</v>
      </c>
      <c r="F735" s="2"/>
      <c r="M735" s="5" t="s">
        <v>1071</v>
      </c>
      <c r="O735" s="5" t="str">
        <f t="shared" si="11"/>
        <v>Unique</v>
      </c>
      <c r="P735" s="5"/>
    </row>
    <row r="736" spans="1:16" x14ac:dyDescent="0.25">
      <c r="A736" s="2" t="s">
        <v>2866</v>
      </c>
      <c r="B736" t="s">
        <v>2867</v>
      </c>
      <c r="C736" t="s">
        <v>2867</v>
      </c>
      <c r="D736" t="s">
        <v>17</v>
      </c>
      <c r="E736" s="3">
        <v>44849</v>
      </c>
      <c r="F736" s="2"/>
      <c r="M736" s="5" t="s">
        <v>1071</v>
      </c>
      <c r="O736" s="5" t="str">
        <f t="shared" si="11"/>
        <v>Unique</v>
      </c>
      <c r="P736" s="5"/>
    </row>
    <row r="737" spans="1:16" x14ac:dyDescent="0.25">
      <c r="A737" s="2" t="s">
        <v>2868</v>
      </c>
      <c r="B737" t="s">
        <v>2869</v>
      </c>
      <c r="C737" t="s">
        <v>2870</v>
      </c>
      <c r="D737" t="s">
        <v>17</v>
      </c>
      <c r="E737" s="3">
        <v>44576</v>
      </c>
      <c r="F737" s="2"/>
      <c r="M737" s="5" t="s">
        <v>1071</v>
      </c>
      <c r="O737" s="5" t="str">
        <f t="shared" si="11"/>
        <v>Unique</v>
      </c>
      <c r="P737" s="5"/>
    </row>
    <row r="738" spans="1:16" x14ac:dyDescent="0.25">
      <c r="A738" s="2" t="s">
        <v>2871</v>
      </c>
      <c r="B738" t="s">
        <v>2872</v>
      </c>
      <c r="C738" t="s">
        <v>2872</v>
      </c>
      <c r="D738" t="s">
        <v>17</v>
      </c>
      <c r="E738" s="3">
        <v>44927</v>
      </c>
      <c r="F738" s="2"/>
      <c r="M738" s="5" t="s">
        <v>1071</v>
      </c>
      <c r="O738" s="5" t="str">
        <f t="shared" si="11"/>
        <v>Unique</v>
      </c>
      <c r="P738" s="5"/>
    </row>
    <row r="739" spans="1:16" x14ac:dyDescent="0.25">
      <c r="A739" s="2" t="s">
        <v>2873</v>
      </c>
      <c r="B739" t="s">
        <v>2874</v>
      </c>
      <c r="C739" t="s">
        <v>2875</v>
      </c>
      <c r="D739" t="s">
        <v>17</v>
      </c>
      <c r="E739" s="3">
        <v>44608</v>
      </c>
      <c r="F739" s="2"/>
      <c r="M739" s="5" t="s">
        <v>1071</v>
      </c>
      <c r="O739" s="5" t="str">
        <f t="shared" si="11"/>
        <v>Unique</v>
      </c>
      <c r="P739" s="5"/>
    </row>
    <row r="740" spans="1:16" x14ac:dyDescent="0.25">
      <c r="A740" s="2" t="s">
        <v>2876</v>
      </c>
      <c r="B740" t="s">
        <v>2877</v>
      </c>
      <c r="C740" t="s">
        <v>2878</v>
      </c>
      <c r="D740" t="s">
        <v>17</v>
      </c>
      <c r="E740" s="3">
        <v>42705</v>
      </c>
      <c r="F740" s="2"/>
      <c r="M740" s="5" t="s">
        <v>1071</v>
      </c>
      <c r="O740" s="5" t="str">
        <f t="shared" si="11"/>
        <v>Unique</v>
      </c>
      <c r="P740" s="5"/>
    </row>
    <row r="741" spans="1:16" x14ac:dyDescent="0.25">
      <c r="A741" s="2" t="s">
        <v>2879</v>
      </c>
      <c r="B741" t="s">
        <v>2880</v>
      </c>
      <c r="C741" t="s">
        <v>2881</v>
      </c>
      <c r="D741" t="s">
        <v>17</v>
      </c>
      <c r="E741" s="3">
        <v>44562</v>
      </c>
      <c r="F741" s="2"/>
      <c r="M741" s="5" t="s">
        <v>1071</v>
      </c>
      <c r="O741" s="5" t="str">
        <f t="shared" si="11"/>
        <v>Unique</v>
      </c>
      <c r="P741" s="5"/>
    </row>
    <row r="742" spans="1:16" x14ac:dyDescent="0.25">
      <c r="A742" s="2" t="s">
        <v>2882</v>
      </c>
      <c r="B742" t="s">
        <v>2883</v>
      </c>
      <c r="C742" t="s">
        <v>2883</v>
      </c>
      <c r="D742" t="s">
        <v>17</v>
      </c>
      <c r="E742" s="3">
        <v>45352</v>
      </c>
      <c r="F742" s="2"/>
      <c r="M742" s="5" t="s">
        <v>1071</v>
      </c>
      <c r="O742" s="5" t="str">
        <f t="shared" si="11"/>
        <v>Unique</v>
      </c>
      <c r="P742" s="5"/>
    </row>
    <row r="743" spans="1:16" x14ac:dyDescent="0.25">
      <c r="A743" s="2" t="s">
        <v>2884</v>
      </c>
      <c r="B743" t="s">
        <v>2885</v>
      </c>
      <c r="C743" t="s">
        <v>2885</v>
      </c>
      <c r="D743" t="s">
        <v>17</v>
      </c>
      <c r="E743" s="3">
        <v>33939</v>
      </c>
      <c r="F743" s="2"/>
      <c r="M743" s="5" t="s">
        <v>1071</v>
      </c>
      <c r="O743" s="5" t="str">
        <f t="shared" si="11"/>
        <v>Unique</v>
      </c>
      <c r="P743" s="5"/>
    </row>
    <row r="744" spans="1:16" x14ac:dyDescent="0.25">
      <c r="A744" s="2" t="s">
        <v>2886</v>
      </c>
      <c r="B744" t="s">
        <v>2887</v>
      </c>
      <c r="C744" t="s">
        <v>2887</v>
      </c>
      <c r="D744" t="s">
        <v>17</v>
      </c>
      <c r="E744" s="3">
        <v>45352</v>
      </c>
      <c r="F744" s="2"/>
      <c r="M744" s="5" t="s">
        <v>1071</v>
      </c>
      <c r="O744" s="5" t="str">
        <f t="shared" si="11"/>
        <v>Unique</v>
      </c>
      <c r="P744" s="5"/>
    </row>
    <row r="745" spans="1:16" x14ac:dyDescent="0.25">
      <c r="A745" s="2" t="s">
        <v>2888</v>
      </c>
      <c r="B745" t="s">
        <v>2889</v>
      </c>
      <c r="C745" t="s">
        <v>2889</v>
      </c>
      <c r="D745" t="s">
        <v>17</v>
      </c>
      <c r="E745" s="3">
        <v>44927</v>
      </c>
      <c r="F745" s="2"/>
      <c r="M745" s="5" t="s">
        <v>1071</v>
      </c>
      <c r="O745" s="5" t="str">
        <f t="shared" si="11"/>
        <v>Unique</v>
      </c>
      <c r="P745" s="5"/>
    </row>
    <row r="746" spans="1:16" x14ac:dyDescent="0.25">
      <c r="A746" s="2" t="s">
        <v>2890</v>
      </c>
      <c r="B746" t="s">
        <v>2891</v>
      </c>
      <c r="C746" t="s">
        <v>2892</v>
      </c>
      <c r="D746" t="s">
        <v>17</v>
      </c>
      <c r="E746" s="3">
        <v>44819</v>
      </c>
      <c r="F746" s="2"/>
      <c r="M746" s="5" t="s">
        <v>1071</v>
      </c>
      <c r="O746" s="5" t="str">
        <f t="shared" si="11"/>
        <v>Unique</v>
      </c>
      <c r="P746" s="5"/>
    </row>
    <row r="747" spans="1:16" x14ac:dyDescent="0.25">
      <c r="A747" s="2" t="s">
        <v>2893</v>
      </c>
      <c r="B747" t="s">
        <v>2894</v>
      </c>
      <c r="C747" t="s">
        <v>2894</v>
      </c>
      <c r="D747" t="s">
        <v>17</v>
      </c>
      <c r="E747" s="3">
        <v>44621</v>
      </c>
      <c r="F747" s="2"/>
      <c r="M747" s="5" t="s">
        <v>1071</v>
      </c>
      <c r="O747" s="5" t="str">
        <f t="shared" si="11"/>
        <v>Unique</v>
      </c>
      <c r="P747" s="5"/>
    </row>
    <row r="748" spans="1:16" x14ac:dyDescent="0.25">
      <c r="A748" s="2" t="s">
        <v>2895</v>
      </c>
      <c r="B748" t="s">
        <v>2896</v>
      </c>
      <c r="C748" t="s">
        <v>2896</v>
      </c>
      <c r="D748" t="s">
        <v>17</v>
      </c>
      <c r="E748" s="3">
        <v>34700</v>
      </c>
      <c r="F748" s="2"/>
      <c r="M748" s="5" t="s">
        <v>1071</v>
      </c>
      <c r="O748" s="5" t="str">
        <f t="shared" si="11"/>
        <v>Unique</v>
      </c>
      <c r="P748" s="5"/>
    </row>
    <row r="749" spans="1:16" x14ac:dyDescent="0.25">
      <c r="A749" s="2" t="s">
        <v>2897</v>
      </c>
      <c r="B749" t="s">
        <v>2898</v>
      </c>
      <c r="C749" t="s">
        <v>2898</v>
      </c>
      <c r="D749" t="s">
        <v>17</v>
      </c>
      <c r="E749" s="3">
        <v>33573</v>
      </c>
      <c r="F749" s="2"/>
      <c r="M749" s="5" t="s">
        <v>1071</v>
      </c>
      <c r="O749" s="5" t="str">
        <f t="shared" si="11"/>
        <v>Unique</v>
      </c>
      <c r="P749" s="5"/>
    </row>
    <row r="750" spans="1:16" x14ac:dyDescent="0.25">
      <c r="A750" s="2" t="s">
        <v>2899</v>
      </c>
      <c r="B750" t="s">
        <v>2900</v>
      </c>
      <c r="C750" t="s">
        <v>2901</v>
      </c>
      <c r="D750" t="s">
        <v>17</v>
      </c>
      <c r="E750" s="3">
        <v>42917</v>
      </c>
      <c r="F750" s="2"/>
      <c r="M750" s="5" t="s">
        <v>1071</v>
      </c>
      <c r="O750" s="5" t="str">
        <f t="shared" si="11"/>
        <v>Unique</v>
      </c>
      <c r="P750" s="5"/>
    </row>
    <row r="751" spans="1:16" x14ac:dyDescent="0.25">
      <c r="A751" s="2" t="s">
        <v>2902</v>
      </c>
      <c r="B751" t="s">
        <v>2903</v>
      </c>
      <c r="C751" t="s">
        <v>2903</v>
      </c>
      <c r="D751" t="s">
        <v>17</v>
      </c>
      <c r="E751" s="3">
        <v>39934</v>
      </c>
      <c r="F751" s="2"/>
      <c r="M751" s="5" t="s">
        <v>1071</v>
      </c>
      <c r="O751" s="5" t="str">
        <f t="shared" si="11"/>
        <v>Unique</v>
      </c>
      <c r="P751" s="5"/>
    </row>
    <row r="752" spans="1:16" x14ac:dyDescent="0.25">
      <c r="A752" s="2" t="s">
        <v>2904</v>
      </c>
      <c r="B752" t="s">
        <v>2905</v>
      </c>
      <c r="C752" t="s">
        <v>2906</v>
      </c>
      <c r="D752" t="s">
        <v>17</v>
      </c>
      <c r="E752" s="3">
        <v>36557</v>
      </c>
      <c r="F752" s="2"/>
      <c r="M752" s="5" t="s">
        <v>1071</v>
      </c>
      <c r="O752" s="5" t="str">
        <f t="shared" si="11"/>
        <v>Unique</v>
      </c>
      <c r="P752" s="5"/>
    </row>
    <row r="753" spans="1:16" x14ac:dyDescent="0.25">
      <c r="A753" s="2" t="s">
        <v>2907</v>
      </c>
      <c r="B753" t="s">
        <v>2908</v>
      </c>
      <c r="C753" t="s">
        <v>2909</v>
      </c>
      <c r="D753" t="s">
        <v>17</v>
      </c>
      <c r="E753" s="3">
        <v>36557</v>
      </c>
      <c r="F753" s="2"/>
      <c r="M753" s="5" t="s">
        <v>1071</v>
      </c>
      <c r="O753" s="5" t="str">
        <f t="shared" si="11"/>
        <v>Unique</v>
      </c>
      <c r="P753" s="5"/>
    </row>
    <row r="754" spans="1:16" x14ac:dyDescent="0.25">
      <c r="A754" s="2" t="s">
        <v>2910</v>
      </c>
      <c r="B754" t="s">
        <v>2911</v>
      </c>
      <c r="C754" t="s">
        <v>2911</v>
      </c>
      <c r="D754" t="s">
        <v>17</v>
      </c>
      <c r="E754" s="3">
        <v>37712</v>
      </c>
      <c r="F754" s="2"/>
      <c r="M754" s="5" t="s">
        <v>1071</v>
      </c>
      <c r="O754" s="5" t="str">
        <f t="shared" si="11"/>
        <v>Unique</v>
      </c>
      <c r="P754" s="5"/>
    </row>
    <row r="755" spans="1:16" x14ac:dyDescent="0.25">
      <c r="A755" s="2" t="s">
        <v>2912</v>
      </c>
      <c r="B755" t="s">
        <v>2913</v>
      </c>
      <c r="C755" t="s">
        <v>2913</v>
      </c>
      <c r="D755" t="s">
        <v>17</v>
      </c>
      <c r="E755" s="3">
        <v>34151</v>
      </c>
      <c r="F755" s="2"/>
      <c r="M755" s="5" t="s">
        <v>1071</v>
      </c>
      <c r="O755" s="5" t="str">
        <f t="shared" si="11"/>
        <v>Unique</v>
      </c>
      <c r="P755" s="5"/>
    </row>
    <row r="756" spans="1:16" x14ac:dyDescent="0.25">
      <c r="A756" s="2" t="s">
        <v>2914</v>
      </c>
      <c r="B756" t="s">
        <v>2915</v>
      </c>
      <c r="C756" t="s">
        <v>2916</v>
      </c>
      <c r="D756" t="s">
        <v>17</v>
      </c>
      <c r="E756" s="3">
        <v>36320</v>
      </c>
      <c r="F756" s="2"/>
      <c r="M756" s="5" t="s">
        <v>1071</v>
      </c>
      <c r="O756" s="5" t="str">
        <f t="shared" si="11"/>
        <v>Unique</v>
      </c>
      <c r="P756" s="5"/>
    </row>
    <row r="757" spans="1:16" x14ac:dyDescent="0.25">
      <c r="A757" s="2" t="s">
        <v>2917</v>
      </c>
      <c r="B757" t="s">
        <v>2918</v>
      </c>
      <c r="C757" t="s">
        <v>2919</v>
      </c>
      <c r="D757" t="s">
        <v>17</v>
      </c>
      <c r="E757" s="3">
        <v>44321</v>
      </c>
      <c r="F757" s="2"/>
      <c r="M757" s="5" t="s">
        <v>1071</v>
      </c>
      <c r="O757" s="5" t="str">
        <f t="shared" si="11"/>
        <v>Unique</v>
      </c>
      <c r="P757" s="5"/>
    </row>
    <row r="758" spans="1:16" x14ac:dyDescent="0.25">
      <c r="A758" s="2" t="s">
        <v>2920</v>
      </c>
      <c r="B758" t="s">
        <v>2921</v>
      </c>
      <c r="C758" t="s">
        <v>2922</v>
      </c>
      <c r="D758" t="s">
        <v>17</v>
      </c>
      <c r="E758" s="3">
        <v>42917</v>
      </c>
      <c r="F758" s="2"/>
      <c r="M758" s="5" t="s">
        <v>1071</v>
      </c>
      <c r="O758" s="5" t="str">
        <f t="shared" si="11"/>
        <v>Unique</v>
      </c>
      <c r="P758" s="5"/>
    </row>
    <row r="759" spans="1:16" x14ac:dyDescent="0.25">
      <c r="A759" s="2" t="s">
        <v>2923</v>
      </c>
      <c r="B759" t="s">
        <v>2924</v>
      </c>
      <c r="C759" t="s">
        <v>2924</v>
      </c>
      <c r="D759" t="s">
        <v>17</v>
      </c>
      <c r="E759" s="3">
        <v>39934</v>
      </c>
      <c r="F759" s="2"/>
      <c r="M759" s="5" t="s">
        <v>1071</v>
      </c>
      <c r="O759" s="5" t="str">
        <f t="shared" si="11"/>
        <v>Unique</v>
      </c>
      <c r="P759" s="5"/>
    </row>
    <row r="760" spans="1:16" x14ac:dyDescent="0.25">
      <c r="A760" s="2" t="s">
        <v>2925</v>
      </c>
      <c r="B760" t="s">
        <v>2926</v>
      </c>
      <c r="C760" t="s">
        <v>2926</v>
      </c>
      <c r="D760" t="s">
        <v>17</v>
      </c>
      <c r="E760" s="3">
        <v>34151</v>
      </c>
      <c r="F760" s="2"/>
      <c r="M760" s="5" t="s">
        <v>1071</v>
      </c>
      <c r="O760" s="5" t="str">
        <f t="shared" si="11"/>
        <v>Unique</v>
      </c>
      <c r="P760" s="5"/>
    </row>
    <row r="761" spans="1:16" x14ac:dyDescent="0.25">
      <c r="A761" s="2" t="s">
        <v>2927</v>
      </c>
      <c r="B761" t="s">
        <v>2928</v>
      </c>
      <c r="C761" t="s">
        <v>2928</v>
      </c>
      <c r="D761" t="s">
        <v>17</v>
      </c>
      <c r="E761" s="3">
        <v>44927</v>
      </c>
      <c r="F761" s="2"/>
      <c r="M761" s="5" t="s">
        <v>1071</v>
      </c>
      <c r="O761" s="5" t="str">
        <f t="shared" si="11"/>
        <v>Unique</v>
      </c>
      <c r="P761" s="5"/>
    </row>
    <row r="762" spans="1:16" x14ac:dyDescent="0.25">
      <c r="A762" s="2" t="s">
        <v>2929</v>
      </c>
      <c r="B762" t="s">
        <v>2930</v>
      </c>
      <c r="C762" t="s">
        <v>2931</v>
      </c>
      <c r="D762" t="s">
        <v>17</v>
      </c>
      <c r="E762" s="3">
        <v>44621</v>
      </c>
      <c r="F762" s="2"/>
      <c r="M762" s="5" t="s">
        <v>1071</v>
      </c>
      <c r="O762" s="5" t="str">
        <f t="shared" si="11"/>
        <v>Unique</v>
      </c>
      <c r="P762" s="5"/>
    </row>
    <row r="763" spans="1:16" x14ac:dyDescent="0.25">
      <c r="A763" s="2" t="s">
        <v>2932</v>
      </c>
      <c r="B763" t="s">
        <v>2933</v>
      </c>
      <c r="C763" t="s">
        <v>2934</v>
      </c>
      <c r="D763" t="s">
        <v>17</v>
      </c>
      <c r="E763" s="3">
        <v>44440</v>
      </c>
      <c r="F763" s="2"/>
      <c r="M763" s="5" t="s">
        <v>1071</v>
      </c>
      <c r="O763" s="5" t="str">
        <f t="shared" si="11"/>
        <v>Unique</v>
      </c>
      <c r="P763" s="5"/>
    </row>
    <row r="764" spans="1:16" x14ac:dyDescent="0.25">
      <c r="A764" s="2" t="s">
        <v>2935</v>
      </c>
      <c r="B764" t="s">
        <v>2936</v>
      </c>
      <c r="C764" t="s">
        <v>2936</v>
      </c>
      <c r="D764" t="s">
        <v>17</v>
      </c>
      <c r="E764" s="3">
        <v>44593</v>
      </c>
      <c r="F764" s="2"/>
      <c r="M764" s="5" t="s">
        <v>1071</v>
      </c>
      <c r="O764" s="5" t="str">
        <f t="shared" si="11"/>
        <v>Unique</v>
      </c>
      <c r="P764" s="5"/>
    </row>
    <row r="765" spans="1:16" x14ac:dyDescent="0.25">
      <c r="A765" s="2" t="s">
        <v>2937</v>
      </c>
      <c r="B765" t="s">
        <v>2938</v>
      </c>
      <c r="C765" t="s">
        <v>2939</v>
      </c>
      <c r="D765" t="s">
        <v>17</v>
      </c>
      <c r="E765" s="3">
        <v>36557</v>
      </c>
      <c r="F765" s="2"/>
      <c r="M765" s="5" t="s">
        <v>1071</v>
      </c>
      <c r="O765" s="5" t="str">
        <f t="shared" si="11"/>
        <v>Unique</v>
      </c>
      <c r="P765" s="5"/>
    </row>
    <row r="766" spans="1:16" x14ac:dyDescent="0.25">
      <c r="A766" s="2" t="s">
        <v>2940</v>
      </c>
      <c r="B766" t="s">
        <v>2941</v>
      </c>
      <c r="C766" t="s">
        <v>2942</v>
      </c>
      <c r="D766" t="s">
        <v>17</v>
      </c>
      <c r="E766" s="3">
        <v>36557</v>
      </c>
      <c r="F766" s="2"/>
      <c r="M766" s="5" t="s">
        <v>1071</v>
      </c>
      <c r="O766" s="5" t="str">
        <f t="shared" si="11"/>
        <v>Unique</v>
      </c>
      <c r="P766" s="5"/>
    </row>
    <row r="767" spans="1:16" x14ac:dyDescent="0.25">
      <c r="A767" s="2" t="s">
        <v>2943</v>
      </c>
      <c r="B767" t="s">
        <v>2944</v>
      </c>
      <c r="C767" t="s">
        <v>2944</v>
      </c>
      <c r="D767" t="s">
        <v>17</v>
      </c>
      <c r="E767" s="3">
        <v>34151</v>
      </c>
      <c r="F767" s="2"/>
      <c r="M767" s="5" t="s">
        <v>1071</v>
      </c>
      <c r="O767" s="5" t="str">
        <f t="shared" si="11"/>
        <v>Unique</v>
      </c>
      <c r="P767" s="5"/>
    </row>
    <row r="768" spans="1:16" x14ac:dyDescent="0.25">
      <c r="A768" s="2" t="s">
        <v>2945</v>
      </c>
      <c r="B768" t="s">
        <v>2946</v>
      </c>
      <c r="C768" t="s">
        <v>2946</v>
      </c>
      <c r="D768" t="s">
        <v>17</v>
      </c>
      <c r="E768" s="3">
        <v>36557</v>
      </c>
      <c r="F768" s="2"/>
      <c r="M768" s="5" t="s">
        <v>1071</v>
      </c>
      <c r="O768" s="5" t="str">
        <f t="shared" si="11"/>
        <v>Unique</v>
      </c>
      <c r="P768" s="5"/>
    </row>
    <row r="769" spans="1:16" x14ac:dyDescent="0.25">
      <c r="A769" s="2" t="s">
        <v>2947</v>
      </c>
      <c r="B769" t="s">
        <v>2948</v>
      </c>
      <c r="C769" t="s">
        <v>2949</v>
      </c>
      <c r="D769" t="s">
        <v>17</v>
      </c>
      <c r="E769" s="3">
        <v>36557</v>
      </c>
      <c r="F769" s="2"/>
      <c r="M769" s="5" t="s">
        <v>1071</v>
      </c>
      <c r="O769" s="5" t="str">
        <f t="shared" si="11"/>
        <v>Unique</v>
      </c>
      <c r="P769" s="5"/>
    </row>
    <row r="770" spans="1:16" x14ac:dyDescent="0.25">
      <c r="A770" s="2" t="s">
        <v>2950</v>
      </c>
      <c r="B770" t="s">
        <v>2951</v>
      </c>
      <c r="C770" t="s">
        <v>2951</v>
      </c>
      <c r="D770" t="s">
        <v>17</v>
      </c>
      <c r="E770" s="3">
        <v>39569</v>
      </c>
      <c r="F770" s="2"/>
      <c r="M770" s="5" t="s">
        <v>1071</v>
      </c>
      <c r="O770" s="5" t="str">
        <f t="shared" ref="O770:O833" si="12">IF(COUNTIF(A:A,A770)&gt;1, "Doublon", "Unique")</f>
        <v>Unique</v>
      </c>
      <c r="P770" s="5"/>
    </row>
    <row r="771" spans="1:16" x14ac:dyDescent="0.25">
      <c r="A771" s="2" t="s">
        <v>2952</v>
      </c>
      <c r="B771" t="s">
        <v>2953</v>
      </c>
      <c r="C771" t="s">
        <v>2953</v>
      </c>
      <c r="D771" t="s">
        <v>17</v>
      </c>
      <c r="E771" s="3">
        <v>45323</v>
      </c>
      <c r="F771" s="2"/>
      <c r="M771" s="5" t="s">
        <v>1071</v>
      </c>
      <c r="O771" s="5" t="str">
        <f t="shared" si="12"/>
        <v>Unique</v>
      </c>
      <c r="P771" s="5"/>
    </row>
    <row r="772" spans="1:16" x14ac:dyDescent="0.25">
      <c r="A772" s="2" t="s">
        <v>2954</v>
      </c>
      <c r="B772" t="s">
        <v>2955</v>
      </c>
      <c r="C772" t="s">
        <v>2956</v>
      </c>
      <c r="D772" t="s">
        <v>17</v>
      </c>
      <c r="E772" s="3">
        <v>43266</v>
      </c>
      <c r="F772" s="2"/>
      <c r="M772" s="5" t="s">
        <v>1071</v>
      </c>
      <c r="N772" s="5">
        <v>0.77</v>
      </c>
      <c r="O772" s="5" t="str">
        <f t="shared" si="12"/>
        <v>Unique</v>
      </c>
      <c r="P772" s="5"/>
    </row>
    <row r="773" spans="1:16" x14ac:dyDescent="0.25">
      <c r="A773" s="2" t="s">
        <v>2957</v>
      </c>
      <c r="B773" t="s">
        <v>2958</v>
      </c>
      <c r="C773" t="s">
        <v>2959</v>
      </c>
      <c r="D773" t="s">
        <v>17</v>
      </c>
      <c r="E773" s="3">
        <v>40817</v>
      </c>
      <c r="F773" s="2"/>
      <c r="M773" s="5" t="s">
        <v>1071</v>
      </c>
      <c r="N773" s="5">
        <v>1.1000000000000001</v>
      </c>
      <c r="O773" s="5" t="str">
        <f t="shared" si="12"/>
        <v>Unique</v>
      </c>
      <c r="P773" s="5"/>
    </row>
    <row r="774" spans="1:16" x14ac:dyDescent="0.25">
      <c r="A774" s="2" t="s">
        <v>2960</v>
      </c>
      <c r="B774" t="s">
        <v>2961</v>
      </c>
      <c r="C774" t="s">
        <v>2962</v>
      </c>
      <c r="D774" t="s">
        <v>17</v>
      </c>
      <c r="E774" s="3">
        <v>40817</v>
      </c>
      <c r="F774" s="2"/>
      <c r="M774" s="5" t="s">
        <v>1071</v>
      </c>
      <c r="N774" s="5">
        <v>1.1000000000000001</v>
      </c>
      <c r="O774" s="5" t="str">
        <f t="shared" si="12"/>
        <v>Unique</v>
      </c>
      <c r="P774" s="5"/>
    </row>
    <row r="775" spans="1:16" x14ac:dyDescent="0.25">
      <c r="A775" s="2" t="s">
        <v>2963</v>
      </c>
      <c r="B775" t="s">
        <v>2964</v>
      </c>
      <c r="C775" t="s">
        <v>2965</v>
      </c>
      <c r="D775" t="s">
        <v>17</v>
      </c>
      <c r="E775" s="3">
        <v>34335</v>
      </c>
      <c r="F775" s="2"/>
      <c r="M775" s="5" t="s">
        <v>1071</v>
      </c>
      <c r="N775" s="5">
        <v>1.18</v>
      </c>
      <c r="O775" s="5" t="str">
        <f t="shared" si="12"/>
        <v>Unique</v>
      </c>
      <c r="P775" s="5"/>
    </row>
    <row r="776" spans="1:16" x14ac:dyDescent="0.25">
      <c r="A776" s="2" t="s">
        <v>2966</v>
      </c>
      <c r="B776" t="s">
        <v>2967</v>
      </c>
      <c r="C776" t="s">
        <v>2968</v>
      </c>
      <c r="D776" t="s">
        <v>17</v>
      </c>
      <c r="E776" s="3">
        <v>34335</v>
      </c>
      <c r="F776" s="2"/>
      <c r="M776" s="5" t="s">
        <v>1071</v>
      </c>
      <c r="N776" s="5">
        <v>1.27</v>
      </c>
      <c r="O776" s="5" t="str">
        <f t="shared" si="12"/>
        <v>Unique</v>
      </c>
      <c r="P776" s="5"/>
    </row>
    <row r="777" spans="1:16" x14ac:dyDescent="0.25">
      <c r="A777" s="2" t="s">
        <v>2969</v>
      </c>
      <c r="B777" t="s">
        <v>2970</v>
      </c>
      <c r="C777" t="s">
        <v>2971</v>
      </c>
      <c r="D777" t="s">
        <v>17</v>
      </c>
      <c r="E777" s="3">
        <v>38384</v>
      </c>
      <c r="F777" s="2"/>
      <c r="M777" s="5" t="s">
        <v>1071</v>
      </c>
      <c r="N777" s="5">
        <v>1.65</v>
      </c>
      <c r="O777" s="5" t="str">
        <f t="shared" si="12"/>
        <v>Unique</v>
      </c>
      <c r="P777" s="5"/>
    </row>
    <row r="778" spans="1:16" x14ac:dyDescent="0.25">
      <c r="A778" s="2" t="s">
        <v>2972</v>
      </c>
      <c r="B778" t="s">
        <v>2973</v>
      </c>
      <c r="C778" t="s">
        <v>2974</v>
      </c>
      <c r="D778" t="s">
        <v>17</v>
      </c>
      <c r="E778" s="3">
        <v>39173</v>
      </c>
      <c r="F778" s="2"/>
      <c r="M778" s="5" t="s">
        <v>1071</v>
      </c>
      <c r="N778" s="5">
        <v>1.8</v>
      </c>
      <c r="O778" s="5" t="str">
        <f t="shared" si="12"/>
        <v>Unique</v>
      </c>
      <c r="P778" s="5"/>
    </row>
    <row r="779" spans="1:16" x14ac:dyDescent="0.25">
      <c r="A779" s="2" t="s">
        <v>2975</v>
      </c>
      <c r="B779" t="s">
        <v>2976</v>
      </c>
      <c r="C779" t="s">
        <v>2977</v>
      </c>
      <c r="D779" t="s">
        <v>17</v>
      </c>
      <c r="E779" s="3">
        <v>38384</v>
      </c>
      <c r="F779" s="2"/>
      <c r="M779" s="5" t="s">
        <v>1071</v>
      </c>
      <c r="N779" s="5">
        <v>2.0499999999999998</v>
      </c>
      <c r="O779" s="5" t="str">
        <f t="shared" si="12"/>
        <v>Unique</v>
      </c>
      <c r="P779" s="5"/>
    </row>
    <row r="780" spans="1:16" x14ac:dyDescent="0.25">
      <c r="A780" s="2" t="s">
        <v>2978</v>
      </c>
      <c r="B780" t="s">
        <v>2979</v>
      </c>
      <c r="C780" t="s">
        <v>2980</v>
      </c>
      <c r="D780" t="s">
        <v>17</v>
      </c>
      <c r="E780" s="3">
        <v>44743</v>
      </c>
      <c r="F780" s="2"/>
      <c r="M780" s="5" t="s">
        <v>1071</v>
      </c>
      <c r="N780" s="5">
        <v>2.1</v>
      </c>
      <c r="O780" s="5" t="str">
        <f t="shared" si="12"/>
        <v>Unique</v>
      </c>
      <c r="P780" s="5"/>
    </row>
    <row r="781" spans="1:16" x14ac:dyDescent="0.25">
      <c r="A781" s="2" t="s">
        <v>2981</v>
      </c>
      <c r="B781" t="s">
        <v>2982</v>
      </c>
      <c r="C781" t="s">
        <v>2983</v>
      </c>
      <c r="D781" t="s">
        <v>17</v>
      </c>
      <c r="E781" s="3">
        <v>37895</v>
      </c>
      <c r="F781" s="2"/>
      <c r="M781" s="5" t="s">
        <v>1071</v>
      </c>
      <c r="N781" s="5">
        <v>2.35</v>
      </c>
      <c r="O781" s="5" t="str">
        <f t="shared" si="12"/>
        <v>Unique</v>
      </c>
      <c r="P781" s="5"/>
    </row>
    <row r="782" spans="1:16" x14ac:dyDescent="0.25">
      <c r="A782" s="2" t="s">
        <v>2984</v>
      </c>
      <c r="B782" t="s">
        <v>2985</v>
      </c>
      <c r="C782" t="s">
        <v>2986</v>
      </c>
      <c r="D782" t="s">
        <v>17</v>
      </c>
      <c r="E782" s="3">
        <v>34731</v>
      </c>
      <c r="F782" s="2"/>
      <c r="M782" s="5" t="s">
        <v>1071</v>
      </c>
      <c r="N782" s="5">
        <v>2.54</v>
      </c>
      <c r="O782" s="5" t="str">
        <f t="shared" si="12"/>
        <v>Unique</v>
      </c>
      <c r="P782" s="5"/>
    </row>
    <row r="783" spans="1:16" x14ac:dyDescent="0.25">
      <c r="A783" s="2" t="s">
        <v>2987</v>
      </c>
      <c r="B783" t="s">
        <v>2988</v>
      </c>
      <c r="C783" t="s">
        <v>2989</v>
      </c>
      <c r="D783" t="s">
        <v>17</v>
      </c>
      <c r="E783" s="3">
        <v>39173</v>
      </c>
      <c r="F783" s="2"/>
      <c r="M783" s="5" t="s">
        <v>1071</v>
      </c>
      <c r="N783" s="5">
        <v>2.7</v>
      </c>
      <c r="O783" s="5" t="str">
        <f t="shared" si="12"/>
        <v>Unique</v>
      </c>
      <c r="P783" s="5"/>
    </row>
    <row r="784" spans="1:16" x14ac:dyDescent="0.25">
      <c r="A784" s="2" t="s">
        <v>2990</v>
      </c>
      <c r="B784" t="s">
        <v>2991</v>
      </c>
      <c r="C784" t="s">
        <v>2992</v>
      </c>
      <c r="D784" t="s">
        <v>17</v>
      </c>
      <c r="E784" s="3">
        <v>44743</v>
      </c>
      <c r="F784" s="2"/>
      <c r="M784" s="5" t="s">
        <v>1071</v>
      </c>
      <c r="N784" s="5">
        <v>2.7</v>
      </c>
      <c r="O784" s="5" t="str">
        <f t="shared" si="12"/>
        <v>Unique</v>
      </c>
      <c r="P784" s="5"/>
    </row>
    <row r="785" spans="1:16" x14ac:dyDescent="0.25">
      <c r="A785" s="2" t="s">
        <v>2993</v>
      </c>
      <c r="B785" t="s">
        <v>2994</v>
      </c>
      <c r="C785" t="s">
        <v>2995</v>
      </c>
      <c r="D785" t="s">
        <v>17</v>
      </c>
      <c r="E785" s="3">
        <v>39173</v>
      </c>
      <c r="F785" s="2"/>
      <c r="M785" s="5" t="s">
        <v>1071</v>
      </c>
      <c r="N785" s="5">
        <v>2.7</v>
      </c>
      <c r="O785" s="5" t="str">
        <f t="shared" si="12"/>
        <v>Unique</v>
      </c>
      <c r="P785" s="5"/>
    </row>
    <row r="786" spans="1:16" x14ac:dyDescent="0.25">
      <c r="A786" s="2" t="s">
        <v>2996</v>
      </c>
      <c r="B786" t="s">
        <v>2997</v>
      </c>
      <c r="C786" t="s">
        <v>2998</v>
      </c>
      <c r="D786" t="s">
        <v>17</v>
      </c>
      <c r="E786" s="3">
        <v>37895</v>
      </c>
      <c r="F786" s="2"/>
      <c r="M786" s="5" t="s">
        <v>1071</v>
      </c>
      <c r="N786" s="5">
        <v>2.73</v>
      </c>
      <c r="O786" s="5" t="str">
        <f t="shared" si="12"/>
        <v>Unique</v>
      </c>
      <c r="P786" s="5"/>
    </row>
    <row r="787" spans="1:16" x14ac:dyDescent="0.25">
      <c r="A787" s="2" t="s">
        <v>2999</v>
      </c>
      <c r="B787" t="s">
        <v>3000</v>
      </c>
      <c r="C787" t="s">
        <v>3001</v>
      </c>
      <c r="D787" t="s">
        <v>17</v>
      </c>
      <c r="E787" s="3">
        <v>40969</v>
      </c>
      <c r="F787" s="2"/>
      <c r="M787" s="5" t="s">
        <v>1071</v>
      </c>
      <c r="N787" s="5">
        <v>2.8</v>
      </c>
      <c r="O787" s="5" t="str">
        <f t="shared" si="12"/>
        <v>Unique</v>
      </c>
      <c r="P787" s="5"/>
    </row>
    <row r="788" spans="1:16" x14ac:dyDescent="0.25">
      <c r="A788" s="2" t="s">
        <v>3002</v>
      </c>
      <c r="B788" t="s">
        <v>3003</v>
      </c>
      <c r="C788" t="s">
        <v>3004</v>
      </c>
      <c r="D788" t="s">
        <v>17</v>
      </c>
      <c r="E788" s="3">
        <v>42430</v>
      </c>
      <c r="F788" s="2"/>
      <c r="M788" s="5" t="s">
        <v>1071</v>
      </c>
      <c r="N788" s="5">
        <v>2.8</v>
      </c>
      <c r="O788" s="5" t="str">
        <f t="shared" si="12"/>
        <v>Unique</v>
      </c>
      <c r="P788" s="5"/>
    </row>
    <row r="789" spans="1:16" x14ac:dyDescent="0.25">
      <c r="A789" s="2" t="s">
        <v>3005</v>
      </c>
      <c r="B789" t="s">
        <v>3006</v>
      </c>
      <c r="C789" t="s">
        <v>3007</v>
      </c>
      <c r="D789" t="s">
        <v>17</v>
      </c>
      <c r="E789" s="3">
        <v>41306</v>
      </c>
      <c r="F789" s="2"/>
      <c r="M789" s="5" t="s">
        <v>1071</v>
      </c>
      <c r="N789" s="5">
        <v>2.86</v>
      </c>
      <c r="O789" s="5" t="str">
        <f t="shared" si="12"/>
        <v>Unique</v>
      </c>
      <c r="P789" s="5"/>
    </row>
    <row r="790" spans="1:16" x14ac:dyDescent="0.25">
      <c r="A790" s="2" t="s">
        <v>3008</v>
      </c>
      <c r="B790" t="s">
        <v>3009</v>
      </c>
      <c r="C790" t="s">
        <v>3010</v>
      </c>
      <c r="D790" t="s">
        <v>17</v>
      </c>
      <c r="E790" s="3">
        <v>34335</v>
      </c>
      <c r="F790" s="2"/>
      <c r="M790" s="5" t="s">
        <v>1071</v>
      </c>
      <c r="N790" s="5">
        <v>2.88</v>
      </c>
      <c r="O790" s="5" t="str">
        <f t="shared" si="12"/>
        <v>Unique</v>
      </c>
      <c r="P790" s="5"/>
    </row>
    <row r="791" spans="1:16" x14ac:dyDescent="0.25">
      <c r="A791" s="2" t="s">
        <v>3011</v>
      </c>
      <c r="B791" t="s">
        <v>3012</v>
      </c>
      <c r="C791" t="s">
        <v>3012</v>
      </c>
      <c r="D791" t="s">
        <v>17</v>
      </c>
      <c r="E791" s="3">
        <v>45292</v>
      </c>
      <c r="F791" s="2"/>
      <c r="M791" s="5" t="s">
        <v>1071</v>
      </c>
      <c r="N791" s="5">
        <v>2.89</v>
      </c>
      <c r="O791" s="5" t="str">
        <f t="shared" si="12"/>
        <v>Unique</v>
      </c>
      <c r="P791" s="5"/>
    </row>
    <row r="792" spans="1:16" x14ac:dyDescent="0.25">
      <c r="A792" s="2" t="s">
        <v>3013</v>
      </c>
      <c r="B792" t="s">
        <v>3014</v>
      </c>
      <c r="C792" t="s">
        <v>3015</v>
      </c>
      <c r="D792" t="s">
        <v>17</v>
      </c>
      <c r="E792" s="3">
        <v>44392</v>
      </c>
      <c r="F792" s="2"/>
      <c r="M792" s="5" t="s">
        <v>1071</v>
      </c>
      <c r="N792" s="5">
        <v>2.99</v>
      </c>
      <c r="O792" s="5" t="str">
        <f t="shared" si="12"/>
        <v>Unique</v>
      </c>
      <c r="P792" s="5"/>
    </row>
    <row r="793" spans="1:16" x14ac:dyDescent="0.25">
      <c r="A793" s="2" t="s">
        <v>3016</v>
      </c>
      <c r="B793" t="s">
        <v>3017</v>
      </c>
      <c r="C793" t="s">
        <v>3018</v>
      </c>
      <c r="D793" t="s">
        <v>17</v>
      </c>
      <c r="E793" s="3">
        <v>42248</v>
      </c>
      <c r="F793" s="2"/>
      <c r="M793" s="5" t="s">
        <v>1071</v>
      </c>
      <c r="N793" s="5">
        <v>3</v>
      </c>
      <c r="O793" s="5" t="str">
        <f t="shared" si="12"/>
        <v>Unique</v>
      </c>
      <c r="P793" s="5"/>
    </row>
    <row r="794" spans="1:16" x14ac:dyDescent="0.25">
      <c r="A794" s="2" t="s">
        <v>3019</v>
      </c>
      <c r="B794" t="s">
        <v>3020</v>
      </c>
      <c r="C794" t="s">
        <v>3021</v>
      </c>
      <c r="D794" t="s">
        <v>17</v>
      </c>
      <c r="E794" s="3">
        <v>37165</v>
      </c>
      <c r="F794" s="2"/>
      <c r="M794" s="5" t="s">
        <v>1071</v>
      </c>
      <c r="N794" s="5">
        <v>3</v>
      </c>
      <c r="O794" s="5" t="str">
        <f t="shared" si="12"/>
        <v>Unique</v>
      </c>
      <c r="P794" s="5"/>
    </row>
    <row r="795" spans="1:16" x14ac:dyDescent="0.25">
      <c r="A795" s="2" t="s">
        <v>3022</v>
      </c>
      <c r="B795" t="s">
        <v>3023</v>
      </c>
      <c r="C795" t="s">
        <v>3024</v>
      </c>
      <c r="D795" t="s">
        <v>17</v>
      </c>
      <c r="E795" s="3">
        <v>44607</v>
      </c>
      <c r="F795" s="2"/>
      <c r="M795" s="5" t="s">
        <v>1071</v>
      </c>
      <c r="N795" s="5">
        <v>3.1</v>
      </c>
      <c r="O795" s="5" t="str">
        <f t="shared" si="12"/>
        <v>Unique</v>
      </c>
      <c r="P795" s="5"/>
    </row>
    <row r="796" spans="1:16" x14ac:dyDescent="0.25">
      <c r="A796" s="2" t="s">
        <v>3025</v>
      </c>
      <c r="B796" t="s">
        <v>3026</v>
      </c>
      <c r="C796" t="s">
        <v>3027</v>
      </c>
      <c r="D796" t="s">
        <v>17</v>
      </c>
      <c r="E796" s="3">
        <v>41306</v>
      </c>
      <c r="F796" s="2"/>
      <c r="M796" s="5" t="s">
        <v>1071</v>
      </c>
      <c r="N796" s="5">
        <v>3.24</v>
      </c>
      <c r="O796" s="5" t="str">
        <f t="shared" si="12"/>
        <v>Unique</v>
      </c>
      <c r="P796" s="5"/>
    </row>
    <row r="797" spans="1:16" x14ac:dyDescent="0.25">
      <c r="A797" s="2" t="s">
        <v>3028</v>
      </c>
      <c r="B797" t="s">
        <v>3029</v>
      </c>
      <c r="C797" t="s">
        <v>3030</v>
      </c>
      <c r="D797" t="s">
        <v>17</v>
      </c>
      <c r="E797" s="3">
        <v>35827</v>
      </c>
      <c r="F797" s="2"/>
      <c r="M797" s="5" t="s">
        <v>1071</v>
      </c>
      <c r="N797" s="5">
        <v>3.26</v>
      </c>
      <c r="O797" s="5" t="str">
        <f t="shared" si="12"/>
        <v>Unique</v>
      </c>
      <c r="P797" s="5"/>
    </row>
    <row r="798" spans="1:16" x14ac:dyDescent="0.25">
      <c r="A798" s="2" t="s">
        <v>3031</v>
      </c>
      <c r="B798" t="s">
        <v>3032</v>
      </c>
      <c r="C798" t="s">
        <v>3033</v>
      </c>
      <c r="D798" t="s">
        <v>17</v>
      </c>
      <c r="E798" s="3">
        <v>39173</v>
      </c>
      <c r="F798" s="2"/>
      <c r="M798" s="5" t="s">
        <v>1071</v>
      </c>
      <c r="N798" s="5">
        <v>3.3</v>
      </c>
      <c r="O798" s="5" t="str">
        <f t="shared" si="12"/>
        <v>Unique</v>
      </c>
      <c r="P798" s="5"/>
    </row>
    <row r="799" spans="1:16" x14ac:dyDescent="0.25">
      <c r="A799" s="2" t="s">
        <v>3034</v>
      </c>
      <c r="B799" t="s">
        <v>3035</v>
      </c>
      <c r="C799" t="s">
        <v>3035</v>
      </c>
      <c r="D799" t="s">
        <v>17</v>
      </c>
      <c r="E799" s="3">
        <v>43266</v>
      </c>
      <c r="F799" s="2"/>
      <c r="M799" s="5" t="s">
        <v>1071</v>
      </c>
      <c r="N799" s="5">
        <v>3.39</v>
      </c>
      <c r="O799" s="5" t="str">
        <f t="shared" si="12"/>
        <v>Unique</v>
      </c>
      <c r="P799" s="5"/>
    </row>
    <row r="800" spans="1:16" x14ac:dyDescent="0.25">
      <c r="A800" s="2" t="s">
        <v>3036</v>
      </c>
      <c r="B800" t="s">
        <v>3037</v>
      </c>
      <c r="C800" t="s">
        <v>3038</v>
      </c>
      <c r="D800" t="s">
        <v>17</v>
      </c>
      <c r="E800" s="3">
        <v>33573</v>
      </c>
      <c r="F800" s="2"/>
      <c r="M800" s="5" t="s">
        <v>1071</v>
      </c>
      <c r="N800" s="5">
        <v>3.4</v>
      </c>
      <c r="O800" s="5" t="str">
        <f t="shared" si="12"/>
        <v>Unique</v>
      </c>
      <c r="P800" s="5"/>
    </row>
    <row r="801" spans="1:16" x14ac:dyDescent="0.25">
      <c r="A801" s="2" t="s">
        <v>3039</v>
      </c>
      <c r="B801" t="s">
        <v>3040</v>
      </c>
      <c r="C801" t="s">
        <v>3040</v>
      </c>
      <c r="D801" t="s">
        <v>17</v>
      </c>
      <c r="E801" s="3">
        <v>44958</v>
      </c>
      <c r="F801" s="2"/>
      <c r="M801" s="5" t="s">
        <v>1071</v>
      </c>
      <c r="N801" s="5">
        <v>3.45</v>
      </c>
      <c r="O801" s="5" t="str">
        <f t="shared" si="12"/>
        <v>Unique</v>
      </c>
      <c r="P801" s="5"/>
    </row>
    <row r="802" spans="1:16" x14ac:dyDescent="0.25">
      <c r="A802" s="2" t="s">
        <v>3041</v>
      </c>
      <c r="B802" t="s">
        <v>3042</v>
      </c>
      <c r="C802" t="s">
        <v>3043</v>
      </c>
      <c r="D802" t="s">
        <v>17</v>
      </c>
      <c r="E802" s="3">
        <v>41306</v>
      </c>
      <c r="F802" s="2"/>
      <c r="M802" s="5" t="s">
        <v>1071</v>
      </c>
      <c r="N802" s="5">
        <v>3.5</v>
      </c>
      <c r="O802" s="5" t="str">
        <f t="shared" si="12"/>
        <v>Unique</v>
      </c>
      <c r="P802" s="5"/>
    </row>
    <row r="803" spans="1:16" x14ac:dyDescent="0.25">
      <c r="A803" s="2" t="s">
        <v>3044</v>
      </c>
      <c r="B803" t="s">
        <v>3045</v>
      </c>
      <c r="C803" t="s">
        <v>3046</v>
      </c>
      <c r="D803" t="s">
        <v>17</v>
      </c>
      <c r="E803" s="3">
        <v>41122</v>
      </c>
      <c r="F803" s="2"/>
      <c r="M803" s="5" t="s">
        <v>1071</v>
      </c>
      <c r="N803" s="5">
        <v>3.5</v>
      </c>
      <c r="O803" s="5" t="str">
        <f t="shared" si="12"/>
        <v>Unique</v>
      </c>
      <c r="P803" s="5"/>
    </row>
    <row r="804" spans="1:16" x14ac:dyDescent="0.25">
      <c r="A804" s="2" t="s">
        <v>3047</v>
      </c>
      <c r="B804" t="s">
        <v>3048</v>
      </c>
      <c r="C804" t="s">
        <v>3049</v>
      </c>
      <c r="D804" t="s">
        <v>17</v>
      </c>
      <c r="E804" s="3">
        <v>41091</v>
      </c>
      <c r="F804" s="2"/>
      <c r="M804" s="5" t="s">
        <v>1071</v>
      </c>
      <c r="N804" s="5">
        <v>3.63</v>
      </c>
      <c r="O804" s="5" t="str">
        <f t="shared" si="12"/>
        <v>Unique</v>
      </c>
      <c r="P804" s="5"/>
    </row>
    <row r="805" spans="1:16" x14ac:dyDescent="0.25">
      <c r="A805" s="2" t="s">
        <v>3050</v>
      </c>
      <c r="B805" t="s">
        <v>3051</v>
      </c>
      <c r="C805" t="s">
        <v>3052</v>
      </c>
      <c r="D805" t="s">
        <v>17</v>
      </c>
      <c r="E805" s="3">
        <v>34731</v>
      </c>
      <c r="F805" s="2"/>
      <c r="M805" s="5" t="s">
        <v>1071</v>
      </c>
      <c r="N805" s="5">
        <v>3.7</v>
      </c>
      <c r="O805" s="5" t="str">
        <f t="shared" si="12"/>
        <v>Unique</v>
      </c>
      <c r="P805" s="5"/>
    </row>
    <row r="806" spans="1:16" x14ac:dyDescent="0.25">
      <c r="A806" s="2" t="s">
        <v>3053</v>
      </c>
      <c r="B806" t="s">
        <v>3054</v>
      </c>
      <c r="C806" t="s">
        <v>3055</v>
      </c>
      <c r="D806" t="s">
        <v>17</v>
      </c>
      <c r="E806" s="3">
        <v>33329</v>
      </c>
      <c r="F806" s="2"/>
      <c r="M806" s="5" t="s">
        <v>1071</v>
      </c>
      <c r="N806" s="5">
        <v>3.7</v>
      </c>
      <c r="O806" s="5" t="str">
        <f t="shared" si="12"/>
        <v>Unique</v>
      </c>
      <c r="P806" s="5"/>
    </row>
    <row r="807" spans="1:16" x14ac:dyDescent="0.25">
      <c r="A807" s="2" t="s">
        <v>3056</v>
      </c>
      <c r="B807" t="s">
        <v>3057</v>
      </c>
      <c r="C807" t="s">
        <v>3058</v>
      </c>
      <c r="D807" t="s">
        <v>17</v>
      </c>
      <c r="E807" s="3">
        <v>39295</v>
      </c>
      <c r="F807" s="2"/>
      <c r="M807" s="5" t="s">
        <v>1071</v>
      </c>
      <c r="N807" s="5">
        <v>3.7</v>
      </c>
      <c r="O807" s="5" t="str">
        <f t="shared" si="12"/>
        <v>Unique</v>
      </c>
      <c r="P807" s="5"/>
    </row>
    <row r="808" spans="1:16" x14ac:dyDescent="0.25">
      <c r="A808" s="2" t="s">
        <v>3059</v>
      </c>
      <c r="B808" t="s">
        <v>3060</v>
      </c>
      <c r="C808" t="s">
        <v>3061</v>
      </c>
      <c r="D808" t="s">
        <v>17</v>
      </c>
      <c r="E808" s="3">
        <v>41306</v>
      </c>
      <c r="F808" s="2"/>
      <c r="M808" s="5" t="s">
        <v>1071</v>
      </c>
      <c r="N808" s="5">
        <v>3.75</v>
      </c>
      <c r="O808" s="5" t="str">
        <f t="shared" si="12"/>
        <v>Unique</v>
      </c>
      <c r="P808" s="5"/>
    </row>
    <row r="809" spans="1:16" x14ac:dyDescent="0.25">
      <c r="A809" s="2" t="s">
        <v>3062</v>
      </c>
      <c r="B809" t="s">
        <v>3063</v>
      </c>
      <c r="C809" t="s">
        <v>3064</v>
      </c>
      <c r="D809" t="s">
        <v>17</v>
      </c>
      <c r="E809" s="3">
        <v>41306</v>
      </c>
      <c r="F809" s="2"/>
      <c r="M809" s="5" t="s">
        <v>1071</v>
      </c>
      <c r="N809" s="5">
        <v>3.75</v>
      </c>
      <c r="O809" s="5" t="str">
        <f t="shared" si="12"/>
        <v>Unique</v>
      </c>
      <c r="P809" s="5"/>
    </row>
    <row r="810" spans="1:16" x14ac:dyDescent="0.25">
      <c r="A810" s="2" t="s">
        <v>3065</v>
      </c>
      <c r="B810" t="s">
        <v>3066</v>
      </c>
      <c r="C810" t="s">
        <v>3066</v>
      </c>
      <c r="D810" t="s">
        <v>17</v>
      </c>
      <c r="E810" s="3">
        <v>38292</v>
      </c>
      <c r="F810" s="2"/>
      <c r="I810">
        <v>1</v>
      </c>
      <c r="J810" s="4">
        <v>32</v>
      </c>
      <c r="M810" s="5" t="s">
        <v>2252</v>
      </c>
      <c r="N810" s="5">
        <v>3.85</v>
      </c>
      <c r="O810" s="5" t="str">
        <f t="shared" si="12"/>
        <v>Unique</v>
      </c>
      <c r="P810" s="5"/>
    </row>
    <row r="811" spans="1:16" x14ac:dyDescent="0.25">
      <c r="A811" s="2" t="s">
        <v>3067</v>
      </c>
      <c r="B811" t="s">
        <v>3068</v>
      </c>
      <c r="C811" t="s">
        <v>3069</v>
      </c>
      <c r="D811" t="s">
        <v>17</v>
      </c>
      <c r="E811" s="3">
        <v>35796</v>
      </c>
      <c r="F811" s="2"/>
      <c r="M811" s="5" t="s">
        <v>1071</v>
      </c>
      <c r="N811" s="5">
        <v>3.88</v>
      </c>
      <c r="O811" s="5" t="str">
        <f t="shared" si="12"/>
        <v>Unique</v>
      </c>
      <c r="P811" s="5"/>
    </row>
    <row r="812" spans="1:16" x14ac:dyDescent="0.25">
      <c r="A812" s="2" t="s">
        <v>3070</v>
      </c>
      <c r="B812" t="s">
        <v>3071</v>
      </c>
      <c r="C812" t="s">
        <v>3072</v>
      </c>
      <c r="D812" t="s">
        <v>17</v>
      </c>
      <c r="E812" s="3">
        <v>37803</v>
      </c>
      <c r="F812" s="2"/>
      <c r="M812" s="5" t="s">
        <v>1071</v>
      </c>
      <c r="N812" s="5">
        <v>3.9</v>
      </c>
      <c r="O812" s="5" t="str">
        <f t="shared" si="12"/>
        <v>Unique</v>
      </c>
      <c r="P812" s="5"/>
    </row>
    <row r="813" spans="1:16" x14ac:dyDescent="0.25">
      <c r="A813" s="2" t="s">
        <v>3073</v>
      </c>
      <c r="B813" t="s">
        <v>3074</v>
      </c>
      <c r="C813" t="s">
        <v>3075</v>
      </c>
      <c r="D813" t="s">
        <v>17</v>
      </c>
      <c r="E813" s="3">
        <v>40210</v>
      </c>
      <c r="F813" s="2"/>
      <c r="M813" s="5" t="s">
        <v>1071</v>
      </c>
      <c r="N813" s="5">
        <v>3.95</v>
      </c>
      <c r="O813" s="5" t="str">
        <f t="shared" si="12"/>
        <v>Unique</v>
      </c>
      <c r="P813" s="5"/>
    </row>
    <row r="814" spans="1:16" x14ac:dyDescent="0.25">
      <c r="A814" s="2" t="s">
        <v>3076</v>
      </c>
      <c r="B814" t="s">
        <v>3077</v>
      </c>
      <c r="C814" t="s">
        <v>3078</v>
      </c>
      <c r="D814" t="s">
        <v>17</v>
      </c>
      <c r="E814" s="3">
        <v>39783</v>
      </c>
      <c r="F814" s="2"/>
      <c r="M814" s="5" t="s">
        <v>1071</v>
      </c>
      <c r="N814" s="5">
        <v>3.99</v>
      </c>
      <c r="O814" s="5" t="str">
        <f t="shared" si="12"/>
        <v>Unique</v>
      </c>
      <c r="P814" s="5"/>
    </row>
    <row r="815" spans="1:16" x14ac:dyDescent="0.25">
      <c r="A815" s="2" t="s">
        <v>3079</v>
      </c>
      <c r="B815" t="s">
        <v>3080</v>
      </c>
      <c r="C815" t="s">
        <v>3081</v>
      </c>
      <c r="D815" t="s">
        <v>17</v>
      </c>
      <c r="E815" s="3">
        <v>41579</v>
      </c>
      <c r="F815" s="2"/>
      <c r="M815" s="5" t="s">
        <v>1071</v>
      </c>
      <c r="N815" s="5">
        <v>4.0199999999999996</v>
      </c>
      <c r="O815" s="5" t="str">
        <f t="shared" si="12"/>
        <v>Unique</v>
      </c>
      <c r="P815" s="5"/>
    </row>
    <row r="816" spans="1:16" x14ac:dyDescent="0.25">
      <c r="A816" s="2" t="s">
        <v>3082</v>
      </c>
      <c r="B816" t="s">
        <v>3083</v>
      </c>
      <c r="C816" t="s">
        <v>3083</v>
      </c>
      <c r="D816" t="s">
        <v>17</v>
      </c>
      <c r="E816" s="3">
        <v>36251</v>
      </c>
      <c r="F816" s="2"/>
      <c r="M816" s="5" t="s">
        <v>1071</v>
      </c>
      <c r="N816" s="5">
        <v>4.0999999999999996</v>
      </c>
      <c r="O816" s="5" t="str">
        <f t="shared" si="12"/>
        <v>Unique</v>
      </c>
      <c r="P816" s="5"/>
    </row>
    <row r="817" spans="1:16" x14ac:dyDescent="0.25">
      <c r="A817" s="2" t="s">
        <v>3084</v>
      </c>
      <c r="B817" t="s">
        <v>3085</v>
      </c>
      <c r="C817" t="s">
        <v>3086</v>
      </c>
      <c r="D817" t="s">
        <v>17</v>
      </c>
      <c r="E817" s="3">
        <v>43160</v>
      </c>
      <c r="F817" s="2"/>
      <c r="M817" s="5" t="s">
        <v>1071</v>
      </c>
      <c r="N817" s="5">
        <v>4.0999999999999996</v>
      </c>
      <c r="O817" s="5" t="str">
        <f t="shared" si="12"/>
        <v>Unique</v>
      </c>
      <c r="P817" s="5"/>
    </row>
    <row r="818" spans="1:16" x14ac:dyDescent="0.25">
      <c r="A818" s="2" t="s">
        <v>3087</v>
      </c>
      <c r="B818" t="s">
        <v>3088</v>
      </c>
      <c r="C818" t="s">
        <v>3089</v>
      </c>
      <c r="D818" t="s">
        <v>17</v>
      </c>
      <c r="E818" s="3">
        <v>40210</v>
      </c>
      <c r="F818" s="2"/>
      <c r="M818" s="5" t="s">
        <v>1071</v>
      </c>
      <c r="N818" s="5">
        <v>4.21</v>
      </c>
      <c r="O818" s="5" t="str">
        <f t="shared" si="12"/>
        <v>Unique</v>
      </c>
      <c r="P818" s="5"/>
    </row>
    <row r="819" spans="1:16" x14ac:dyDescent="0.25">
      <c r="A819" s="2" t="s">
        <v>3090</v>
      </c>
      <c r="B819" t="s">
        <v>3091</v>
      </c>
      <c r="C819" t="s">
        <v>3092</v>
      </c>
      <c r="D819" t="s">
        <v>17</v>
      </c>
      <c r="E819" s="3">
        <v>42309</v>
      </c>
      <c r="F819" s="2"/>
      <c r="M819" s="5" t="s">
        <v>1071</v>
      </c>
      <c r="N819" s="5">
        <v>4.2300000000000004</v>
      </c>
      <c r="O819" s="5" t="str">
        <f t="shared" si="12"/>
        <v>Unique</v>
      </c>
      <c r="P819" s="5"/>
    </row>
    <row r="820" spans="1:16" x14ac:dyDescent="0.25">
      <c r="A820" s="2" t="s">
        <v>3093</v>
      </c>
      <c r="B820" t="s">
        <v>3094</v>
      </c>
      <c r="C820" t="s">
        <v>3095</v>
      </c>
      <c r="D820" t="s">
        <v>17</v>
      </c>
      <c r="E820" s="3">
        <v>44409</v>
      </c>
      <c r="F820" s="2"/>
      <c r="M820" s="5" t="s">
        <v>1071</v>
      </c>
      <c r="N820" s="5">
        <v>4.3899999999999997</v>
      </c>
      <c r="O820" s="5" t="str">
        <f t="shared" si="12"/>
        <v>Unique</v>
      </c>
      <c r="P820" s="5"/>
    </row>
    <row r="821" spans="1:16" x14ac:dyDescent="0.25">
      <c r="A821" s="2" t="s">
        <v>3096</v>
      </c>
      <c r="B821" t="s">
        <v>3097</v>
      </c>
      <c r="C821" t="s">
        <v>3098</v>
      </c>
      <c r="D821" t="s">
        <v>17</v>
      </c>
      <c r="E821" s="3">
        <v>41456</v>
      </c>
      <c r="F821" s="2"/>
      <c r="M821" s="5" t="s">
        <v>1071</v>
      </c>
      <c r="N821" s="5">
        <v>4.4400000000000004</v>
      </c>
      <c r="O821" s="5" t="str">
        <f t="shared" si="12"/>
        <v>Unique</v>
      </c>
      <c r="P821" s="5"/>
    </row>
    <row r="822" spans="1:16" x14ac:dyDescent="0.25">
      <c r="A822" s="2" t="s">
        <v>3099</v>
      </c>
      <c r="B822" t="s">
        <v>3100</v>
      </c>
      <c r="C822" t="s">
        <v>3101</v>
      </c>
      <c r="D822" t="s">
        <v>17</v>
      </c>
      <c r="E822" s="3">
        <v>40210</v>
      </c>
      <c r="F822" s="2"/>
      <c r="M822" s="5" t="s">
        <v>1071</v>
      </c>
      <c r="N822" s="5">
        <v>4.51</v>
      </c>
      <c r="O822" s="5" t="str">
        <f t="shared" si="12"/>
        <v>Unique</v>
      </c>
      <c r="P822" s="5"/>
    </row>
    <row r="823" spans="1:16" x14ac:dyDescent="0.25">
      <c r="A823" s="2" t="s">
        <v>3102</v>
      </c>
      <c r="B823" t="s">
        <v>3103</v>
      </c>
      <c r="C823" t="s">
        <v>3104</v>
      </c>
      <c r="D823" t="s">
        <v>17</v>
      </c>
      <c r="E823" s="3">
        <v>34639</v>
      </c>
      <c r="F823" s="2"/>
      <c r="M823" s="5" t="s">
        <v>1071</v>
      </c>
      <c r="N823" s="5">
        <v>4.5599999999999996</v>
      </c>
      <c r="O823" s="5" t="str">
        <f t="shared" si="12"/>
        <v>Unique</v>
      </c>
      <c r="P823" s="5"/>
    </row>
    <row r="824" spans="1:16" x14ac:dyDescent="0.25">
      <c r="A824" s="2" t="s">
        <v>3105</v>
      </c>
      <c r="B824" t="s">
        <v>3106</v>
      </c>
      <c r="C824" t="s">
        <v>3107</v>
      </c>
      <c r="D824" t="s">
        <v>17</v>
      </c>
      <c r="E824" s="3">
        <v>44607</v>
      </c>
      <c r="F824" s="2"/>
      <c r="M824" s="5" t="s">
        <v>1071</v>
      </c>
      <c r="N824" s="5">
        <v>4.5999999999999996</v>
      </c>
      <c r="O824" s="5" t="str">
        <f t="shared" si="12"/>
        <v>Unique</v>
      </c>
      <c r="P824" s="5"/>
    </row>
    <row r="825" spans="1:16" x14ac:dyDescent="0.25">
      <c r="A825" s="2" t="s">
        <v>3108</v>
      </c>
      <c r="B825" t="s">
        <v>3109</v>
      </c>
      <c r="C825" t="s">
        <v>3110</v>
      </c>
      <c r="D825" t="s">
        <v>17</v>
      </c>
      <c r="E825" s="3">
        <v>39173</v>
      </c>
      <c r="F825" s="2"/>
      <c r="M825" s="5" t="s">
        <v>1071</v>
      </c>
      <c r="N825" s="5">
        <v>4.5999999999999996</v>
      </c>
      <c r="O825" s="5" t="str">
        <f t="shared" si="12"/>
        <v>Unique</v>
      </c>
      <c r="P825" s="5"/>
    </row>
    <row r="826" spans="1:16" x14ac:dyDescent="0.25">
      <c r="A826" s="2" t="s">
        <v>3111</v>
      </c>
      <c r="B826" t="s">
        <v>3112</v>
      </c>
      <c r="C826" t="s">
        <v>3113</v>
      </c>
      <c r="D826" t="s">
        <v>17</v>
      </c>
      <c r="E826" s="3">
        <v>40969</v>
      </c>
      <c r="F826" s="2"/>
      <c r="M826" s="5" t="s">
        <v>1071</v>
      </c>
      <c r="N826" s="5">
        <v>4.5999999999999996</v>
      </c>
      <c r="O826" s="5" t="str">
        <f t="shared" si="12"/>
        <v>Unique</v>
      </c>
      <c r="P826" s="5"/>
    </row>
    <row r="827" spans="1:16" x14ac:dyDescent="0.25">
      <c r="A827" s="2" t="s">
        <v>3114</v>
      </c>
      <c r="B827" t="s">
        <v>3115</v>
      </c>
      <c r="C827" t="s">
        <v>3116</v>
      </c>
      <c r="D827" t="s">
        <v>17</v>
      </c>
      <c r="E827" s="3">
        <v>39173</v>
      </c>
      <c r="F827" s="2"/>
      <c r="M827" s="5" t="s">
        <v>1071</v>
      </c>
      <c r="N827" s="5">
        <v>4.5999999999999996</v>
      </c>
      <c r="O827" s="5" t="str">
        <f t="shared" si="12"/>
        <v>Unique</v>
      </c>
      <c r="P827" s="5"/>
    </row>
    <row r="828" spans="1:16" x14ac:dyDescent="0.25">
      <c r="A828" s="2" t="s">
        <v>3117</v>
      </c>
      <c r="B828" t="s">
        <v>3118</v>
      </c>
      <c r="C828" t="s">
        <v>3119</v>
      </c>
      <c r="D828" t="s">
        <v>17</v>
      </c>
      <c r="E828" s="3">
        <v>41640</v>
      </c>
      <c r="F828" s="2"/>
      <c r="M828" s="5" t="s">
        <v>1071</v>
      </c>
      <c r="N828" s="5">
        <v>4.67</v>
      </c>
      <c r="O828" s="5" t="str">
        <f t="shared" si="12"/>
        <v>Unique</v>
      </c>
      <c r="P828" s="5"/>
    </row>
    <row r="829" spans="1:16" x14ac:dyDescent="0.25">
      <c r="A829" s="2" t="s">
        <v>3120</v>
      </c>
      <c r="B829" t="s">
        <v>3121</v>
      </c>
      <c r="C829" t="s">
        <v>3122</v>
      </c>
      <c r="D829" t="s">
        <v>17</v>
      </c>
      <c r="E829" s="3">
        <v>38139</v>
      </c>
      <c r="F829" s="2"/>
      <c r="M829" s="5" t="s">
        <v>1071</v>
      </c>
      <c r="N829" s="5">
        <v>4.72</v>
      </c>
      <c r="O829" s="5" t="str">
        <f t="shared" si="12"/>
        <v>Unique</v>
      </c>
      <c r="P829" s="5"/>
    </row>
    <row r="830" spans="1:16" x14ac:dyDescent="0.25">
      <c r="A830" s="2" t="s">
        <v>3123</v>
      </c>
      <c r="B830" t="s">
        <v>3124</v>
      </c>
      <c r="C830" t="s">
        <v>3124</v>
      </c>
      <c r="D830" t="s">
        <v>17</v>
      </c>
      <c r="E830" s="3">
        <v>35674</v>
      </c>
      <c r="F830" s="2"/>
      <c r="M830" s="5" t="s">
        <v>1071</v>
      </c>
      <c r="N830" s="5">
        <v>4.83</v>
      </c>
      <c r="O830" s="5" t="str">
        <f t="shared" si="12"/>
        <v>Unique</v>
      </c>
      <c r="P830" s="5"/>
    </row>
    <row r="831" spans="1:16" x14ac:dyDescent="0.25">
      <c r="A831" s="2" t="s">
        <v>3125</v>
      </c>
      <c r="B831" t="s">
        <v>3126</v>
      </c>
      <c r="C831" t="s">
        <v>3127</v>
      </c>
      <c r="D831" t="s">
        <v>235</v>
      </c>
      <c r="E831" s="3">
        <v>45366</v>
      </c>
      <c r="F831" s="2"/>
      <c r="M831" s="5" t="s">
        <v>1071</v>
      </c>
      <c r="N831" s="5">
        <v>4.8899999999999997</v>
      </c>
      <c r="O831" s="5" t="str">
        <f t="shared" si="12"/>
        <v>Unique</v>
      </c>
      <c r="P831" s="5"/>
    </row>
    <row r="832" spans="1:16" x14ac:dyDescent="0.25">
      <c r="A832" s="2" t="s">
        <v>3128</v>
      </c>
      <c r="B832" t="s">
        <v>3129</v>
      </c>
      <c r="C832" t="s">
        <v>3130</v>
      </c>
      <c r="D832" t="s">
        <v>17</v>
      </c>
      <c r="E832" s="3">
        <v>39142</v>
      </c>
      <c r="F832" s="2"/>
      <c r="M832" s="5" t="s">
        <v>1071</v>
      </c>
      <c r="N832" s="5">
        <v>4.92</v>
      </c>
      <c r="O832" s="5" t="str">
        <f t="shared" si="12"/>
        <v>Unique</v>
      </c>
      <c r="P832" s="5"/>
    </row>
    <row r="833" spans="1:16" x14ac:dyDescent="0.25">
      <c r="A833" s="2" t="s">
        <v>3131</v>
      </c>
      <c r="B833" t="s">
        <v>3132</v>
      </c>
      <c r="C833" t="s">
        <v>3133</v>
      </c>
      <c r="D833" t="s">
        <v>17</v>
      </c>
      <c r="E833" s="3">
        <v>38018</v>
      </c>
      <c r="F833" s="2"/>
      <c r="M833" s="5" t="s">
        <v>1071</v>
      </c>
      <c r="N833" s="5">
        <v>4.95</v>
      </c>
      <c r="O833" s="5" t="str">
        <f t="shared" si="12"/>
        <v>Unique</v>
      </c>
      <c r="P833" s="5"/>
    </row>
    <row r="834" spans="1:16" x14ac:dyDescent="0.25">
      <c r="A834" s="2" t="s">
        <v>3134</v>
      </c>
      <c r="B834" t="s">
        <v>3135</v>
      </c>
      <c r="C834" t="s">
        <v>3136</v>
      </c>
      <c r="D834" t="s">
        <v>17</v>
      </c>
      <c r="E834" s="3">
        <v>40575</v>
      </c>
      <c r="F834" s="2"/>
      <c r="M834" s="5" t="s">
        <v>1071</v>
      </c>
      <c r="N834" s="5">
        <v>4.95</v>
      </c>
      <c r="O834" s="5" t="str">
        <f t="shared" ref="O834:O897" si="13">IF(COUNTIF(A:A,A834)&gt;1, "Doublon", "Unique")</f>
        <v>Unique</v>
      </c>
      <c r="P834" s="5"/>
    </row>
    <row r="835" spans="1:16" x14ac:dyDescent="0.25">
      <c r="A835" s="2" t="s">
        <v>3137</v>
      </c>
      <c r="B835" t="s">
        <v>3138</v>
      </c>
      <c r="C835" t="s">
        <v>3139</v>
      </c>
      <c r="D835" t="s">
        <v>17</v>
      </c>
      <c r="E835" s="3">
        <v>43617</v>
      </c>
      <c r="F835" s="2"/>
      <c r="M835" s="5" t="s">
        <v>1071</v>
      </c>
      <c r="N835" s="5">
        <v>4.99</v>
      </c>
      <c r="O835" s="5" t="str">
        <f t="shared" si="13"/>
        <v>Unique</v>
      </c>
      <c r="P835" s="5"/>
    </row>
    <row r="836" spans="1:16" x14ac:dyDescent="0.25">
      <c r="A836" s="2" t="s">
        <v>3140</v>
      </c>
      <c r="B836" t="s">
        <v>3141</v>
      </c>
      <c r="C836" t="s">
        <v>3141</v>
      </c>
      <c r="D836" t="s">
        <v>17</v>
      </c>
      <c r="E836" s="3">
        <v>43739</v>
      </c>
      <c r="F836" s="2"/>
      <c r="M836" s="5" t="s">
        <v>1071</v>
      </c>
      <c r="N836" s="5">
        <v>4.99</v>
      </c>
      <c r="O836" s="5" t="str">
        <f t="shared" si="13"/>
        <v>Unique</v>
      </c>
      <c r="P836" s="5"/>
    </row>
    <row r="837" spans="1:16" x14ac:dyDescent="0.25">
      <c r="A837" s="2" t="s">
        <v>3142</v>
      </c>
      <c r="B837" t="s">
        <v>3143</v>
      </c>
      <c r="C837" t="s">
        <v>3144</v>
      </c>
      <c r="D837" t="s">
        <v>17</v>
      </c>
      <c r="E837" s="3">
        <v>42736</v>
      </c>
      <c r="F837" s="2"/>
      <c r="M837" s="5" t="s">
        <v>1071</v>
      </c>
      <c r="N837" s="5">
        <v>4.99</v>
      </c>
      <c r="O837" s="5" t="str">
        <f t="shared" si="13"/>
        <v>Unique</v>
      </c>
      <c r="P837" s="5"/>
    </row>
    <row r="838" spans="1:16" x14ac:dyDescent="0.25">
      <c r="A838" s="2" t="s">
        <v>3145</v>
      </c>
      <c r="B838" t="s">
        <v>3146</v>
      </c>
      <c r="C838" t="s">
        <v>3147</v>
      </c>
      <c r="D838" t="s">
        <v>17</v>
      </c>
      <c r="E838" s="3">
        <v>40969</v>
      </c>
      <c r="F838" s="2"/>
      <c r="M838" s="5" t="s">
        <v>1071</v>
      </c>
      <c r="N838" s="5">
        <v>4.99</v>
      </c>
      <c r="O838" s="5" t="str">
        <f t="shared" si="13"/>
        <v>Unique</v>
      </c>
      <c r="P838" s="5"/>
    </row>
    <row r="839" spans="1:16" x14ac:dyDescent="0.25">
      <c r="A839" s="2" t="s">
        <v>3148</v>
      </c>
      <c r="B839" t="s">
        <v>3149</v>
      </c>
      <c r="C839" t="s">
        <v>3150</v>
      </c>
      <c r="D839" t="s">
        <v>17</v>
      </c>
      <c r="E839" s="3">
        <v>40634</v>
      </c>
      <c r="F839" s="2"/>
      <c r="M839" s="5" t="s">
        <v>1071</v>
      </c>
      <c r="N839" s="5">
        <v>4.99</v>
      </c>
      <c r="O839" s="5" t="str">
        <f t="shared" si="13"/>
        <v>Unique</v>
      </c>
      <c r="P839" s="5"/>
    </row>
    <row r="840" spans="1:16" x14ac:dyDescent="0.25">
      <c r="A840" s="2" t="s">
        <v>3151</v>
      </c>
      <c r="B840" t="s">
        <v>3152</v>
      </c>
      <c r="C840" t="s">
        <v>3153</v>
      </c>
      <c r="D840" t="s">
        <v>17</v>
      </c>
      <c r="E840" s="3">
        <v>39692</v>
      </c>
      <c r="F840" s="2"/>
      <c r="M840" s="5" t="s">
        <v>1071</v>
      </c>
      <c r="N840" s="5">
        <v>4.99</v>
      </c>
      <c r="O840" s="5" t="str">
        <f t="shared" si="13"/>
        <v>Unique</v>
      </c>
      <c r="P840" s="5"/>
    </row>
    <row r="841" spans="1:16" x14ac:dyDescent="0.25">
      <c r="A841" s="2" t="s">
        <v>3154</v>
      </c>
      <c r="B841" t="s">
        <v>3155</v>
      </c>
      <c r="C841" t="s">
        <v>3156</v>
      </c>
      <c r="D841" t="s">
        <v>17</v>
      </c>
      <c r="E841" s="3">
        <v>43617</v>
      </c>
      <c r="F841" s="2"/>
      <c r="M841" s="5" t="s">
        <v>1071</v>
      </c>
      <c r="N841" s="5">
        <v>4.99</v>
      </c>
      <c r="O841" s="5" t="str">
        <f t="shared" si="13"/>
        <v>Unique</v>
      </c>
      <c r="P841" s="5"/>
    </row>
    <row r="842" spans="1:16" x14ac:dyDescent="0.25">
      <c r="A842" s="2" t="s">
        <v>3157</v>
      </c>
      <c r="B842" t="s">
        <v>3158</v>
      </c>
      <c r="C842" t="s">
        <v>3158</v>
      </c>
      <c r="D842" t="s">
        <v>17</v>
      </c>
      <c r="E842" s="3">
        <v>43709</v>
      </c>
      <c r="F842" s="2"/>
      <c r="M842" s="5" t="s">
        <v>1071</v>
      </c>
      <c r="N842" s="5">
        <v>4.99</v>
      </c>
      <c r="O842" s="5" t="str">
        <f t="shared" si="13"/>
        <v>Unique</v>
      </c>
      <c r="P842" s="5"/>
    </row>
    <row r="843" spans="1:16" x14ac:dyDescent="0.25">
      <c r="A843" s="2" t="s">
        <v>3159</v>
      </c>
      <c r="B843" t="s">
        <v>3160</v>
      </c>
      <c r="C843" t="s">
        <v>3161</v>
      </c>
      <c r="D843" t="s">
        <v>17</v>
      </c>
      <c r="E843" s="3">
        <v>39692</v>
      </c>
      <c r="F843" s="2"/>
      <c r="M843" s="5" t="s">
        <v>1071</v>
      </c>
      <c r="N843" s="5">
        <v>4.99</v>
      </c>
      <c r="O843" s="5" t="str">
        <f t="shared" si="13"/>
        <v>Unique</v>
      </c>
      <c r="P843" s="5"/>
    </row>
    <row r="844" spans="1:16" x14ac:dyDescent="0.25">
      <c r="A844" s="2" t="s">
        <v>3162</v>
      </c>
      <c r="B844" t="s">
        <v>3163</v>
      </c>
      <c r="C844" t="s">
        <v>3164</v>
      </c>
      <c r="D844" t="s">
        <v>17</v>
      </c>
      <c r="E844" s="3">
        <v>43922</v>
      </c>
      <c r="F844" s="2"/>
      <c r="M844" s="5" t="s">
        <v>1071</v>
      </c>
      <c r="N844" s="5">
        <v>4.99</v>
      </c>
      <c r="O844" s="5" t="str">
        <f t="shared" si="13"/>
        <v>Unique</v>
      </c>
      <c r="P844" s="5"/>
    </row>
    <row r="845" spans="1:16" x14ac:dyDescent="0.25">
      <c r="A845" s="2" t="s">
        <v>3165</v>
      </c>
      <c r="B845" t="s">
        <v>3166</v>
      </c>
      <c r="C845" t="s">
        <v>3166</v>
      </c>
      <c r="D845" t="s">
        <v>17</v>
      </c>
      <c r="E845" s="3">
        <v>45261</v>
      </c>
      <c r="F845" s="2"/>
      <c r="M845" s="5" t="s">
        <v>1071</v>
      </c>
      <c r="N845" s="5">
        <v>4.99</v>
      </c>
      <c r="O845" s="5" t="str">
        <f t="shared" si="13"/>
        <v>Unique</v>
      </c>
      <c r="P845" s="5"/>
    </row>
    <row r="846" spans="1:16" x14ac:dyDescent="0.25">
      <c r="A846" s="2" t="s">
        <v>3167</v>
      </c>
      <c r="B846" t="s">
        <v>3168</v>
      </c>
      <c r="C846" t="s">
        <v>3168</v>
      </c>
      <c r="D846" t="s">
        <v>17</v>
      </c>
      <c r="E846" s="3">
        <v>45017</v>
      </c>
      <c r="F846" s="2"/>
      <c r="M846" s="5" t="s">
        <v>1071</v>
      </c>
      <c r="N846" s="5">
        <v>4.99</v>
      </c>
      <c r="O846" s="5" t="str">
        <f t="shared" si="13"/>
        <v>Unique</v>
      </c>
      <c r="P846" s="5"/>
    </row>
    <row r="847" spans="1:16" x14ac:dyDescent="0.25">
      <c r="A847" s="2" t="s">
        <v>3169</v>
      </c>
      <c r="B847" t="s">
        <v>3170</v>
      </c>
      <c r="C847" t="s">
        <v>3170</v>
      </c>
      <c r="D847" t="s">
        <v>17</v>
      </c>
      <c r="E847" s="3">
        <v>44287</v>
      </c>
      <c r="F847" s="2"/>
      <c r="M847" s="5" t="s">
        <v>1071</v>
      </c>
      <c r="N847" s="5">
        <v>5</v>
      </c>
      <c r="O847" s="5" t="str">
        <f t="shared" si="13"/>
        <v>Unique</v>
      </c>
      <c r="P847" s="5"/>
    </row>
    <row r="848" spans="1:16" x14ac:dyDescent="0.25">
      <c r="A848" s="2" t="s">
        <v>3171</v>
      </c>
      <c r="B848" t="s">
        <v>3172</v>
      </c>
      <c r="C848" t="s">
        <v>3173</v>
      </c>
      <c r="D848" t="s">
        <v>17</v>
      </c>
      <c r="E848" s="3">
        <v>39295</v>
      </c>
      <c r="F848" s="2"/>
      <c r="M848" s="5" t="s">
        <v>1071</v>
      </c>
      <c r="N848" s="5">
        <v>5</v>
      </c>
      <c r="O848" s="5" t="str">
        <f t="shared" si="13"/>
        <v>Unique</v>
      </c>
      <c r="P848" s="5"/>
    </row>
    <row r="849" spans="1:16" x14ac:dyDescent="0.25">
      <c r="A849" s="2" t="s">
        <v>3174</v>
      </c>
      <c r="B849" t="s">
        <v>3175</v>
      </c>
      <c r="C849" t="s">
        <v>3176</v>
      </c>
      <c r="D849" t="s">
        <v>17</v>
      </c>
      <c r="E849" s="3">
        <v>38687</v>
      </c>
      <c r="F849" s="2"/>
      <c r="M849" s="5" t="s">
        <v>1071</v>
      </c>
      <c r="N849" s="5">
        <v>5</v>
      </c>
      <c r="O849" s="5" t="str">
        <f t="shared" si="13"/>
        <v>Unique</v>
      </c>
      <c r="P849" s="5"/>
    </row>
    <row r="850" spans="1:16" x14ac:dyDescent="0.25">
      <c r="A850" s="2" t="s">
        <v>3177</v>
      </c>
      <c r="B850" t="s">
        <v>3178</v>
      </c>
      <c r="C850" t="s">
        <v>3178</v>
      </c>
      <c r="D850" t="s">
        <v>17</v>
      </c>
      <c r="E850" s="3">
        <v>44440</v>
      </c>
      <c r="F850" s="2"/>
      <c r="M850" s="5" t="s">
        <v>1071</v>
      </c>
      <c r="N850" s="5">
        <v>5</v>
      </c>
      <c r="O850" s="5" t="str">
        <f t="shared" si="13"/>
        <v>Unique</v>
      </c>
      <c r="P850" s="5"/>
    </row>
    <row r="851" spans="1:16" x14ac:dyDescent="0.25">
      <c r="A851" s="2" t="s">
        <v>3179</v>
      </c>
      <c r="B851" t="s">
        <v>3180</v>
      </c>
      <c r="C851" t="s">
        <v>3181</v>
      </c>
      <c r="D851" t="s">
        <v>17</v>
      </c>
      <c r="E851" s="3">
        <v>44562</v>
      </c>
      <c r="F851" s="2"/>
      <c r="M851" s="5" t="s">
        <v>1071</v>
      </c>
      <c r="N851" s="5">
        <v>5</v>
      </c>
      <c r="O851" s="5" t="str">
        <f t="shared" si="13"/>
        <v>Unique</v>
      </c>
      <c r="P851" s="5"/>
    </row>
    <row r="852" spans="1:16" x14ac:dyDescent="0.25">
      <c r="A852" s="2" t="s">
        <v>3182</v>
      </c>
      <c r="B852" t="s">
        <v>3183</v>
      </c>
      <c r="C852" t="s">
        <v>3184</v>
      </c>
      <c r="D852" t="s">
        <v>17</v>
      </c>
      <c r="E852" s="3">
        <v>44365</v>
      </c>
      <c r="F852" s="2"/>
      <c r="M852" s="5" t="s">
        <v>1071</v>
      </c>
      <c r="N852" s="5">
        <v>5</v>
      </c>
      <c r="O852" s="5" t="str">
        <f t="shared" si="13"/>
        <v>Unique</v>
      </c>
      <c r="P852" s="5"/>
    </row>
    <row r="853" spans="1:16" x14ac:dyDescent="0.25">
      <c r="A853" s="2" t="s">
        <v>3185</v>
      </c>
      <c r="B853" t="s">
        <v>3186</v>
      </c>
      <c r="C853" t="s">
        <v>3186</v>
      </c>
      <c r="D853" t="s">
        <v>17</v>
      </c>
      <c r="E853" s="3">
        <v>45275</v>
      </c>
      <c r="F853" s="2"/>
      <c r="M853" s="5" t="s">
        <v>1071</v>
      </c>
      <c r="N853" s="5">
        <v>5</v>
      </c>
      <c r="O853" s="5" t="str">
        <f t="shared" si="13"/>
        <v>Unique</v>
      </c>
      <c r="P853" s="5"/>
    </row>
    <row r="854" spans="1:16" x14ac:dyDescent="0.25">
      <c r="A854" s="2" t="s">
        <v>3187</v>
      </c>
      <c r="B854" t="s">
        <v>3188</v>
      </c>
      <c r="C854" t="s">
        <v>3189</v>
      </c>
      <c r="D854" t="s">
        <v>17</v>
      </c>
      <c r="E854" s="3">
        <v>44805</v>
      </c>
      <c r="F854" s="2"/>
      <c r="M854" s="5" t="s">
        <v>1071</v>
      </c>
      <c r="N854" s="5">
        <v>5</v>
      </c>
      <c r="O854" s="5" t="str">
        <f t="shared" si="13"/>
        <v>Unique</v>
      </c>
      <c r="P854" s="5"/>
    </row>
    <row r="855" spans="1:16" x14ac:dyDescent="0.25">
      <c r="A855" s="2" t="s">
        <v>3190</v>
      </c>
      <c r="B855" t="s">
        <v>3191</v>
      </c>
      <c r="C855" t="s">
        <v>3192</v>
      </c>
      <c r="D855" t="s">
        <v>17</v>
      </c>
      <c r="E855" s="3">
        <v>45214</v>
      </c>
      <c r="F855" s="2"/>
      <c r="M855" s="5" t="s">
        <v>1071</v>
      </c>
      <c r="N855" s="5">
        <v>5</v>
      </c>
      <c r="O855" s="5" t="str">
        <f t="shared" si="13"/>
        <v>Unique</v>
      </c>
      <c r="P855" s="5"/>
    </row>
    <row r="856" spans="1:16" x14ac:dyDescent="0.25">
      <c r="A856" s="2" t="s">
        <v>3193</v>
      </c>
      <c r="B856" t="s">
        <v>3194</v>
      </c>
      <c r="C856" t="s">
        <v>3195</v>
      </c>
      <c r="D856" t="s">
        <v>17</v>
      </c>
      <c r="E856" s="3">
        <v>44576</v>
      </c>
      <c r="F856" s="2"/>
      <c r="M856" s="5" t="s">
        <v>1071</v>
      </c>
      <c r="N856" s="5">
        <v>5</v>
      </c>
      <c r="O856" s="5" t="str">
        <f t="shared" si="13"/>
        <v>Unique</v>
      </c>
      <c r="P856" s="5"/>
    </row>
    <row r="857" spans="1:16" x14ac:dyDescent="0.25">
      <c r="A857" s="2" t="s">
        <v>3196</v>
      </c>
      <c r="B857" t="s">
        <v>3197</v>
      </c>
      <c r="C857" t="s">
        <v>3198</v>
      </c>
      <c r="D857" t="s">
        <v>17</v>
      </c>
      <c r="E857" s="3">
        <v>44501</v>
      </c>
      <c r="F857" s="2"/>
      <c r="M857" s="5" t="s">
        <v>1071</v>
      </c>
      <c r="N857" s="5">
        <v>5</v>
      </c>
      <c r="O857" s="5" t="str">
        <f t="shared" si="13"/>
        <v>Unique</v>
      </c>
      <c r="P857" s="5"/>
    </row>
    <row r="858" spans="1:16" x14ac:dyDescent="0.25">
      <c r="A858" s="2" t="s">
        <v>3199</v>
      </c>
      <c r="B858" t="s">
        <v>3200</v>
      </c>
      <c r="C858" t="s">
        <v>3200</v>
      </c>
      <c r="D858" t="s">
        <v>17</v>
      </c>
      <c r="E858" s="3">
        <v>44743</v>
      </c>
      <c r="F858" s="2"/>
      <c r="M858" s="5" t="s">
        <v>1071</v>
      </c>
      <c r="N858" s="5">
        <v>5</v>
      </c>
      <c r="O858" s="5" t="str">
        <f t="shared" si="13"/>
        <v>Unique</v>
      </c>
      <c r="P858" s="5"/>
    </row>
    <row r="859" spans="1:16" x14ac:dyDescent="0.25">
      <c r="A859" s="2" t="s">
        <v>3201</v>
      </c>
      <c r="B859" t="s">
        <v>3202</v>
      </c>
      <c r="C859" t="s">
        <v>3203</v>
      </c>
      <c r="D859" t="s">
        <v>17</v>
      </c>
      <c r="E859" s="3">
        <v>44320</v>
      </c>
      <c r="F859" s="2"/>
      <c r="M859" s="5" t="s">
        <v>1071</v>
      </c>
      <c r="N859" s="5">
        <v>5</v>
      </c>
      <c r="O859" s="5" t="str">
        <f t="shared" si="13"/>
        <v>Unique</v>
      </c>
      <c r="P859" s="5"/>
    </row>
    <row r="860" spans="1:16" x14ac:dyDescent="0.25">
      <c r="A860" s="2" t="s">
        <v>3204</v>
      </c>
      <c r="B860" t="s">
        <v>3205</v>
      </c>
      <c r="C860" t="s">
        <v>3206</v>
      </c>
      <c r="D860" t="s">
        <v>17</v>
      </c>
      <c r="E860" s="3">
        <v>44306</v>
      </c>
      <c r="F860" s="2"/>
      <c r="M860" s="5" t="s">
        <v>1071</v>
      </c>
      <c r="N860" s="5">
        <v>5</v>
      </c>
      <c r="O860" s="5" t="str">
        <f t="shared" si="13"/>
        <v>Unique</v>
      </c>
      <c r="P860" s="5"/>
    </row>
    <row r="861" spans="1:16" x14ac:dyDescent="0.25">
      <c r="A861" s="2" t="s">
        <v>3207</v>
      </c>
      <c r="B861" t="s">
        <v>3208</v>
      </c>
      <c r="C861" t="s">
        <v>3209</v>
      </c>
      <c r="D861" t="s">
        <v>17</v>
      </c>
      <c r="E861" s="3">
        <v>44287</v>
      </c>
      <c r="F861" s="2"/>
      <c r="M861" s="5" t="s">
        <v>1071</v>
      </c>
      <c r="N861" s="5">
        <v>5</v>
      </c>
      <c r="O861" s="5" t="str">
        <f t="shared" si="13"/>
        <v>Unique</v>
      </c>
      <c r="P861" s="5"/>
    </row>
    <row r="862" spans="1:16" x14ac:dyDescent="0.25">
      <c r="A862" s="2" t="s">
        <v>3210</v>
      </c>
      <c r="B862" t="s">
        <v>3211</v>
      </c>
      <c r="C862" t="s">
        <v>3212</v>
      </c>
      <c r="D862" t="s">
        <v>17</v>
      </c>
      <c r="E862" s="3">
        <v>44567</v>
      </c>
      <c r="F862" s="2"/>
      <c r="M862" s="5" t="s">
        <v>1071</v>
      </c>
      <c r="N862" s="5">
        <v>5</v>
      </c>
      <c r="O862" s="5" t="str">
        <f t="shared" si="13"/>
        <v>Unique</v>
      </c>
      <c r="P862" s="5"/>
    </row>
    <row r="863" spans="1:16" x14ac:dyDescent="0.25">
      <c r="A863" s="2" t="s">
        <v>3213</v>
      </c>
      <c r="B863" t="s">
        <v>3214</v>
      </c>
      <c r="C863" t="s">
        <v>3214</v>
      </c>
      <c r="D863" t="s">
        <v>17</v>
      </c>
      <c r="E863" s="3">
        <v>44362</v>
      </c>
      <c r="F863" s="2"/>
      <c r="M863" s="5" t="s">
        <v>1071</v>
      </c>
      <c r="N863" s="5">
        <v>5</v>
      </c>
      <c r="O863" s="5" t="str">
        <f t="shared" si="13"/>
        <v>Unique</v>
      </c>
      <c r="P863" s="5"/>
    </row>
    <row r="864" spans="1:16" x14ac:dyDescent="0.25">
      <c r="A864" s="2" t="s">
        <v>3215</v>
      </c>
      <c r="B864" t="s">
        <v>3216</v>
      </c>
      <c r="C864" t="s">
        <v>3217</v>
      </c>
      <c r="D864" t="s">
        <v>17</v>
      </c>
      <c r="E864" s="3">
        <v>44608</v>
      </c>
      <c r="F864" s="2"/>
      <c r="M864" s="5" t="s">
        <v>1071</v>
      </c>
      <c r="N864" s="5">
        <v>5</v>
      </c>
      <c r="O864" s="5" t="str">
        <f t="shared" si="13"/>
        <v>Unique</v>
      </c>
      <c r="P864" s="5"/>
    </row>
    <row r="865" spans="1:16" x14ac:dyDescent="0.25">
      <c r="A865" s="2" t="s">
        <v>3218</v>
      </c>
      <c r="B865" t="s">
        <v>3219</v>
      </c>
      <c r="C865" t="s">
        <v>3220</v>
      </c>
      <c r="D865" t="s">
        <v>17</v>
      </c>
      <c r="E865" s="3">
        <v>44562</v>
      </c>
      <c r="F865" s="2"/>
      <c r="M865" s="5" t="s">
        <v>1071</v>
      </c>
      <c r="N865" s="5">
        <v>5</v>
      </c>
      <c r="O865" s="5" t="str">
        <f t="shared" si="13"/>
        <v>Unique</v>
      </c>
      <c r="P865" s="5"/>
    </row>
    <row r="866" spans="1:16" x14ac:dyDescent="0.25">
      <c r="A866" s="2" t="s">
        <v>3221</v>
      </c>
      <c r="B866" t="s">
        <v>3222</v>
      </c>
      <c r="C866" t="s">
        <v>3223</v>
      </c>
      <c r="D866" t="s">
        <v>17</v>
      </c>
      <c r="E866" s="3">
        <v>44545</v>
      </c>
      <c r="F866" s="2"/>
      <c r="M866" s="5" t="s">
        <v>1071</v>
      </c>
      <c r="N866" s="5">
        <v>5</v>
      </c>
      <c r="O866" s="5" t="str">
        <f t="shared" si="13"/>
        <v>Unique</v>
      </c>
      <c r="P866" s="5"/>
    </row>
    <row r="867" spans="1:16" x14ac:dyDescent="0.25">
      <c r="A867" s="2" t="s">
        <v>3224</v>
      </c>
      <c r="B867" t="s">
        <v>3225</v>
      </c>
      <c r="C867" t="s">
        <v>3226</v>
      </c>
      <c r="D867" t="s">
        <v>17</v>
      </c>
      <c r="E867" s="3">
        <v>44571</v>
      </c>
      <c r="F867" s="2"/>
      <c r="M867" s="5" t="s">
        <v>1071</v>
      </c>
      <c r="N867" s="5">
        <v>5</v>
      </c>
      <c r="O867" s="5" t="str">
        <f t="shared" si="13"/>
        <v>Unique</v>
      </c>
      <c r="P867" s="5"/>
    </row>
    <row r="868" spans="1:16" x14ac:dyDescent="0.25">
      <c r="A868" s="2" t="s">
        <v>3227</v>
      </c>
      <c r="B868" t="s">
        <v>3228</v>
      </c>
      <c r="C868" t="s">
        <v>3229</v>
      </c>
      <c r="D868" t="s">
        <v>17</v>
      </c>
      <c r="E868" s="3">
        <v>44562</v>
      </c>
      <c r="F868" s="2"/>
      <c r="M868" s="5" t="s">
        <v>1071</v>
      </c>
      <c r="N868" s="5">
        <v>5</v>
      </c>
      <c r="O868" s="5" t="str">
        <f t="shared" si="13"/>
        <v>Unique</v>
      </c>
      <c r="P868" s="5"/>
    </row>
    <row r="869" spans="1:16" x14ac:dyDescent="0.25">
      <c r="A869" s="2" t="s">
        <v>3230</v>
      </c>
      <c r="B869" t="s">
        <v>3231</v>
      </c>
      <c r="C869" t="s">
        <v>3232</v>
      </c>
      <c r="D869" t="s">
        <v>17</v>
      </c>
      <c r="E869" s="3">
        <v>44454</v>
      </c>
      <c r="F869" s="2"/>
      <c r="M869" s="5" t="s">
        <v>1071</v>
      </c>
      <c r="N869" s="5">
        <v>5</v>
      </c>
      <c r="O869" s="5" t="str">
        <f t="shared" si="13"/>
        <v>Unique</v>
      </c>
      <c r="P869" s="5"/>
    </row>
    <row r="870" spans="1:16" x14ac:dyDescent="0.25">
      <c r="A870" s="2" t="s">
        <v>3233</v>
      </c>
      <c r="B870" t="s">
        <v>3234</v>
      </c>
      <c r="C870" t="s">
        <v>3235</v>
      </c>
      <c r="D870" t="s">
        <v>17</v>
      </c>
      <c r="E870" s="3">
        <v>44866</v>
      </c>
      <c r="F870" s="2"/>
      <c r="M870" s="5" t="s">
        <v>1071</v>
      </c>
      <c r="N870" s="5">
        <v>5</v>
      </c>
      <c r="O870" s="5" t="str">
        <f t="shared" si="13"/>
        <v>Unique</v>
      </c>
      <c r="P870" s="5"/>
    </row>
    <row r="871" spans="1:16" x14ac:dyDescent="0.25">
      <c r="A871" s="2" t="s">
        <v>3236</v>
      </c>
      <c r="B871" t="s">
        <v>3237</v>
      </c>
      <c r="C871" t="s">
        <v>3238</v>
      </c>
      <c r="D871" t="s">
        <v>17</v>
      </c>
      <c r="E871" s="3">
        <v>44743</v>
      </c>
      <c r="F871" s="2"/>
      <c r="M871" s="5" t="s">
        <v>1071</v>
      </c>
      <c r="N871" s="5">
        <v>5</v>
      </c>
      <c r="O871" s="5" t="str">
        <f t="shared" si="13"/>
        <v>Unique</v>
      </c>
      <c r="P871" s="5"/>
    </row>
    <row r="872" spans="1:16" x14ac:dyDescent="0.25">
      <c r="A872" s="2" t="s">
        <v>3239</v>
      </c>
      <c r="B872" t="s">
        <v>3240</v>
      </c>
      <c r="C872" t="s">
        <v>3240</v>
      </c>
      <c r="D872" t="s">
        <v>17</v>
      </c>
      <c r="E872" s="3">
        <v>44743</v>
      </c>
      <c r="F872" s="2"/>
      <c r="M872" s="5" t="s">
        <v>1071</v>
      </c>
      <c r="N872" s="5">
        <v>5</v>
      </c>
      <c r="O872" s="5" t="str">
        <f t="shared" si="13"/>
        <v>Unique</v>
      </c>
      <c r="P872" s="5"/>
    </row>
    <row r="873" spans="1:16" x14ac:dyDescent="0.25">
      <c r="A873" s="2" t="s">
        <v>3241</v>
      </c>
      <c r="B873" t="s">
        <v>3242</v>
      </c>
      <c r="C873" t="s">
        <v>3243</v>
      </c>
      <c r="D873" t="s">
        <v>17</v>
      </c>
      <c r="E873" s="3">
        <v>44322</v>
      </c>
      <c r="F873" s="2"/>
      <c r="M873" s="5" t="s">
        <v>1071</v>
      </c>
      <c r="N873" s="5">
        <v>5</v>
      </c>
      <c r="O873" s="5" t="str">
        <f t="shared" si="13"/>
        <v>Unique</v>
      </c>
      <c r="P873" s="5"/>
    </row>
    <row r="874" spans="1:16" x14ac:dyDescent="0.25">
      <c r="A874" s="2" t="s">
        <v>3244</v>
      </c>
      <c r="B874" t="s">
        <v>3245</v>
      </c>
      <c r="C874" t="s">
        <v>3246</v>
      </c>
      <c r="D874" t="s">
        <v>17</v>
      </c>
      <c r="E874" s="3">
        <v>44321</v>
      </c>
      <c r="F874" s="2"/>
      <c r="M874" s="5" t="s">
        <v>1071</v>
      </c>
      <c r="N874" s="5">
        <v>5</v>
      </c>
      <c r="O874" s="5" t="str">
        <f t="shared" si="13"/>
        <v>Unique</v>
      </c>
      <c r="P874" s="5"/>
    </row>
    <row r="875" spans="1:16" x14ac:dyDescent="0.25">
      <c r="A875" s="2" t="s">
        <v>3247</v>
      </c>
      <c r="B875" t="s">
        <v>3248</v>
      </c>
      <c r="C875" t="s">
        <v>3249</v>
      </c>
      <c r="D875" t="s">
        <v>17</v>
      </c>
      <c r="E875" s="3">
        <v>38687</v>
      </c>
      <c r="F875" s="2"/>
      <c r="M875" s="5" t="s">
        <v>1071</v>
      </c>
      <c r="N875" s="5">
        <v>5</v>
      </c>
      <c r="O875" s="5" t="str">
        <f t="shared" si="13"/>
        <v>Unique</v>
      </c>
      <c r="P875" s="5"/>
    </row>
    <row r="876" spans="1:16" x14ac:dyDescent="0.25">
      <c r="A876" s="2" t="s">
        <v>3250</v>
      </c>
      <c r="B876" t="s">
        <v>3251</v>
      </c>
      <c r="C876" t="s">
        <v>3252</v>
      </c>
      <c r="D876" t="s">
        <v>17</v>
      </c>
      <c r="E876" s="3">
        <v>44470</v>
      </c>
      <c r="F876" s="2"/>
      <c r="M876" s="5" t="s">
        <v>1071</v>
      </c>
      <c r="N876" s="5">
        <v>5</v>
      </c>
      <c r="O876" s="5" t="str">
        <f t="shared" si="13"/>
        <v>Unique</v>
      </c>
      <c r="P876" s="5"/>
    </row>
    <row r="877" spans="1:16" x14ac:dyDescent="0.25">
      <c r="A877" s="2" t="s">
        <v>3253</v>
      </c>
      <c r="B877" t="s">
        <v>3254</v>
      </c>
      <c r="C877" t="s">
        <v>3254</v>
      </c>
      <c r="D877" t="s">
        <v>17</v>
      </c>
      <c r="E877" s="3">
        <v>44440</v>
      </c>
      <c r="F877" s="2"/>
      <c r="M877" s="5" t="s">
        <v>1071</v>
      </c>
      <c r="N877" s="5">
        <v>5</v>
      </c>
      <c r="O877" s="5" t="str">
        <f t="shared" si="13"/>
        <v>Unique</v>
      </c>
      <c r="P877" s="5"/>
    </row>
    <row r="878" spans="1:16" x14ac:dyDescent="0.25">
      <c r="A878" s="2" t="s">
        <v>3255</v>
      </c>
      <c r="B878" t="s">
        <v>3256</v>
      </c>
      <c r="C878" t="s">
        <v>3257</v>
      </c>
      <c r="D878" t="s">
        <v>17</v>
      </c>
      <c r="E878" s="3">
        <v>44378</v>
      </c>
      <c r="F878" s="2"/>
      <c r="M878" s="5" t="s">
        <v>1071</v>
      </c>
      <c r="N878" s="5">
        <v>5</v>
      </c>
      <c r="O878" s="5" t="str">
        <f t="shared" si="13"/>
        <v>Unique</v>
      </c>
      <c r="P878" s="5"/>
    </row>
    <row r="879" spans="1:16" x14ac:dyDescent="0.25">
      <c r="A879" s="2" t="s">
        <v>3258</v>
      </c>
      <c r="B879" t="s">
        <v>3259</v>
      </c>
      <c r="C879" t="s">
        <v>3259</v>
      </c>
      <c r="D879" t="s">
        <v>17</v>
      </c>
      <c r="E879" s="3">
        <v>21885</v>
      </c>
      <c r="F879" s="2"/>
      <c r="I879">
        <v>1</v>
      </c>
      <c r="J879" s="4">
        <v>20</v>
      </c>
      <c r="M879" s="5" t="s">
        <v>89</v>
      </c>
      <c r="N879" s="5">
        <v>5.05</v>
      </c>
      <c r="O879" s="5" t="str">
        <f t="shared" si="13"/>
        <v>Unique</v>
      </c>
      <c r="P879" s="5"/>
    </row>
    <row r="880" spans="1:16" x14ac:dyDescent="0.25">
      <c r="A880" s="2" t="s">
        <v>3260</v>
      </c>
      <c r="B880" t="s">
        <v>3261</v>
      </c>
      <c r="C880" t="s">
        <v>3262</v>
      </c>
      <c r="D880" t="s">
        <v>17</v>
      </c>
      <c r="E880" s="3">
        <v>39173</v>
      </c>
      <c r="F880" s="2"/>
      <c r="M880" s="5" t="s">
        <v>1071</v>
      </c>
      <c r="N880" s="5">
        <v>5.07</v>
      </c>
      <c r="O880" s="5" t="str">
        <f t="shared" si="13"/>
        <v>Unique</v>
      </c>
      <c r="P880" s="5"/>
    </row>
    <row r="881" spans="1:16" x14ac:dyDescent="0.25">
      <c r="A881" s="2" t="s">
        <v>3263</v>
      </c>
      <c r="B881" t="s">
        <v>3264</v>
      </c>
      <c r="C881" t="s">
        <v>3265</v>
      </c>
      <c r="D881" t="s">
        <v>17</v>
      </c>
      <c r="E881" s="3">
        <v>39173</v>
      </c>
      <c r="F881" s="2"/>
      <c r="M881" s="5" t="s">
        <v>1071</v>
      </c>
      <c r="N881" s="5">
        <v>5.07</v>
      </c>
      <c r="O881" s="5" t="str">
        <f t="shared" si="13"/>
        <v>Unique</v>
      </c>
      <c r="P881" s="5"/>
    </row>
    <row r="882" spans="1:16" x14ac:dyDescent="0.25">
      <c r="A882" s="2" t="s">
        <v>3266</v>
      </c>
      <c r="B882" t="s">
        <v>3267</v>
      </c>
      <c r="C882" t="s">
        <v>3267</v>
      </c>
      <c r="D882" t="s">
        <v>17</v>
      </c>
      <c r="E882" s="3">
        <v>39326</v>
      </c>
      <c r="F882" s="2"/>
      <c r="M882" s="5" t="s">
        <v>1071</v>
      </c>
      <c r="N882" s="5">
        <v>5.15</v>
      </c>
      <c r="O882" s="5" t="str">
        <f t="shared" si="13"/>
        <v>Unique</v>
      </c>
      <c r="P882" s="5"/>
    </row>
    <row r="883" spans="1:16" x14ac:dyDescent="0.25">
      <c r="A883" s="2" t="s">
        <v>3268</v>
      </c>
      <c r="B883" t="s">
        <v>3269</v>
      </c>
      <c r="C883" t="s">
        <v>3269</v>
      </c>
      <c r="D883" t="s">
        <v>17</v>
      </c>
      <c r="E883" s="3">
        <v>42461</v>
      </c>
      <c r="F883" s="2"/>
      <c r="M883" s="5" t="s">
        <v>1071</v>
      </c>
      <c r="N883" s="5">
        <v>5.19</v>
      </c>
      <c r="O883" s="5" t="str">
        <f t="shared" si="13"/>
        <v>Unique</v>
      </c>
      <c r="P883" s="5"/>
    </row>
    <row r="884" spans="1:16" x14ac:dyDescent="0.25">
      <c r="A884" s="2" t="s">
        <v>3270</v>
      </c>
      <c r="B884" t="s">
        <v>3271</v>
      </c>
      <c r="C884" t="s">
        <v>3272</v>
      </c>
      <c r="D884" t="s">
        <v>235</v>
      </c>
      <c r="E884" s="3">
        <v>45397</v>
      </c>
      <c r="F884" s="2"/>
      <c r="M884" s="5" t="s">
        <v>1071</v>
      </c>
      <c r="N884" s="5">
        <v>5.2</v>
      </c>
      <c r="O884" s="5" t="str">
        <f t="shared" si="13"/>
        <v>Unique</v>
      </c>
      <c r="P884" s="5"/>
    </row>
    <row r="885" spans="1:16" x14ac:dyDescent="0.25">
      <c r="A885" s="2" t="s">
        <v>3273</v>
      </c>
      <c r="B885" t="s">
        <v>3274</v>
      </c>
      <c r="C885" t="s">
        <v>3275</v>
      </c>
      <c r="D885" t="s">
        <v>17</v>
      </c>
      <c r="E885" s="3">
        <v>37895</v>
      </c>
      <c r="F885" s="2"/>
      <c r="M885" s="5" t="s">
        <v>1071</v>
      </c>
      <c r="N885" s="5">
        <v>5.2</v>
      </c>
      <c r="O885" s="5" t="str">
        <f t="shared" si="13"/>
        <v>Unique</v>
      </c>
      <c r="P885" s="5"/>
    </row>
    <row r="886" spans="1:16" x14ac:dyDescent="0.25">
      <c r="A886" s="2" t="s">
        <v>3276</v>
      </c>
      <c r="B886" t="s">
        <v>3277</v>
      </c>
      <c r="C886" t="s">
        <v>3278</v>
      </c>
      <c r="D886" t="s">
        <v>235</v>
      </c>
      <c r="E886" s="3">
        <v>45397</v>
      </c>
      <c r="F886" s="2"/>
      <c r="M886" s="5" t="s">
        <v>1071</v>
      </c>
      <c r="N886" s="5">
        <v>5.2</v>
      </c>
      <c r="O886" s="5" t="str">
        <f t="shared" si="13"/>
        <v>Unique</v>
      </c>
      <c r="P886" s="5"/>
    </row>
    <row r="887" spans="1:16" x14ac:dyDescent="0.25">
      <c r="A887" s="2" t="s">
        <v>3279</v>
      </c>
      <c r="B887" t="s">
        <v>3280</v>
      </c>
      <c r="C887" t="s">
        <v>3281</v>
      </c>
      <c r="D887" t="s">
        <v>235</v>
      </c>
      <c r="E887" s="3">
        <v>45397</v>
      </c>
      <c r="F887" s="2"/>
      <c r="M887" s="5" t="s">
        <v>1071</v>
      </c>
      <c r="N887" s="5">
        <v>5.2</v>
      </c>
      <c r="O887" s="5" t="str">
        <f t="shared" si="13"/>
        <v>Unique</v>
      </c>
      <c r="P887" s="5"/>
    </row>
    <row r="888" spans="1:16" x14ac:dyDescent="0.25">
      <c r="A888" s="2" t="s">
        <v>3282</v>
      </c>
      <c r="B888" t="s">
        <v>3283</v>
      </c>
      <c r="C888" t="s">
        <v>3284</v>
      </c>
      <c r="D888" t="s">
        <v>17</v>
      </c>
      <c r="E888" s="3">
        <v>43160</v>
      </c>
      <c r="F888" s="2"/>
      <c r="M888" s="5" t="s">
        <v>1071</v>
      </c>
      <c r="N888" s="5">
        <v>5.3</v>
      </c>
      <c r="O888" s="5" t="str">
        <f t="shared" si="13"/>
        <v>Unique</v>
      </c>
      <c r="P888" s="5"/>
    </row>
    <row r="889" spans="1:16" x14ac:dyDescent="0.25">
      <c r="A889" s="2" t="s">
        <v>3285</v>
      </c>
      <c r="B889" t="s">
        <v>3286</v>
      </c>
      <c r="C889" t="s">
        <v>3287</v>
      </c>
      <c r="D889" t="s">
        <v>17</v>
      </c>
      <c r="E889" s="3">
        <v>42552</v>
      </c>
      <c r="F889" s="2"/>
      <c r="M889" s="5" t="s">
        <v>1071</v>
      </c>
      <c r="N889" s="5">
        <v>5.37</v>
      </c>
      <c r="O889" s="5" t="str">
        <f t="shared" si="13"/>
        <v>Unique</v>
      </c>
      <c r="P889" s="5"/>
    </row>
    <row r="890" spans="1:16" x14ac:dyDescent="0.25">
      <c r="A890" s="2" t="s">
        <v>3288</v>
      </c>
      <c r="B890" t="s">
        <v>3289</v>
      </c>
      <c r="C890" t="s">
        <v>3290</v>
      </c>
      <c r="D890" t="s">
        <v>17</v>
      </c>
      <c r="E890" s="3">
        <v>42552</v>
      </c>
      <c r="F890" s="2"/>
      <c r="M890" s="5" t="s">
        <v>1071</v>
      </c>
      <c r="N890" s="5">
        <v>5.37</v>
      </c>
      <c r="O890" s="5" t="str">
        <f t="shared" si="13"/>
        <v>Unique</v>
      </c>
      <c r="P890" s="5"/>
    </row>
    <row r="891" spans="1:16" x14ac:dyDescent="0.25">
      <c r="A891" s="2" t="s">
        <v>3291</v>
      </c>
      <c r="B891" t="s">
        <v>3292</v>
      </c>
      <c r="C891" t="s">
        <v>3293</v>
      </c>
      <c r="D891" t="s">
        <v>17</v>
      </c>
      <c r="E891" s="3">
        <v>42491</v>
      </c>
      <c r="F891" s="2"/>
      <c r="M891" s="5" t="s">
        <v>1071</v>
      </c>
      <c r="N891" s="5">
        <v>5.41</v>
      </c>
      <c r="O891" s="5" t="str">
        <f t="shared" si="13"/>
        <v>Unique</v>
      </c>
      <c r="P891" s="5"/>
    </row>
    <row r="892" spans="1:16" x14ac:dyDescent="0.25">
      <c r="A892" s="2" t="s">
        <v>3294</v>
      </c>
      <c r="B892" t="s">
        <v>3295</v>
      </c>
      <c r="C892" t="s">
        <v>3296</v>
      </c>
      <c r="D892" t="s">
        <v>17</v>
      </c>
      <c r="E892" s="3">
        <v>42491</v>
      </c>
      <c r="F892" s="2"/>
      <c r="M892" s="5" t="s">
        <v>1071</v>
      </c>
      <c r="N892" s="5">
        <v>5.41</v>
      </c>
      <c r="O892" s="5" t="str">
        <f t="shared" si="13"/>
        <v>Unique</v>
      </c>
      <c r="P892" s="5"/>
    </row>
    <row r="893" spans="1:16" x14ac:dyDescent="0.25">
      <c r="A893" s="2" t="s">
        <v>3297</v>
      </c>
      <c r="B893" t="s">
        <v>3298</v>
      </c>
      <c r="C893" t="s">
        <v>3299</v>
      </c>
      <c r="D893" t="s">
        <v>17</v>
      </c>
      <c r="E893" s="3">
        <v>37712</v>
      </c>
      <c r="F893" s="2"/>
      <c r="M893" s="5" t="s">
        <v>1071</v>
      </c>
      <c r="N893" s="5">
        <v>5.45</v>
      </c>
      <c r="O893" s="5" t="str">
        <f t="shared" si="13"/>
        <v>Unique</v>
      </c>
      <c r="P893" s="5"/>
    </row>
    <row r="894" spans="1:16" x14ac:dyDescent="0.25">
      <c r="A894" s="2" t="s">
        <v>3300</v>
      </c>
      <c r="B894" t="s">
        <v>3301</v>
      </c>
      <c r="C894" t="s">
        <v>3302</v>
      </c>
      <c r="D894" t="s">
        <v>17</v>
      </c>
      <c r="E894" s="3">
        <v>41760</v>
      </c>
      <c r="F894" s="2"/>
      <c r="M894" s="5" t="s">
        <v>1071</v>
      </c>
      <c r="N894" s="5">
        <v>5.45</v>
      </c>
      <c r="O894" s="5" t="str">
        <f t="shared" si="13"/>
        <v>Unique</v>
      </c>
      <c r="P894" s="5"/>
    </row>
    <row r="895" spans="1:16" x14ac:dyDescent="0.25">
      <c r="A895" s="2" t="s">
        <v>3303</v>
      </c>
      <c r="B895" t="s">
        <v>3304</v>
      </c>
      <c r="C895" t="s">
        <v>3305</v>
      </c>
      <c r="D895" t="s">
        <v>17</v>
      </c>
      <c r="E895" s="3">
        <v>38384</v>
      </c>
      <c r="F895" s="2"/>
      <c r="M895" s="5" t="s">
        <v>1071</v>
      </c>
      <c r="N895" s="5">
        <v>5.5</v>
      </c>
      <c r="O895" s="5" t="str">
        <f t="shared" si="13"/>
        <v>Unique</v>
      </c>
      <c r="P895" s="5"/>
    </row>
    <row r="896" spans="1:16" x14ac:dyDescent="0.25">
      <c r="A896" s="2" t="s">
        <v>3306</v>
      </c>
      <c r="B896" t="s">
        <v>3307</v>
      </c>
      <c r="C896" t="s">
        <v>3307</v>
      </c>
      <c r="D896" t="s">
        <v>17</v>
      </c>
      <c r="E896" s="3">
        <v>39904</v>
      </c>
      <c r="F896" s="2"/>
      <c r="I896">
        <v>1</v>
      </c>
      <c r="J896" s="4">
        <v>1</v>
      </c>
      <c r="K896" s="5">
        <v>18</v>
      </c>
      <c r="L896" t="s">
        <v>21</v>
      </c>
      <c r="M896" s="5" t="s">
        <v>3308</v>
      </c>
      <c r="N896" s="5">
        <v>5.5</v>
      </c>
      <c r="O896" s="5" t="str">
        <f t="shared" si="13"/>
        <v>Unique</v>
      </c>
      <c r="P896" s="5"/>
    </row>
    <row r="897" spans="1:16" x14ac:dyDescent="0.25">
      <c r="A897" s="2" t="s">
        <v>3309</v>
      </c>
      <c r="B897" t="s">
        <v>3310</v>
      </c>
      <c r="C897" t="s">
        <v>3311</v>
      </c>
      <c r="D897" t="s">
        <v>17</v>
      </c>
      <c r="E897" s="3">
        <v>37803</v>
      </c>
      <c r="F897" s="2"/>
      <c r="M897" s="5" t="s">
        <v>1071</v>
      </c>
      <c r="N897" s="5">
        <v>5.5</v>
      </c>
      <c r="O897" s="5" t="str">
        <f t="shared" si="13"/>
        <v>Unique</v>
      </c>
      <c r="P897" s="5"/>
    </row>
    <row r="898" spans="1:16" x14ac:dyDescent="0.25">
      <c r="A898" s="2" t="s">
        <v>3312</v>
      </c>
      <c r="B898" t="s">
        <v>3313</v>
      </c>
      <c r="C898" t="s">
        <v>3314</v>
      </c>
      <c r="D898" t="s">
        <v>17</v>
      </c>
      <c r="E898" s="3">
        <v>38292</v>
      </c>
      <c r="F898" s="2"/>
      <c r="M898" s="5" t="s">
        <v>1071</v>
      </c>
      <c r="N898" s="5">
        <v>5.58</v>
      </c>
      <c r="O898" s="5" t="str">
        <f t="shared" ref="O898:O961" si="14">IF(COUNTIF(A:A,A898)&gt;1, "Doublon", "Unique")</f>
        <v>Unique</v>
      </c>
      <c r="P898" s="5"/>
    </row>
    <row r="899" spans="1:16" x14ac:dyDescent="0.25">
      <c r="A899" s="2" t="s">
        <v>3315</v>
      </c>
      <c r="B899" t="s">
        <v>3316</v>
      </c>
      <c r="C899" t="s">
        <v>3317</v>
      </c>
      <c r="D899" t="s">
        <v>17</v>
      </c>
      <c r="E899" s="3">
        <v>34639</v>
      </c>
      <c r="F899" s="2"/>
      <c r="M899" s="5" t="s">
        <v>1071</v>
      </c>
      <c r="N899" s="5">
        <v>5.71</v>
      </c>
      <c r="O899" s="5" t="str">
        <f t="shared" si="14"/>
        <v>Unique</v>
      </c>
      <c r="P899" s="5"/>
    </row>
    <row r="900" spans="1:16" x14ac:dyDescent="0.25">
      <c r="A900" s="2" t="s">
        <v>3318</v>
      </c>
      <c r="B900" t="s">
        <v>3319</v>
      </c>
      <c r="C900" t="s">
        <v>3320</v>
      </c>
      <c r="D900" t="s">
        <v>17</v>
      </c>
      <c r="E900" s="3">
        <v>34639</v>
      </c>
      <c r="F900" s="2"/>
      <c r="M900" s="5" t="s">
        <v>1071</v>
      </c>
      <c r="N900" s="5">
        <v>5.71</v>
      </c>
      <c r="O900" s="5" t="str">
        <f t="shared" si="14"/>
        <v>Unique</v>
      </c>
      <c r="P900" s="5"/>
    </row>
    <row r="901" spans="1:16" x14ac:dyDescent="0.25">
      <c r="A901" s="2" t="s">
        <v>3321</v>
      </c>
      <c r="B901" t="s">
        <v>3322</v>
      </c>
      <c r="C901" t="s">
        <v>3322</v>
      </c>
      <c r="D901" t="s">
        <v>17</v>
      </c>
      <c r="E901" s="3">
        <v>26724</v>
      </c>
      <c r="F901" s="2"/>
      <c r="I901">
        <v>1</v>
      </c>
      <c r="J901" s="4">
        <v>10</v>
      </c>
      <c r="K901" s="5">
        <v>20</v>
      </c>
      <c r="L901" t="s">
        <v>21</v>
      </c>
      <c r="M901" s="5" t="s">
        <v>430</v>
      </c>
      <c r="N901" s="5">
        <v>5.72</v>
      </c>
      <c r="O901" s="5" t="str">
        <f t="shared" si="14"/>
        <v>Unique</v>
      </c>
      <c r="P901" s="5"/>
    </row>
    <row r="902" spans="1:16" x14ac:dyDescent="0.25">
      <c r="A902" s="2" t="s">
        <v>3323</v>
      </c>
      <c r="B902" t="s">
        <v>3324</v>
      </c>
      <c r="C902" t="s">
        <v>3324</v>
      </c>
      <c r="D902" t="s">
        <v>17</v>
      </c>
      <c r="E902" s="3">
        <v>44657</v>
      </c>
      <c r="F902" s="2"/>
      <c r="M902" s="5" t="s">
        <v>1071</v>
      </c>
      <c r="N902" s="5">
        <v>5.75</v>
      </c>
      <c r="O902" s="5" t="str">
        <f t="shared" si="14"/>
        <v>Unique</v>
      </c>
      <c r="P902" s="5"/>
    </row>
    <row r="903" spans="1:16" x14ac:dyDescent="0.25">
      <c r="A903" s="2" t="s">
        <v>3325</v>
      </c>
      <c r="B903" t="s">
        <v>3326</v>
      </c>
      <c r="C903" t="s">
        <v>3327</v>
      </c>
      <c r="D903" t="s">
        <v>17</v>
      </c>
      <c r="E903" s="3">
        <v>38384</v>
      </c>
      <c r="F903" s="2"/>
      <c r="M903" s="5" t="s">
        <v>1071</v>
      </c>
      <c r="N903" s="5">
        <v>5.85</v>
      </c>
      <c r="O903" s="5" t="str">
        <f t="shared" si="14"/>
        <v>Unique</v>
      </c>
      <c r="P903" s="5"/>
    </row>
    <row r="904" spans="1:16" x14ac:dyDescent="0.25">
      <c r="A904" s="2" t="s">
        <v>3328</v>
      </c>
      <c r="B904" t="s">
        <v>3329</v>
      </c>
      <c r="C904" t="s">
        <v>3330</v>
      </c>
      <c r="D904" t="s">
        <v>17</v>
      </c>
      <c r="E904" s="3">
        <v>38384</v>
      </c>
      <c r="F904" s="2"/>
      <c r="M904" s="5" t="s">
        <v>1071</v>
      </c>
      <c r="N904" s="5">
        <v>5.85</v>
      </c>
      <c r="O904" s="5" t="str">
        <f t="shared" si="14"/>
        <v>Unique</v>
      </c>
      <c r="P904" s="5"/>
    </row>
    <row r="905" spans="1:16" x14ac:dyDescent="0.25">
      <c r="A905" s="2" t="s">
        <v>3331</v>
      </c>
      <c r="B905" t="s">
        <v>3332</v>
      </c>
      <c r="C905" t="s">
        <v>3333</v>
      </c>
      <c r="D905" t="s">
        <v>17</v>
      </c>
      <c r="E905" s="3">
        <v>38718</v>
      </c>
      <c r="F905" s="2"/>
      <c r="M905" s="5" t="s">
        <v>1071</v>
      </c>
      <c r="N905" s="5">
        <v>5.95</v>
      </c>
      <c r="O905" s="5" t="str">
        <f t="shared" si="14"/>
        <v>Unique</v>
      </c>
      <c r="P905" s="5"/>
    </row>
    <row r="906" spans="1:16" x14ac:dyDescent="0.25">
      <c r="A906" s="2" t="s">
        <v>3334</v>
      </c>
      <c r="B906" t="s">
        <v>3335</v>
      </c>
      <c r="C906" t="s">
        <v>3336</v>
      </c>
      <c r="D906" t="s">
        <v>235</v>
      </c>
      <c r="E906" s="3">
        <v>45366</v>
      </c>
      <c r="F906" s="2"/>
      <c r="M906" s="5" t="s">
        <v>1071</v>
      </c>
      <c r="N906" s="5">
        <v>5.95</v>
      </c>
      <c r="O906" s="5" t="str">
        <f t="shared" si="14"/>
        <v>Unique</v>
      </c>
      <c r="P906" s="5"/>
    </row>
    <row r="907" spans="1:16" x14ac:dyDescent="0.25">
      <c r="A907" s="2" t="s">
        <v>3337</v>
      </c>
      <c r="B907" t="s">
        <v>3338</v>
      </c>
      <c r="C907" t="s">
        <v>3339</v>
      </c>
      <c r="D907" t="s">
        <v>17</v>
      </c>
      <c r="E907" s="3">
        <v>45292</v>
      </c>
      <c r="F907" s="2"/>
      <c r="M907" s="5" t="s">
        <v>1071</v>
      </c>
      <c r="N907" s="5">
        <v>5.95</v>
      </c>
      <c r="O907" s="5" t="str">
        <f t="shared" si="14"/>
        <v>Unique</v>
      </c>
      <c r="P907" s="5"/>
    </row>
    <row r="908" spans="1:16" x14ac:dyDescent="0.25">
      <c r="A908" s="2" t="s">
        <v>3340</v>
      </c>
      <c r="B908" t="s">
        <v>3341</v>
      </c>
      <c r="C908" t="s">
        <v>3342</v>
      </c>
      <c r="D908" t="s">
        <v>17</v>
      </c>
      <c r="E908" s="3">
        <v>38718</v>
      </c>
      <c r="F908" s="2"/>
      <c r="M908" s="5" t="s">
        <v>1071</v>
      </c>
      <c r="N908" s="5">
        <v>5.95</v>
      </c>
      <c r="O908" s="5" t="str">
        <f t="shared" si="14"/>
        <v>Unique</v>
      </c>
      <c r="P908" s="5"/>
    </row>
    <row r="909" spans="1:16" x14ac:dyDescent="0.25">
      <c r="A909" s="2" t="s">
        <v>3343</v>
      </c>
      <c r="B909" t="s">
        <v>3344</v>
      </c>
      <c r="C909" t="s">
        <v>3345</v>
      </c>
      <c r="D909" t="s">
        <v>17</v>
      </c>
      <c r="E909" s="3">
        <v>28004</v>
      </c>
      <c r="F909" s="2"/>
      <c r="I909">
        <v>1</v>
      </c>
      <c r="J909" s="4">
        <v>1</v>
      </c>
      <c r="K909" s="5">
        <v>200</v>
      </c>
      <c r="L909" t="s">
        <v>21</v>
      </c>
      <c r="M909" s="5" t="s">
        <v>430</v>
      </c>
      <c r="N909" s="5">
        <v>5.96</v>
      </c>
      <c r="O909" s="5" t="str">
        <f t="shared" si="14"/>
        <v>Unique</v>
      </c>
      <c r="P909" s="5"/>
    </row>
    <row r="910" spans="1:16" x14ac:dyDescent="0.25">
      <c r="A910" s="2" t="s">
        <v>3346</v>
      </c>
      <c r="B910" t="s">
        <v>3347</v>
      </c>
      <c r="C910" t="s">
        <v>3348</v>
      </c>
      <c r="D910" t="s">
        <v>17</v>
      </c>
      <c r="E910" s="3">
        <v>43327</v>
      </c>
      <c r="F910" s="2"/>
      <c r="M910" s="5" t="s">
        <v>1071</v>
      </c>
      <c r="N910" s="5">
        <v>5.99</v>
      </c>
      <c r="O910" s="5" t="str">
        <f t="shared" si="14"/>
        <v>Unique</v>
      </c>
      <c r="P910" s="5"/>
    </row>
    <row r="911" spans="1:16" x14ac:dyDescent="0.25">
      <c r="A911" s="2" t="s">
        <v>3349</v>
      </c>
      <c r="B911" t="s">
        <v>3350</v>
      </c>
      <c r="C911" t="s">
        <v>3351</v>
      </c>
      <c r="D911" t="s">
        <v>17</v>
      </c>
      <c r="E911" s="3">
        <v>41122</v>
      </c>
      <c r="F911" s="2"/>
      <c r="M911" s="5" t="s">
        <v>1071</v>
      </c>
      <c r="N911" s="5">
        <v>5.99</v>
      </c>
      <c r="O911" s="5" t="str">
        <f t="shared" si="14"/>
        <v>Unique</v>
      </c>
      <c r="P911" s="5"/>
    </row>
    <row r="912" spans="1:16" x14ac:dyDescent="0.25">
      <c r="A912" s="2" t="s">
        <v>3352</v>
      </c>
      <c r="B912" t="s">
        <v>3353</v>
      </c>
      <c r="C912" t="s">
        <v>3353</v>
      </c>
      <c r="D912" t="s">
        <v>17</v>
      </c>
      <c r="E912" s="3">
        <v>30317</v>
      </c>
      <c r="F912" s="2"/>
      <c r="M912" s="5" t="s">
        <v>1071</v>
      </c>
      <c r="N912" s="5">
        <v>6.03</v>
      </c>
      <c r="O912" s="5" t="str">
        <f t="shared" si="14"/>
        <v>Unique</v>
      </c>
      <c r="P912" s="5"/>
    </row>
    <row r="913" spans="1:16" x14ac:dyDescent="0.25">
      <c r="A913" s="2" t="s">
        <v>3354</v>
      </c>
      <c r="B913" t="s">
        <v>3355</v>
      </c>
      <c r="C913" t="s">
        <v>3356</v>
      </c>
      <c r="D913" t="s">
        <v>17</v>
      </c>
      <c r="E913" s="3">
        <v>42309</v>
      </c>
      <c r="F913" s="2"/>
      <c r="M913" s="5" t="s">
        <v>1071</v>
      </c>
      <c r="N913" s="5">
        <v>6.05</v>
      </c>
      <c r="O913" s="5" t="str">
        <f t="shared" si="14"/>
        <v>Unique</v>
      </c>
      <c r="P913" s="5"/>
    </row>
    <row r="914" spans="1:16" x14ac:dyDescent="0.25">
      <c r="A914" s="2" t="s">
        <v>3357</v>
      </c>
      <c r="B914" t="s">
        <v>3358</v>
      </c>
      <c r="C914" t="s">
        <v>3359</v>
      </c>
      <c r="D914" t="s">
        <v>17</v>
      </c>
      <c r="E914" s="3">
        <v>41883</v>
      </c>
      <c r="F914" s="2"/>
      <c r="M914" s="5" t="s">
        <v>1071</v>
      </c>
      <c r="N914" s="5">
        <v>6.09</v>
      </c>
      <c r="O914" s="5" t="str">
        <f t="shared" si="14"/>
        <v>Unique</v>
      </c>
      <c r="P914" s="5"/>
    </row>
    <row r="915" spans="1:16" x14ac:dyDescent="0.25">
      <c r="A915" s="2" t="s">
        <v>3360</v>
      </c>
      <c r="B915" t="s">
        <v>3361</v>
      </c>
      <c r="C915" t="s">
        <v>3362</v>
      </c>
      <c r="D915" t="s">
        <v>17</v>
      </c>
      <c r="E915" s="3">
        <v>35462</v>
      </c>
      <c r="F915" s="2"/>
      <c r="M915" s="5" t="s">
        <v>1071</v>
      </c>
      <c r="N915" s="5">
        <v>6.09</v>
      </c>
      <c r="O915" s="5" t="str">
        <f t="shared" si="14"/>
        <v>Unique</v>
      </c>
      <c r="P915" s="5"/>
    </row>
    <row r="916" spans="1:16" x14ac:dyDescent="0.25">
      <c r="A916" s="2" t="s">
        <v>3363</v>
      </c>
      <c r="B916" t="s">
        <v>3364</v>
      </c>
      <c r="C916" t="s">
        <v>3365</v>
      </c>
      <c r="D916" t="s">
        <v>17</v>
      </c>
      <c r="E916" s="3">
        <v>35462</v>
      </c>
      <c r="F916" s="2"/>
      <c r="M916" s="5" t="s">
        <v>1071</v>
      </c>
      <c r="N916" s="5">
        <v>6.09</v>
      </c>
      <c r="O916" s="5" t="str">
        <f t="shared" si="14"/>
        <v>Unique</v>
      </c>
      <c r="P916" s="5"/>
    </row>
    <row r="917" spans="1:16" x14ac:dyDescent="0.25">
      <c r="A917" s="2" t="s">
        <v>3366</v>
      </c>
      <c r="B917" t="s">
        <v>3367</v>
      </c>
      <c r="C917" t="s">
        <v>3367</v>
      </c>
      <c r="D917" t="s">
        <v>17</v>
      </c>
      <c r="E917" s="3">
        <v>36192</v>
      </c>
      <c r="F917" s="2"/>
      <c r="M917" s="5" t="s">
        <v>1071</v>
      </c>
      <c r="N917" s="5">
        <v>6.15</v>
      </c>
      <c r="O917" s="5" t="str">
        <f t="shared" si="14"/>
        <v>Unique</v>
      </c>
      <c r="P917" s="5"/>
    </row>
    <row r="918" spans="1:16" x14ac:dyDescent="0.25">
      <c r="A918" s="2" t="s">
        <v>3368</v>
      </c>
      <c r="B918" t="s">
        <v>3369</v>
      </c>
      <c r="C918" t="s">
        <v>3369</v>
      </c>
      <c r="D918" t="s">
        <v>17</v>
      </c>
      <c r="E918" s="3">
        <v>36192</v>
      </c>
      <c r="F918" s="2"/>
      <c r="M918" s="5" t="s">
        <v>1071</v>
      </c>
      <c r="N918" s="5">
        <v>6.15</v>
      </c>
      <c r="O918" s="5" t="str">
        <f t="shared" si="14"/>
        <v>Unique</v>
      </c>
      <c r="P918" s="5"/>
    </row>
    <row r="919" spans="1:16" x14ac:dyDescent="0.25">
      <c r="A919" s="2" t="s">
        <v>3370</v>
      </c>
      <c r="B919" t="s">
        <v>3371</v>
      </c>
      <c r="C919" t="s">
        <v>3372</v>
      </c>
      <c r="D919" t="s">
        <v>17</v>
      </c>
      <c r="E919" s="3">
        <v>38718</v>
      </c>
      <c r="F919" s="2"/>
      <c r="M919" s="5" t="s">
        <v>1071</v>
      </c>
      <c r="N919" s="5">
        <v>6.18</v>
      </c>
      <c r="O919" s="5" t="str">
        <f t="shared" si="14"/>
        <v>Unique</v>
      </c>
      <c r="P919" s="5"/>
    </row>
    <row r="920" spans="1:16" x14ac:dyDescent="0.25">
      <c r="A920" s="2" t="s">
        <v>3373</v>
      </c>
      <c r="B920" t="s">
        <v>3374</v>
      </c>
      <c r="C920" t="s">
        <v>3375</v>
      </c>
      <c r="D920" t="s">
        <v>17</v>
      </c>
      <c r="E920" s="3">
        <v>44941</v>
      </c>
      <c r="F920" s="2"/>
      <c r="M920" s="5" t="s">
        <v>1071</v>
      </c>
      <c r="N920" s="5">
        <v>6.25</v>
      </c>
      <c r="O920" s="5" t="str">
        <f t="shared" si="14"/>
        <v>Unique</v>
      </c>
      <c r="P920" s="5"/>
    </row>
    <row r="921" spans="1:16" x14ac:dyDescent="0.25">
      <c r="A921" s="2" t="s">
        <v>3376</v>
      </c>
      <c r="B921" t="s">
        <v>3377</v>
      </c>
      <c r="C921" t="s">
        <v>3378</v>
      </c>
      <c r="D921" t="s">
        <v>17</v>
      </c>
      <c r="E921" s="3">
        <v>42675</v>
      </c>
      <c r="F921" s="2"/>
      <c r="M921" s="5" t="s">
        <v>1071</v>
      </c>
      <c r="N921" s="5">
        <v>6.25</v>
      </c>
      <c r="O921" s="5" t="str">
        <f t="shared" si="14"/>
        <v>Unique</v>
      </c>
      <c r="P921" s="5"/>
    </row>
    <row r="922" spans="1:16" x14ac:dyDescent="0.25">
      <c r="A922" s="2" t="s">
        <v>3379</v>
      </c>
      <c r="B922" t="s">
        <v>3380</v>
      </c>
      <c r="C922" t="s">
        <v>3380</v>
      </c>
      <c r="D922" t="s">
        <v>17</v>
      </c>
      <c r="E922" s="3">
        <v>42461</v>
      </c>
      <c r="F922" s="2"/>
      <c r="M922" s="5" t="s">
        <v>1071</v>
      </c>
      <c r="N922" s="5">
        <v>6.44</v>
      </c>
      <c r="O922" s="5" t="str">
        <f t="shared" si="14"/>
        <v>Unique</v>
      </c>
      <c r="P922" s="5"/>
    </row>
    <row r="923" spans="1:16" x14ac:dyDescent="0.25">
      <c r="A923" s="2" t="s">
        <v>3381</v>
      </c>
      <c r="B923" t="s">
        <v>3382</v>
      </c>
      <c r="C923" t="s">
        <v>3382</v>
      </c>
      <c r="D923" t="s">
        <v>17</v>
      </c>
      <c r="E923" s="3">
        <v>40575</v>
      </c>
      <c r="F923" s="2"/>
      <c r="M923" s="5" t="s">
        <v>1071</v>
      </c>
      <c r="N923" s="5">
        <v>6.48</v>
      </c>
      <c r="O923" s="5" t="str">
        <f t="shared" si="14"/>
        <v>Unique</v>
      </c>
      <c r="P923" s="5"/>
    </row>
    <row r="924" spans="1:16" x14ac:dyDescent="0.25">
      <c r="A924" s="2" t="s">
        <v>3383</v>
      </c>
      <c r="B924" t="s">
        <v>3384</v>
      </c>
      <c r="C924" t="s">
        <v>3385</v>
      </c>
      <c r="D924" t="s">
        <v>17</v>
      </c>
      <c r="E924" s="3">
        <v>38687</v>
      </c>
      <c r="F924" s="2"/>
      <c r="M924" s="5" t="s">
        <v>1071</v>
      </c>
      <c r="N924" s="5">
        <v>6.55</v>
      </c>
      <c r="O924" s="5" t="str">
        <f t="shared" si="14"/>
        <v>Unique</v>
      </c>
      <c r="P924" s="5"/>
    </row>
    <row r="925" spans="1:16" x14ac:dyDescent="0.25">
      <c r="A925" s="2" t="s">
        <v>3386</v>
      </c>
      <c r="B925" t="s">
        <v>3387</v>
      </c>
      <c r="C925" t="s">
        <v>3387</v>
      </c>
      <c r="D925" t="s">
        <v>17</v>
      </c>
      <c r="E925" s="3">
        <v>39814</v>
      </c>
      <c r="F925" s="2"/>
      <c r="M925" s="5" t="s">
        <v>1071</v>
      </c>
      <c r="N925" s="5">
        <v>6.58</v>
      </c>
      <c r="O925" s="5" t="str">
        <f t="shared" si="14"/>
        <v>Unique</v>
      </c>
      <c r="P925" s="5"/>
    </row>
    <row r="926" spans="1:16" x14ac:dyDescent="0.25">
      <c r="A926" s="2" t="s">
        <v>3388</v>
      </c>
      <c r="B926" t="s">
        <v>3389</v>
      </c>
      <c r="C926" t="s">
        <v>3390</v>
      </c>
      <c r="D926" t="s">
        <v>17</v>
      </c>
      <c r="E926" s="3">
        <v>37288</v>
      </c>
      <c r="F926" s="2"/>
      <c r="M926" s="5" t="s">
        <v>1071</v>
      </c>
      <c r="N926" s="5">
        <v>6.59</v>
      </c>
      <c r="O926" s="5" t="str">
        <f t="shared" si="14"/>
        <v>Unique</v>
      </c>
      <c r="P926" s="5"/>
    </row>
    <row r="927" spans="1:16" x14ac:dyDescent="0.25">
      <c r="A927" s="2" t="s">
        <v>3391</v>
      </c>
      <c r="B927" t="s">
        <v>3392</v>
      </c>
      <c r="C927" t="s">
        <v>3393</v>
      </c>
      <c r="D927" t="s">
        <v>17</v>
      </c>
      <c r="E927" s="3">
        <v>34578</v>
      </c>
      <c r="F927" s="2"/>
      <c r="M927" s="5" t="s">
        <v>1071</v>
      </c>
      <c r="N927" s="5">
        <v>6.59</v>
      </c>
      <c r="O927" s="5" t="str">
        <f t="shared" si="14"/>
        <v>Unique</v>
      </c>
      <c r="P927" s="5"/>
    </row>
    <row r="928" spans="1:16" x14ac:dyDescent="0.25">
      <c r="A928" s="2" t="s">
        <v>3394</v>
      </c>
      <c r="B928" t="s">
        <v>3395</v>
      </c>
      <c r="C928" t="s">
        <v>3396</v>
      </c>
      <c r="D928" t="s">
        <v>17</v>
      </c>
      <c r="E928" s="3">
        <v>44607</v>
      </c>
      <c r="F928" s="2"/>
      <c r="M928" s="5" t="s">
        <v>1071</v>
      </c>
      <c r="N928" s="5">
        <v>6.6</v>
      </c>
      <c r="O928" s="5" t="str">
        <f t="shared" si="14"/>
        <v>Unique</v>
      </c>
      <c r="P928" s="5"/>
    </row>
    <row r="929" spans="1:16" x14ac:dyDescent="0.25">
      <c r="A929" s="2" t="s">
        <v>3397</v>
      </c>
      <c r="B929" t="s">
        <v>3398</v>
      </c>
      <c r="C929" t="s">
        <v>3399</v>
      </c>
      <c r="D929" t="s">
        <v>17</v>
      </c>
      <c r="E929" s="3">
        <v>42979</v>
      </c>
      <c r="F929" s="2"/>
      <c r="M929" s="5" t="s">
        <v>1071</v>
      </c>
      <c r="N929" s="5">
        <v>6.6</v>
      </c>
      <c r="O929" s="5" t="str">
        <f t="shared" si="14"/>
        <v>Unique</v>
      </c>
      <c r="P929" s="5"/>
    </row>
    <row r="930" spans="1:16" x14ac:dyDescent="0.25">
      <c r="A930" s="2" t="s">
        <v>3400</v>
      </c>
      <c r="B930" t="s">
        <v>3401</v>
      </c>
      <c r="C930" t="s">
        <v>3402</v>
      </c>
      <c r="D930" t="s">
        <v>17</v>
      </c>
      <c r="E930" s="3">
        <v>32721</v>
      </c>
      <c r="F930" s="2"/>
      <c r="M930" s="5" t="s">
        <v>1071</v>
      </c>
      <c r="N930" s="5">
        <v>6.6</v>
      </c>
      <c r="O930" s="5" t="str">
        <f t="shared" si="14"/>
        <v>Unique</v>
      </c>
      <c r="P930" s="5"/>
    </row>
    <row r="931" spans="1:16" x14ac:dyDescent="0.25">
      <c r="A931" s="2" t="s">
        <v>3403</v>
      </c>
      <c r="B931" t="s">
        <v>3404</v>
      </c>
      <c r="C931" t="s">
        <v>3405</v>
      </c>
      <c r="D931" t="s">
        <v>235</v>
      </c>
      <c r="E931" s="3">
        <v>45366</v>
      </c>
      <c r="F931" s="2"/>
      <c r="M931" s="5" t="s">
        <v>1071</v>
      </c>
      <c r="N931" s="5">
        <v>6.75</v>
      </c>
      <c r="O931" s="5" t="str">
        <f t="shared" si="14"/>
        <v>Unique</v>
      </c>
      <c r="P931" s="5"/>
    </row>
    <row r="932" spans="1:16" x14ac:dyDescent="0.25">
      <c r="A932" s="2" t="s">
        <v>3406</v>
      </c>
      <c r="B932" t="s">
        <v>3407</v>
      </c>
      <c r="C932" t="s">
        <v>3407</v>
      </c>
      <c r="D932" t="s">
        <v>17</v>
      </c>
      <c r="E932" s="3">
        <v>38991</v>
      </c>
      <c r="F932" s="2"/>
      <c r="I932">
        <v>1</v>
      </c>
      <c r="J932" s="4">
        <v>20</v>
      </c>
      <c r="M932" s="5" t="s">
        <v>89</v>
      </c>
      <c r="N932" s="5">
        <v>6.83</v>
      </c>
      <c r="O932" s="5" t="str">
        <f t="shared" si="14"/>
        <v>Unique</v>
      </c>
      <c r="P932" s="5"/>
    </row>
    <row r="933" spans="1:16" x14ac:dyDescent="0.25">
      <c r="A933" s="2" t="s">
        <v>3408</v>
      </c>
      <c r="B933" t="s">
        <v>3409</v>
      </c>
      <c r="C933" t="s">
        <v>3410</v>
      </c>
      <c r="D933" t="s">
        <v>17</v>
      </c>
      <c r="E933" s="3">
        <v>45323</v>
      </c>
      <c r="F933" s="2"/>
      <c r="M933" s="5" t="s">
        <v>1071</v>
      </c>
      <c r="N933" s="5">
        <v>6.95</v>
      </c>
      <c r="O933" s="5" t="str">
        <f t="shared" si="14"/>
        <v>Unique</v>
      </c>
      <c r="P933" s="5"/>
    </row>
    <row r="934" spans="1:16" x14ac:dyDescent="0.25">
      <c r="A934" s="2" t="s">
        <v>3411</v>
      </c>
      <c r="B934" t="s">
        <v>3412</v>
      </c>
      <c r="C934" t="s">
        <v>3413</v>
      </c>
      <c r="D934" t="s">
        <v>17</v>
      </c>
      <c r="E934" s="3">
        <v>35674</v>
      </c>
      <c r="F934" s="2"/>
      <c r="M934" s="5" t="s">
        <v>1071</v>
      </c>
      <c r="N934" s="5">
        <v>6.97</v>
      </c>
      <c r="O934" s="5" t="str">
        <f t="shared" si="14"/>
        <v>Unique</v>
      </c>
      <c r="P934" s="5"/>
    </row>
    <row r="935" spans="1:16" x14ac:dyDescent="0.25">
      <c r="A935" s="2" t="s">
        <v>3414</v>
      </c>
      <c r="B935" t="s">
        <v>3415</v>
      </c>
      <c r="C935" t="s">
        <v>3416</v>
      </c>
      <c r="D935" t="s">
        <v>17</v>
      </c>
      <c r="E935" s="3">
        <v>43313</v>
      </c>
      <c r="F935" s="2"/>
      <c r="M935" s="5" t="s">
        <v>1071</v>
      </c>
      <c r="N935" s="5">
        <v>6.99</v>
      </c>
      <c r="O935" s="5" t="str">
        <f t="shared" si="14"/>
        <v>Unique</v>
      </c>
      <c r="P935" s="5"/>
    </row>
    <row r="936" spans="1:16" x14ac:dyDescent="0.25">
      <c r="A936" s="2" t="s">
        <v>3417</v>
      </c>
      <c r="B936" t="s">
        <v>3418</v>
      </c>
      <c r="C936" t="s">
        <v>3419</v>
      </c>
      <c r="D936" t="s">
        <v>17</v>
      </c>
      <c r="E936" s="3">
        <v>43313</v>
      </c>
      <c r="F936" s="2"/>
      <c r="M936" s="5" t="s">
        <v>1071</v>
      </c>
      <c r="N936" s="5">
        <v>6.99</v>
      </c>
      <c r="O936" s="5" t="str">
        <f t="shared" si="14"/>
        <v>Unique</v>
      </c>
      <c r="P936" s="5"/>
    </row>
    <row r="937" spans="1:16" x14ac:dyDescent="0.25">
      <c r="A937" s="2" t="s">
        <v>3420</v>
      </c>
      <c r="B937" t="s">
        <v>3421</v>
      </c>
      <c r="C937" t="s">
        <v>3422</v>
      </c>
      <c r="D937" t="s">
        <v>17</v>
      </c>
      <c r="E937" s="3">
        <v>44136</v>
      </c>
      <c r="F937" s="2"/>
      <c r="M937" s="5" t="s">
        <v>1071</v>
      </c>
      <c r="N937" s="5">
        <v>6.99</v>
      </c>
      <c r="O937" s="5" t="str">
        <f t="shared" si="14"/>
        <v>Unique</v>
      </c>
      <c r="P937" s="5"/>
    </row>
    <row r="938" spans="1:16" x14ac:dyDescent="0.25">
      <c r="A938" s="2" t="s">
        <v>3423</v>
      </c>
      <c r="B938" t="s">
        <v>3424</v>
      </c>
      <c r="C938" t="s">
        <v>3425</v>
      </c>
      <c r="D938" t="s">
        <v>17</v>
      </c>
      <c r="E938" s="3">
        <v>38687</v>
      </c>
      <c r="F938" s="2"/>
      <c r="M938" s="5" t="s">
        <v>1071</v>
      </c>
      <c r="N938" s="5">
        <v>7</v>
      </c>
      <c r="O938" s="5" t="str">
        <f t="shared" si="14"/>
        <v>Unique</v>
      </c>
      <c r="P938" s="5"/>
    </row>
    <row r="939" spans="1:16" x14ac:dyDescent="0.25">
      <c r="A939" s="2" t="s">
        <v>3426</v>
      </c>
      <c r="B939" t="s">
        <v>3427</v>
      </c>
      <c r="C939" t="s">
        <v>3428</v>
      </c>
      <c r="D939" t="s">
        <v>17</v>
      </c>
      <c r="E939" s="3">
        <v>36342</v>
      </c>
      <c r="F939" s="2"/>
      <c r="M939" s="5" t="s">
        <v>1071</v>
      </c>
      <c r="N939" s="5">
        <v>7.06</v>
      </c>
      <c r="O939" s="5" t="str">
        <f t="shared" si="14"/>
        <v>Unique</v>
      </c>
      <c r="P939" s="5"/>
    </row>
    <row r="940" spans="1:16" x14ac:dyDescent="0.25">
      <c r="A940" s="2" t="s">
        <v>3429</v>
      </c>
      <c r="B940" t="s">
        <v>3430</v>
      </c>
      <c r="C940" t="s">
        <v>3431</v>
      </c>
      <c r="D940" t="s">
        <v>17</v>
      </c>
      <c r="E940" s="3">
        <v>37834</v>
      </c>
      <c r="F940" s="2"/>
      <c r="M940" s="5" t="s">
        <v>1071</v>
      </c>
      <c r="N940" s="5">
        <v>7.12</v>
      </c>
      <c r="O940" s="5" t="str">
        <f t="shared" si="14"/>
        <v>Unique</v>
      </c>
      <c r="P940" s="5"/>
    </row>
    <row r="941" spans="1:16" x14ac:dyDescent="0.25">
      <c r="A941" s="2" t="s">
        <v>3432</v>
      </c>
      <c r="B941" t="s">
        <v>3433</v>
      </c>
      <c r="C941" t="s">
        <v>3434</v>
      </c>
      <c r="D941" t="s">
        <v>17</v>
      </c>
      <c r="E941" s="3">
        <v>38443</v>
      </c>
      <c r="F941" s="2"/>
      <c r="M941" s="5" t="s">
        <v>1071</v>
      </c>
      <c r="N941" s="5">
        <v>7.2</v>
      </c>
      <c r="O941" s="5" t="str">
        <f t="shared" si="14"/>
        <v>Unique</v>
      </c>
      <c r="P941" s="5"/>
    </row>
    <row r="942" spans="1:16" x14ac:dyDescent="0.25">
      <c r="A942" s="2" t="s">
        <v>3435</v>
      </c>
      <c r="B942" t="s">
        <v>3436</v>
      </c>
      <c r="C942" t="s">
        <v>3436</v>
      </c>
      <c r="D942" t="s">
        <v>17</v>
      </c>
      <c r="E942" s="3">
        <v>41640</v>
      </c>
      <c r="F942" s="2"/>
      <c r="M942" s="5" t="s">
        <v>1071</v>
      </c>
      <c r="N942" s="5">
        <v>7.58</v>
      </c>
      <c r="O942" s="5" t="str">
        <f t="shared" si="14"/>
        <v>Unique</v>
      </c>
      <c r="P942" s="5"/>
    </row>
    <row r="943" spans="1:16" x14ac:dyDescent="0.25">
      <c r="A943" s="2" t="s">
        <v>3437</v>
      </c>
      <c r="B943" t="s">
        <v>3438</v>
      </c>
      <c r="C943" t="s">
        <v>3438</v>
      </c>
      <c r="D943" t="s">
        <v>17</v>
      </c>
      <c r="E943" s="3">
        <v>43556</v>
      </c>
      <c r="F943" s="2"/>
      <c r="M943" s="5" t="s">
        <v>1071</v>
      </c>
      <c r="N943" s="5">
        <v>7.77</v>
      </c>
      <c r="O943" s="5" t="str">
        <f t="shared" si="14"/>
        <v>Unique</v>
      </c>
      <c r="P943" s="5"/>
    </row>
    <row r="944" spans="1:16" x14ac:dyDescent="0.25">
      <c r="A944" s="2" t="s">
        <v>3439</v>
      </c>
      <c r="B944" t="s">
        <v>3440</v>
      </c>
      <c r="C944" t="s">
        <v>3441</v>
      </c>
      <c r="D944" t="s">
        <v>17</v>
      </c>
      <c r="E944" s="3">
        <v>32933</v>
      </c>
      <c r="F944" s="2"/>
      <c r="M944" s="5" t="s">
        <v>1071</v>
      </c>
      <c r="N944" s="5">
        <v>7.78</v>
      </c>
      <c r="O944" s="5" t="str">
        <f t="shared" si="14"/>
        <v>Unique</v>
      </c>
      <c r="P944" s="5"/>
    </row>
    <row r="945" spans="1:16" x14ac:dyDescent="0.25">
      <c r="A945" s="2" t="s">
        <v>3442</v>
      </c>
      <c r="B945" t="s">
        <v>3443</v>
      </c>
      <c r="C945" t="s">
        <v>3443</v>
      </c>
      <c r="D945" t="s">
        <v>17</v>
      </c>
      <c r="E945" s="3">
        <v>44927</v>
      </c>
      <c r="F945" s="2"/>
      <c r="M945" s="5" t="s">
        <v>1071</v>
      </c>
      <c r="N945" s="5">
        <v>7.9</v>
      </c>
      <c r="O945" s="5" t="str">
        <f t="shared" si="14"/>
        <v>Unique</v>
      </c>
      <c r="P945" s="5"/>
    </row>
    <row r="946" spans="1:16" x14ac:dyDescent="0.25">
      <c r="A946" s="2" t="s">
        <v>3444</v>
      </c>
      <c r="B946" t="s">
        <v>3445</v>
      </c>
      <c r="C946" t="s">
        <v>3446</v>
      </c>
      <c r="D946" t="s">
        <v>17</v>
      </c>
      <c r="E946" s="3">
        <v>44197</v>
      </c>
      <c r="F946" s="2"/>
      <c r="M946" s="5" t="s">
        <v>1071</v>
      </c>
      <c r="N946" s="5">
        <v>7.95</v>
      </c>
      <c r="O946" s="5" t="str">
        <f t="shared" si="14"/>
        <v>Unique</v>
      </c>
      <c r="P946" s="5"/>
    </row>
    <row r="947" spans="1:16" x14ac:dyDescent="0.25">
      <c r="A947" s="2" t="s">
        <v>3447</v>
      </c>
      <c r="B947" t="s">
        <v>3448</v>
      </c>
      <c r="C947" t="s">
        <v>3449</v>
      </c>
      <c r="D947" t="s">
        <v>17</v>
      </c>
      <c r="E947" s="3">
        <v>42767</v>
      </c>
      <c r="F947" s="2"/>
      <c r="M947" s="5" t="s">
        <v>1071</v>
      </c>
      <c r="N947" s="5">
        <v>7.95</v>
      </c>
      <c r="O947" s="5" t="str">
        <f t="shared" si="14"/>
        <v>Unique</v>
      </c>
      <c r="P947" s="5"/>
    </row>
    <row r="948" spans="1:16" x14ac:dyDescent="0.25">
      <c r="A948" s="2" t="s">
        <v>3450</v>
      </c>
      <c r="B948" t="s">
        <v>3451</v>
      </c>
      <c r="C948" t="s">
        <v>3452</v>
      </c>
      <c r="D948" t="s">
        <v>17</v>
      </c>
      <c r="E948" s="3">
        <v>37803</v>
      </c>
      <c r="F948" s="2"/>
      <c r="M948" s="5" t="s">
        <v>1071</v>
      </c>
      <c r="N948" s="5">
        <v>8</v>
      </c>
      <c r="O948" s="5" t="str">
        <f t="shared" si="14"/>
        <v>Unique</v>
      </c>
      <c r="P948" s="5"/>
    </row>
    <row r="949" spans="1:16" x14ac:dyDescent="0.25">
      <c r="A949" s="2" t="s">
        <v>3453</v>
      </c>
      <c r="B949" t="s">
        <v>3454</v>
      </c>
      <c r="C949" t="s">
        <v>3455</v>
      </c>
      <c r="D949" t="s">
        <v>17</v>
      </c>
      <c r="E949" s="3">
        <v>37803</v>
      </c>
      <c r="F949" s="2"/>
      <c r="M949" s="5" t="s">
        <v>1071</v>
      </c>
      <c r="N949" s="5">
        <v>8</v>
      </c>
      <c r="O949" s="5" t="str">
        <f t="shared" si="14"/>
        <v>Unique</v>
      </c>
      <c r="P949" s="5"/>
    </row>
    <row r="950" spans="1:16" x14ac:dyDescent="0.25">
      <c r="A950" s="2" t="s">
        <v>3456</v>
      </c>
      <c r="B950" t="s">
        <v>3457</v>
      </c>
      <c r="C950" t="s">
        <v>3458</v>
      </c>
      <c r="D950" t="s">
        <v>17</v>
      </c>
      <c r="E950" s="3">
        <v>34639</v>
      </c>
      <c r="F950" s="2"/>
      <c r="M950" s="5" t="s">
        <v>1071</v>
      </c>
      <c r="N950" s="5">
        <v>8</v>
      </c>
      <c r="O950" s="5" t="str">
        <f t="shared" si="14"/>
        <v>Unique</v>
      </c>
      <c r="P950" s="5"/>
    </row>
    <row r="951" spans="1:16" x14ac:dyDescent="0.25">
      <c r="A951" s="2" t="s">
        <v>3459</v>
      </c>
      <c r="B951" t="s">
        <v>3460</v>
      </c>
      <c r="C951" t="s">
        <v>3461</v>
      </c>
      <c r="D951" t="s">
        <v>17</v>
      </c>
      <c r="E951" s="3">
        <v>38384</v>
      </c>
      <c r="F951" s="2"/>
      <c r="M951" s="5" t="s">
        <v>1071</v>
      </c>
      <c r="N951" s="5">
        <v>8.15</v>
      </c>
      <c r="O951" s="5" t="str">
        <f t="shared" si="14"/>
        <v>Unique</v>
      </c>
      <c r="P951" s="5"/>
    </row>
    <row r="952" spans="1:16" x14ac:dyDescent="0.25">
      <c r="A952" s="2" t="s">
        <v>3462</v>
      </c>
      <c r="B952" t="s">
        <v>3463</v>
      </c>
      <c r="C952" t="s">
        <v>3464</v>
      </c>
      <c r="D952" t="s">
        <v>17</v>
      </c>
      <c r="E952" s="3">
        <v>41760</v>
      </c>
      <c r="F952" s="2"/>
      <c r="M952" s="5" t="s">
        <v>1071</v>
      </c>
      <c r="N952" s="5">
        <v>8.17</v>
      </c>
      <c r="O952" s="5" t="str">
        <f t="shared" si="14"/>
        <v>Unique</v>
      </c>
      <c r="P952" s="5"/>
    </row>
    <row r="953" spans="1:16" x14ac:dyDescent="0.25">
      <c r="A953" s="2" t="s">
        <v>3465</v>
      </c>
      <c r="B953" t="s">
        <v>3466</v>
      </c>
      <c r="C953" t="s">
        <v>3467</v>
      </c>
      <c r="D953" t="s">
        <v>17</v>
      </c>
      <c r="E953" s="3">
        <v>42491</v>
      </c>
      <c r="F953" s="2"/>
      <c r="M953" s="5" t="s">
        <v>1071</v>
      </c>
      <c r="N953" s="5">
        <v>8.24</v>
      </c>
      <c r="O953" s="5" t="str">
        <f t="shared" si="14"/>
        <v>Unique</v>
      </c>
      <c r="P953" s="5"/>
    </row>
    <row r="954" spans="1:16" x14ac:dyDescent="0.25">
      <c r="A954" s="2" t="s">
        <v>3468</v>
      </c>
      <c r="B954" t="s">
        <v>3469</v>
      </c>
      <c r="C954" t="s">
        <v>3470</v>
      </c>
      <c r="D954" t="s">
        <v>17</v>
      </c>
      <c r="E954" s="3">
        <v>42491</v>
      </c>
      <c r="F954" s="2"/>
      <c r="M954" s="5" t="s">
        <v>1071</v>
      </c>
      <c r="N954" s="5">
        <v>8.24</v>
      </c>
      <c r="O954" s="5" t="str">
        <f t="shared" si="14"/>
        <v>Unique</v>
      </c>
      <c r="P954" s="5"/>
    </row>
    <row r="955" spans="1:16" x14ac:dyDescent="0.25">
      <c r="A955" s="2" t="s">
        <v>3471</v>
      </c>
      <c r="B955" t="s">
        <v>3472</v>
      </c>
      <c r="C955" t="s">
        <v>3473</v>
      </c>
      <c r="D955" t="s">
        <v>17</v>
      </c>
      <c r="E955" s="3">
        <v>44927</v>
      </c>
      <c r="F955" s="2"/>
      <c r="M955" s="5" t="s">
        <v>1071</v>
      </c>
      <c r="N955" s="5">
        <v>8.4700000000000006</v>
      </c>
      <c r="O955" s="5" t="str">
        <f t="shared" si="14"/>
        <v>Unique</v>
      </c>
      <c r="P955" s="5"/>
    </row>
    <row r="956" spans="1:16" x14ac:dyDescent="0.25">
      <c r="A956" s="2" t="s">
        <v>3474</v>
      </c>
      <c r="B956" t="s">
        <v>3475</v>
      </c>
      <c r="C956" t="s">
        <v>3476</v>
      </c>
      <c r="D956" t="s">
        <v>17</v>
      </c>
      <c r="E956" s="3">
        <v>33117</v>
      </c>
      <c r="F956" s="2"/>
      <c r="I956">
        <v>1</v>
      </c>
      <c r="J956" s="4">
        <v>1</v>
      </c>
      <c r="K956" s="5">
        <v>100</v>
      </c>
      <c r="L956" t="s">
        <v>21</v>
      </c>
      <c r="M956" s="5" t="s">
        <v>22</v>
      </c>
      <c r="N956" s="5">
        <v>8.4700000000000006</v>
      </c>
      <c r="O956" s="5" t="str">
        <f t="shared" si="14"/>
        <v>Unique</v>
      </c>
      <c r="P956" s="5"/>
    </row>
    <row r="957" spans="1:16" x14ac:dyDescent="0.25">
      <c r="A957" s="2" t="s">
        <v>3477</v>
      </c>
      <c r="B957" t="s">
        <v>3478</v>
      </c>
      <c r="C957" t="s">
        <v>3479</v>
      </c>
      <c r="D957" t="s">
        <v>17</v>
      </c>
      <c r="E957" s="3">
        <v>43160</v>
      </c>
      <c r="F957" s="2"/>
      <c r="M957" s="5" t="s">
        <v>1071</v>
      </c>
      <c r="N957" s="5">
        <v>8.48</v>
      </c>
      <c r="O957" s="5" t="str">
        <f t="shared" si="14"/>
        <v>Unique</v>
      </c>
      <c r="P957" s="5"/>
    </row>
    <row r="958" spans="1:16" x14ac:dyDescent="0.25">
      <c r="A958" s="2" t="s">
        <v>3480</v>
      </c>
      <c r="B958" t="s">
        <v>3481</v>
      </c>
      <c r="C958" t="s">
        <v>3481</v>
      </c>
      <c r="D958" t="s">
        <v>17</v>
      </c>
      <c r="E958" s="3">
        <v>37408</v>
      </c>
      <c r="F958" s="2"/>
      <c r="I958">
        <v>1</v>
      </c>
      <c r="J958" s="4">
        <v>1</v>
      </c>
      <c r="K958" s="5">
        <v>200</v>
      </c>
      <c r="L958" t="s">
        <v>21</v>
      </c>
      <c r="M958" s="5" t="s">
        <v>430</v>
      </c>
      <c r="N958" s="5">
        <v>8.49</v>
      </c>
      <c r="O958" s="5" t="str">
        <f t="shared" si="14"/>
        <v>Unique</v>
      </c>
      <c r="P958" s="5"/>
    </row>
    <row r="959" spans="1:16" x14ac:dyDescent="0.25">
      <c r="A959" s="2" t="s">
        <v>3482</v>
      </c>
      <c r="B959" t="s">
        <v>3483</v>
      </c>
      <c r="C959" t="s">
        <v>3484</v>
      </c>
      <c r="D959" t="s">
        <v>17</v>
      </c>
      <c r="E959" s="3">
        <v>42767</v>
      </c>
      <c r="F959" s="2"/>
      <c r="M959" s="5" t="s">
        <v>1071</v>
      </c>
      <c r="N959" s="5">
        <v>8.5</v>
      </c>
      <c r="O959" s="5" t="str">
        <f t="shared" si="14"/>
        <v>Unique</v>
      </c>
      <c r="P959" s="5"/>
    </row>
    <row r="960" spans="1:16" x14ac:dyDescent="0.25">
      <c r="A960" s="2" t="s">
        <v>3485</v>
      </c>
      <c r="B960" t="s">
        <v>3486</v>
      </c>
      <c r="C960" t="s">
        <v>3487</v>
      </c>
      <c r="D960" t="s">
        <v>17</v>
      </c>
      <c r="E960" s="3">
        <v>42767</v>
      </c>
      <c r="F960" s="2"/>
      <c r="M960" s="5" t="s">
        <v>1071</v>
      </c>
      <c r="N960" s="5">
        <v>8.5</v>
      </c>
      <c r="O960" s="5" t="str">
        <f t="shared" si="14"/>
        <v>Unique</v>
      </c>
      <c r="P960" s="5"/>
    </row>
    <row r="961" spans="1:16" x14ac:dyDescent="0.25">
      <c r="A961" s="2" t="s">
        <v>3488</v>
      </c>
      <c r="B961" t="s">
        <v>3489</v>
      </c>
      <c r="C961" t="s">
        <v>3489</v>
      </c>
      <c r="D961" t="s">
        <v>17</v>
      </c>
      <c r="E961" s="3">
        <v>36739</v>
      </c>
      <c r="F961" s="2"/>
      <c r="M961" s="5" t="s">
        <v>1071</v>
      </c>
      <c r="N961" s="5">
        <v>8.7200000000000006</v>
      </c>
      <c r="O961" s="5" t="str">
        <f t="shared" si="14"/>
        <v>Unique</v>
      </c>
      <c r="P961" s="5"/>
    </row>
    <row r="962" spans="1:16" x14ac:dyDescent="0.25">
      <c r="A962" s="2" t="s">
        <v>3490</v>
      </c>
      <c r="B962" t="s">
        <v>3491</v>
      </c>
      <c r="C962" t="s">
        <v>3492</v>
      </c>
      <c r="D962" t="s">
        <v>17</v>
      </c>
      <c r="E962" s="3">
        <v>38384</v>
      </c>
      <c r="F962" s="2"/>
      <c r="M962" s="5" t="s">
        <v>1071</v>
      </c>
      <c r="N962" s="5">
        <v>8.76</v>
      </c>
      <c r="O962" s="5" t="str">
        <f t="shared" ref="O962:O1025" si="15">IF(COUNTIF(A:A,A962)&gt;1, "Doublon", "Unique")</f>
        <v>Unique</v>
      </c>
      <c r="P962" s="5"/>
    </row>
    <row r="963" spans="1:16" x14ac:dyDescent="0.25">
      <c r="A963" s="2" t="s">
        <v>3493</v>
      </c>
      <c r="B963" t="s">
        <v>3494</v>
      </c>
      <c r="C963" t="s">
        <v>3494</v>
      </c>
      <c r="D963" t="s">
        <v>17</v>
      </c>
      <c r="E963" s="3">
        <v>24532</v>
      </c>
      <c r="F963" s="2"/>
      <c r="I963">
        <v>1</v>
      </c>
      <c r="J963" s="4">
        <v>6</v>
      </c>
      <c r="K963" s="5">
        <v>2</v>
      </c>
      <c r="L963" t="s">
        <v>21</v>
      </c>
      <c r="M963" s="5" t="s">
        <v>348</v>
      </c>
      <c r="N963" s="5">
        <v>8.84</v>
      </c>
      <c r="O963" s="5" t="str">
        <f t="shared" si="15"/>
        <v>Unique</v>
      </c>
      <c r="P963" s="5"/>
    </row>
    <row r="964" spans="1:16" x14ac:dyDescent="0.25">
      <c r="A964" s="2" t="s">
        <v>3495</v>
      </c>
      <c r="B964" t="s">
        <v>3496</v>
      </c>
      <c r="C964" t="s">
        <v>3497</v>
      </c>
      <c r="D964" t="s">
        <v>17</v>
      </c>
      <c r="E964" s="3">
        <v>42736</v>
      </c>
      <c r="F964" s="2"/>
      <c r="M964" s="5" t="s">
        <v>1071</v>
      </c>
      <c r="N964" s="5">
        <v>8.9</v>
      </c>
      <c r="O964" s="5" t="str">
        <f t="shared" si="15"/>
        <v>Unique</v>
      </c>
      <c r="P964" s="5"/>
    </row>
    <row r="965" spans="1:16" x14ac:dyDescent="0.25">
      <c r="A965" s="2" t="s">
        <v>3498</v>
      </c>
      <c r="B965" t="s">
        <v>3499</v>
      </c>
      <c r="C965" t="s">
        <v>3500</v>
      </c>
      <c r="D965" t="s">
        <v>17</v>
      </c>
      <c r="E965" s="3">
        <v>42856</v>
      </c>
      <c r="F965" s="2"/>
      <c r="M965" s="5" t="s">
        <v>1071</v>
      </c>
      <c r="N965" s="5">
        <v>8.9499999999999993</v>
      </c>
      <c r="O965" s="5" t="str">
        <f t="shared" si="15"/>
        <v>Unique</v>
      </c>
      <c r="P965" s="5"/>
    </row>
    <row r="966" spans="1:16" x14ac:dyDescent="0.25">
      <c r="A966" s="2" t="s">
        <v>3501</v>
      </c>
      <c r="B966" t="s">
        <v>3502</v>
      </c>
      <c r="C966" t="s">
        <v>3503</v>
      </c>
      <c r="D966" t="s">
        <v>17</v>
      </c>
      <c r="E966" s="3">
        <v>42856</v>
      </c>
      <c r="F966" s="2"/>
      <c r="M966" s="5" t="s">
        <v>1071</v>
      </c>
      <c r="N966" s="5">
        <v>8.9499999999999993</v>
      </c>
      <c r="O966" s="5" t="str">
        <f t="shared" si="15"/>
        <v>Unique</v>
      </c>
      <c r="P966" s="5"/>
    </row>
    <row r="967" spans="1:16" x14ac:dyDescent="0.25">
      <c r="A967" s="2" t="s">
        <v>3504</v>
      </c>
      <c r="B967" t="s">
        <v>3505</v>
      </c>
      <c r="C967" t="s">
        <v>3506</v>
      </c>
      <c r="D967" t="s">
        <v>17</v>
      </c>
      <c r="E967" s="3">
        <v>42856</v>
      </c>
      <c r="F967" s="2"/>
      <c r="M967" s="5" t="s">
        <v>1071</v>
      </c>
      <c r="N967" s="5">
        <v>8.9499999999999993</v>
      </c>
      <c r="O967" s="5" t="str">
        <f t="shared" si="15"/>
        <v>Unique</v>
      </c>
      <c r="P967" s="5"/>
    </row>
    <row r="968" spans="1:16" x14ac:dyDescent="0.25">
      <c r="A968" s="2" t="s">
        <v>3507</v>
      </c>
      <c r="B968" t="s">
        <v>3508</v>
      </c>
      <c r="C968" t="s">
        <v>3508</v>
      </c>
      <c r="D968" t="s">
        <v>17</v>
      </c>
      <c r="E968" s="3">
        <v>33208</v>
      </c>
      <c r="F968" s="2"/>
      <c r="M968" s="5" t="s">
        <v>1071</v>
      </c>
      <c r="N968" s="5">
        <v>8.9499999999999993</v>
      </c>
      <c r="O968" s="5" t="str">
        <f t="shared" si="15"/>
        <v>Unique</v>
      </c>
      <c r="P968" s="5"/>
    </row>
    <row r="969" spans="1:16" x14ac:dyDescent="0.25">
      <c r="A969" s="2" t="s">
        <v>3509</v>
      </c>
      <c r="B969" t="s">
        <v>3510</v>
      </c>
      <c r="C969" t="s">
        <v>3511</v>
      </c>
      <c r="D969" t="s">
        <v>17</v>
      </c>
      <c r="E969" s="3">
        <v>38292</v>
      </c>
      <c r="F969" s="2"/>
      <c r="M969" s="5" t="s">
        <v>1071</v>
      </c>
      <c r="N969" s="5">
        <v>8.9499999999999993</v>
      </c>
      <c r="O969" s="5" t="str">
        <f t="shared" si="15"/>
        <v>Unique</v>
      </c>
      <c r="P969" s="5"/>
    </row>
    <row r="970" spans="1:16" x14ac:dyDescent="0.25">
      <c r="A970" s="2" t="s">
        <v>3512</v>
      </c>
      <c r="B970" t="s">
        <v>3513</v>
      </c>
      <c r="C970" t="s">
        <v>3513</v>
      </c>
      <c r="D970" t="s">
        <v>17</v>
      </c>
      <c r="E970" s="3">
        <v>35827</v>
      </c>
      <c r="F970" s="2"/>
      <c r="I970">
        <v>1</v>
      </c>
      <c r="J970" s="4">
        <v>1</v>
      </c>
      <c r="K970" s="5">
        <v>30</v>
      </c>
      <c r="L970" t="s">
        <v>70</v>
      </c>
      <c r="M970" s="5" t="s">
        <v>28</v>
      </c>
      <c r="N970" s="5">
        <v>8.9499999999999993</v>
      </c>
      <c r="O970" s="5" t="str">
        <f t="shared" si="15"/>
        <v>Unique</v>
      </c>
      <c r="P970" s="5"/>
    </row>
    <row r="971" spans="1:16" x14ac:dyDescent="0.25">
      <c r="A971" s="2" t="s">
        <v>3514</v>
      </c>
      <c r="B971" t="s">
        <v>3515</v>
      </c>
      <c r="C971" t="s">
        <v>3516</v>
      </c>
      <c r="D971" t="s">
        <v>17</v>
      </c>
      <c r="E971" s="3">
        <v>38687</v>
      </c>
      <c r="F971" s="2"/>
      <c r="M971" s="5" t="s">
        <v>1071</v>
      </c>
      <c r="N971" s="5">
        <v>9</v>
      </c>
      <c r="O971" s="5" t="str">
        <f t="shared" si="15"/>
        <v>Unique</v>
      </c>
      <c r="P971" s="5"/>
    </row>
    <row r="972" spans="1:16" x14ac:dyDescent="0.25">
      <c r="A972" s="2" t="s">
        <v>3517</v>
      </c>
      <c r="B972" t="s">
        <v>3518</v>
      </c>
      <c r="C972" t="s">
        <v>3519</v>
      </c>
      <c r="D972" t="s">
        <v>17</v>
      </c>
      <c r="E972" s="3">
        <v>40210</v>
      </c>
      <c r="F972" s="2"/>
      <c r="M972" s="5" t="s">
        <v>1071</v>
      </c>
      <c r="N972" s="5">
        <v>9.09</v>
      </c>
      <c r="O972" s="5" t="str">
        <f t="shared" si="15"/>
        <v>Unique</v>
      </c>
      <c r="P972" s="5"/>
    </row>
    <row r="973" spans="1:16" x14ac:dyDescent="0.25">
      <c r="A973" s="2" t="s">
        <v>3520</v>
      </c>
      <c r="B973" t="s">
        <v>3521</v>
      </c>
      <c r="C973" t="s">
        <v>3522</v>
      </c>
      <c r="D973" t="s">
        <v>17</v>
      </c>
      <c r="E973" s="3">
        <v>44805</v>
      </c>
      <c r="F973" s="2"/>
      <c r="M973" s="5" t="s">
        <v>1071</v>
      </c>
      <c r="N973" s="5">
        <v>9.15</v>
      </c>
      <c r="O973" s="5" t="str">
        <f t="shared" si="15"/>
        <v>Unique</v>
      </c>
      <c r="P973" s="5"/>
    </row>
    <row r="974" spans="1:16" x14ac:dyDescent="0.25">
      <c r="A974" s="2" t="s">
        <v>3523</v>
      </c>
      <c r="B974" t="s">
        <v>3524</v>
      </c>
      <c r="C974" t="s">
        <v>3525</v>
      </c>
      <c r="D974" t="s">
        <v>17</v>
      </c>
      <c r="E974" s="3">
        <v>44941</v>
      </c>
      <c r="F974" s="2"/>
      <c r="M974" s="5" t="s">
        <v>1071</v>
      </c>
      <c r="N974" s="5">
        <v>9.2200000000000006</v>
      </c>
      <c r="O974" s="5" t="str">
        <f t="shared" si="15"/>
        <v>Unique</v>
      </c>
      <c r="P974" s="5"/>
    </row>
    <row r="975" spans="1:16" x14ac:dyDescent="0.25">
      <c r="A975" s="2" t="s">
        <v>3526</v>
      </c>
      <c r="B975" t="s">
        <v>3527</v>
      </c>
      <c r="C975" t="s">
        <v>3527</v>
      </c>
      <c r="D975" t="s">
        <v>17</v>
      </c>
      <c r="E975" s="3">
        <v>42644</v>
      </c>
      <c r="F975" s="2"/>
      <c r="M975" s="5" t="s">
        <v>1071</v>
      </c>
      <c r="N975" s="5">
        <v>9.4</v>
      </c>
      <c r="O975" s="5" t="str">
        <f t="shared" si="15"/>
        <v>Unique</v>
      </c>
      <c r="P975" s="5"/>
    </row>
    <row r="976" spans="1:16" x14ac:dyDescent="0.25">
      <c r="A976" s="2" t="s">
        <v>3528</v>
      </c>
      <c r="B976" t="s">
        <v>3529</v>
      </c>
      <c r="C976" t="s">
        <v>3530</v>
      </c>
      <c r="D976" t="s">
        <v>17</v>
      </c>
      <c r="E976" s="3">
        <v>42675</v>
      </c>
      <c r="F976" s="2"/>
      <c r="M976" s="5" t="s">
        <v>1071</v>
      </c>
      <c r="N976" s="5">
        <v>9.5</v>
      </c>
      <c r="O976" s="5" t="str">
        <f t="shared" si="15"/>
        <v>Unique</v>
      </c>
      <c r="P976" s="5"/>
    </row>
    <row r="977" spans="1:16" x14ac:dyDescent="0.25">
      <c r="A977" s="2" t="s">
        <v>3531</v>
      </c>
      <c r="B977" t="s">
        <v>3532</v>
      </c>
      <c r="C977" t="s">
        <v>3533</v>
      </c>
      <c r="D977" t="s">
        <v>17</v>
      </c>
      <c r="E977" s="3">
        <v>34639</v>
      </c>
      <c r="F977" s="2"/>
      <c r="M977" s="5" t="s">
        <v>1071</v>
      </c>
      <c r="N977" s="5">
        <v>9.67</v>
      </c>
      <c r="O977" s="5" t="str">
        <f t="shared" si="15"/>
        <v>Unique</v>
      </c>
      <c r="P977" s="5"/>
    </row>
    <row r="978" spans="1:16" x14ac:dyDescent="0.25">
      <c r="A978" s="2" t="s">
        <v>3534</v>
      </c>
      <c r="B978" t="s">
        <v>3535</v>
      </c>
      <c r="C978" t="s">
        <v>3536</v>
      </c>
      <c r="D978" t="s">
        <v>17</v>
      </c>
      <c r="E978" s="3">
        <v>37288</v>
      </c>
      <c r="F978" s="2"/>
      <c r="M978" s="5" t="s">
        <v>1071</v>
      </c>
      <c r="N978" s="5">
        <v>9.73</v>
      </c>
      <c r="O978" s="5" t="str">
        <f t="shared" si="15"/>
        <v>Unique</v>
      </c>
      <c r="P978" s="5"/>
    </row>
    <row r="979" spans="1:16" x14ac:dyDescent="0.25">
      <c r="A979" s="2" t="s">
        <v>3537</v>
      </c>
      <c r="B979" t="s">
        <v>3538</v>
      </c>
      <c r="C979" t="s">
        <v>3539</v>
      </c>
      <c r="D979" t="s">
        <v>17</v>
      </c>
      <c r="E979" s="3">
        <v>42430</v>
      </c>
      <c r="F979" s="2"/>
      <c r="M979" s="5" t="s">
        <v>1071</v>
      </c>
      <c r="N979" s="5">
        <v>9.74</v>
      </c>
      <c r="O979" s="5" t="str">
        <f t="shared" si="15"/>
        <v>Unique</v>
      </c>
      <c r="P979" s="5"/>
    </row>
    <row r="980" spans="1:16" x14ac:dyDescent="0.25">
      <c r="A980" s="2" t="s">
        <v>3540</v>
      </c>
      <c r="B980" t="s">
        <v>3541</v>
      </c>
      <c r="C980" t="s">
        <v>3542</v>
      </c>
      <c r="D980" t="s">
        <v>17</v>
      </c>
      <c r="E980" s="3">
        <v>39845</v>
      </c>
      <c r="F980" s="2"/>
      <c r="M980" s="5" t="s">
        <v>1071</v>
      </c>
      <c r="N980" s="5">
        <v>9.89</v>
      </c>
      <c r="O980" s="5" t="str">
        <f t="shared" si="15"/>
        <v>Unique</v>
      </c>
      <c r="P980" s="5"/>
    </row>
    <row r="981" spans="1:16" x14ac:dyDescent="0.25">
      <c r="A981" s="2" t="s">
        <v>3543</v>
      </c>
      <c r="B981" t="s">
        <v>3544</v>
      </c>
      <c r="C981" t="s">
        <v>3545</v>
      </c>
      <c r="D981" t="s">
        <v>17</v>
      </c>
      <c r="E981" s="3">
        <v>33573</v>
      </c>
      <c r="F981" s="2"/>
      <c r="M981" s="5" t="s">
        <v>1071</v>
      </c>
      <c r="N981" s="5">
        <v>9.9</v>
      </c>
      <c r="O981" s="5" t="str">
        <f t="shared" si="15"/>
        <v>Unique</v>
      </c>
      <c r="P981" s="5"/>
    </row>
    <row r="982" spans="1:16" x14ac:dyDescent="0.25">
      <c r="A982" s="2" t="s">
        <v>3546</v>
      </c>
      <c r="B982" t="s">
        <v>3547</v>
      </c>
      <c r="C982" t="s">
        <v>3547</v>
      </c>
      <c r="D982" t="s">
        <v>17</v>
      </c>
      <c r="E982" s="3">
        <v>36342</v>
      </c>
      <c r="F982" s="2"/>
      <c r="I982">
        <v>1</v>
      </c>
      <c r="J982" s="4">
        <v>1</v>
      </c>
      <c r="K982" s="5">
        <v>200</v>
      </c>
      <c r="L982" t="s">
        <v>21</v>
      </c>
      <c r="M982" s="5" t="s">
        <v>430</v>
      </c>
      <c r="N982" s="5">
        <v>9.9</v>
      </c>
      <c r="O982" s="5" t="str">
        <f t="shared" si="15"/>
        <v>Unique</v>
      </c>
      <c r="P982" s="5"/>
    </row>
    <row r="983" spans="1:16" x14ac:dyDescent="0.25">
      <c r="A983" s="2" t="s">
        <v>3548</v>
      </c>
      <c r="B983" t="s">
        <v>3549</v>
      </c>
      <c r="C983" t="s">
        <v>3550</v>
      </c>
      <c r="D983" t="s">
        <v>17</v>
      </c>
      <c r="E983" s="3">
        <v>26634</v>
      </c>
      <c r="F983" s="2"/>
      <c r="M983" s="5" t="s">
        <v>1071</v>
      </c>
      <c r="N983" s="5">
        <v>9.92</v>
      </c>
      <c r="O983" s="5" t="str">
        <f t="shared" si="15"/>
        <v>Unique</v>
      </c>
      <c r="P983" s="5"/>
    </row>
    <row r="984" spans="1:16" x14ac:dyDescent="0.25">
      <c r="A984" s="2" t="s">
        <v>3551</v>
      </c>
      <c r="B984" t="s">
        <v>3552</v>
      </c>
      <c r="C984" t="s">
        <v>3553</v>
      </c>
      <c r="D984" t="s">
        <v>17</v>
      </c>
      <c r="E984" s="3">
        <v>42552</v>
      </c>
      <c r="F984" s="2"/>
      <c r="M984" s="5" t="s">
        <v>1071</v>
      </c>
      <c r="N984" s="5">
        <v>9.9499999999999993</v>
      </c>
      <c r="O984" s="5" t="str">
        <f t="shared" si="15"/>
        <v>Unique</v>
      </c>
      <c r="P984" s="5"/>
    </row>
    <row r="985" spans="1:16" x14ac:dyDescent="0.25">
      <c r="A985" s="2" t="s">
        <v>3554</v>
      </c>
      <c r="B985" t="s">
        <v>3555</v>
      </c>
      <c r="C985" t="s">
        <v>3556</v>
      </c>
      <c r="D985" t="s">
        <v>17</v>
      </c>
      <c r="E985" s="3">
        <v>42552</v>
      </c>
      <c r="F985" s="2"/>
      <c r="M985" s="5" t="s">
        <v>1071</v>
      </c>
      <c r="N985" s="5">
        <v>9.9499999999999993</v>
      </c>
      <c r="O985" s="5" t="str">
        <f t="shared" si="15"/>
        <v>Unique</v>
      </c>
      <c r="P985" s="5"/>
    </row>
    <row r="986" spans="1:16" x14ac:dyDescent="0.25">
      <c r="A986" s="2" t="s">
        <v>3557</v>
      </c>
      <c r="B986" t="s">
        <v>3558</v>
      </c>
      <c r="C986" t="s">
        <v>3559</v>
      </c>
      <c r="D986" t="s">
        <v>17</v>
      </c>
      <c r="E986" s="3">
        <v>40118</v>
      </c>
      <c r="F986" s="2"/>
      <c r="M986" s="5" t="s">
        <v>1071</v>
      </c>
      <c r="N986" s="5">
        <v>9.9499999999999993</v>
      </c>
      <c r="O986" s="5" t="str">
        <f t="shared" si="15"/>
        <v>Unique</v>
      </c>
      <c r="P986" s="5"/>
    </row>
    <row r="987" spans="1:16" x14ac:dyDescent="0.25">
      <c r="A987" s="2" t="s">
        <v>3560</v>
      </c>
      <c r="B987" t="s">
        <v>3561</v>
      </c>
      <c r="C987" t="s">
        <v>3562</v>
      </c>
      <c r="D987" t="s">
        <v>17</v>
      </c>
      <c r="E987" s="3">
        <v>34304</v>
      </c>
      <c r="F987" s="2"/>
      <c r="M987" s="5" t="s">
        <v>1071</v>
      </c>
      <c r="N987" s="5">
        <v>9.98</v>
      </c>
      <c r="O987" s="5" t="str">
        <f t="shared" si="15"/>
        <v>Unique</v>
      </c>
      <c r="P987" s="5"/>
    </row>
    <row r="988" spans="1:16" x14ac:dyDescent="0.25">
      <c r="A988" s="2" t="s">
        <v>3563</v>
      </c>
      <c r="B988" t="s">
        <v>3564</v>
      </c>
      <c r="C988" t="s">
        <v>3565</v>
      </c>
      <c r="D988" t="s">
        <v>17</v>
      </c>
      <c r="E988" s="3">
        <v>43709</v>
      </c>
      <c r="F988" s="2"/>
      <c r="M988" s="5" t="s">
        <v>1071</v>
      </c>
      <c r="N988" s="5">
        <v>9.99</v>
      </c>
      <c r="O988" s="5" t="str">
        <f t="shared" si="15"/>
        <v>Unique</v>
      </c>
      <c r="P988" s="5"/>
    </row>
    <row r="989" spans="1:16" x14ac:dyDescent="0.25">
      <c r="A989" s="2" t="s">
        <v>3566</v>
      </c>
      <c r="B989" t="s">
        <v>3567</v>
      </c>
      <c r="C989" t="s">
        <v>3568</v>
      </c>
      <c r="D989" t="s">
        <v>17</v>
      </c>
      <c r="E989" s="3">
        <v>40391</v>
      </c>
      <c r="F989" s="2"/>
      <c r="M989" s="5" t="s">
        <v>1071</v>
      </c>
      <c r="N989" s="5">
        <v>9.99</v>
      </c>
      <c r="O989" s="5" t="str">
        <f t="shared" si="15"/>
        <v>Unique</v>
      </c>
      <c r="P989" s="5"/>
    </row>
    <row r="990" spans="1:16" x14ac:dyDescent="0.25">
      <c r="A990" s="2" t="s">
        <v>3569</v>
      </c>
      <c r="B990" t="s">
        <v>3570</v>
      </c>
      <c r="C990" t="s">
        <v>3571</v>
      </c>
      <c r="D990" t="s">
        <v>17</v>
      </c>
      <c r="E990" s="3">
        <v>40391</v>
      </c>
      <c r="F990" s="2"/>
      <c r="M990" s="5" t="s">
        <v>1071</v>
      </c>
      <c r="N990" s="5">
        <v>9.99</v>
      </c>
      <c r="O990" s="5" t="str">
        <f t="shared" si="15"/>
        <v>Unique</v>
      </c>
      <c r="P990" s="5"/>
    </row>
    <row r="991" spans="1:16" x14ac:dyDescent="0.25">
      <c r="A991" s="2" t="s">
        <v>3572</v>
      </c>
      <c r="B991" t="s">
        <v>3573</v>
      </c>
      <c r="C991" t="s">
        <v>3574</v>
      </c>
      <c r="D991" t="s">
        <v>17</v>
      </c>
      <c r="E991" s="3">
        <v>41122</v>
      </c>
      <c r="F991" s="2"/>
      <c r="M991" s="5" t="s">
        <v>1071</v>
      </c>
      <c r="N991" s="5">
        <v>9.99</v>
      </c>
      <c r="O991" s="5" t="str">
        <f t="shared" si="15"/>
        <v>Unique</v>
      </c>
      <c r="P991" s="5"/>
    </row>
    <row r="992" spans="1:16" x14ac:dyDescent="0.25">
      <c r="A992" s="2" t="s">
        <v>3575</v>
      </c>
      <c r="B992" t="s">
        <v>3576</v>
      </c>
      <c r="C992" t="s">
        <v>3577</v>
      </c>
      <c r="D992" t="s">
        <v>17</v>
      </c>
      <c r="E992" s="3">
        <v>43132</v>
      </c>
      <c r="F992" s="2"/>
      <c r="M992" s="5" t="s">
        <v>1071</v>
      </c>
      <c r="N992" s="5">
        <v>9.99</v>
      </c>
      <c r="O992" s="5" t="str">
        <f t="shared" si="15"/>
        <v>Unique</v>
      </c>
      <c r="P992" s="5"/>
    </row>
    <row r="993" spans="1:16" x14ac:dyDescent="0.25">
      <c r="A993" s="2" t="s">
        <v>3578</v>
      </c>
      <c r="B993" t="s">
        <v>3579</v>
      </c>
      <c r="C993" t="s">
        <v>3580</v>
      </c>
      <c r="D993" t="s">
        <v>17</v>
      </c>
      <c r="E993" s="3">
        <v>34639</v>
      </c>
      <c r="F993" s="2"/>
      <c r="M993" s="5" t="s">
        <v>1071</v>
      </c>
      <c r="N993" s="5">
        <v>10</v>
      </c>
      <c r="O993" s="5" t="str">
        <f t="shared" si="15"/>
        <v>Unique</v>
      </c>
      <c r="P993" s="5"/>
    </row>
    <row r="994" spans="1:16" x14ac:dyDescent="0.25">
      <c r="A994" s="2" t="s">
        <v>3581</v>
      </c>
      <c r="B994" t="s">
        <v>3582</v>
      </c>
      <c r="C994" t="s">
        <v>3582</v>
      </c>
      <c r="D994" t="s">
        <v>17</v>
      </c>
      <c r="E994" s="3">
        <v>41153</v>
      </c>
      <c r="F994" s="2"/>
      <c r="I994">
        <v>1</v>
      </c>
      <c r="J994" s="4">
        <v>20</v>
      </c>
      <c r="K994" s="5">
        <v>4.3</v>
      </c>
      <c r="L994" t="s">
        <v>21</v>
      </c>
      <c r="M994" s="5" t="s">
        <v>3583</v>
      </c>
      <c r="N994" s="5">
        <v>10.08</v>
      </c>
      <c r="O994" s="5" t="str">
        <f t="shared" si="15"/>
        <v>Unique</v>
      </c>
      <c r="P994" s="5"/>
    </row>
    <row r="995" spans="1:16" x14ac:dyDescent="0.25">
      <c r="A995" s="2" t="s">
        <v>3584</v>
      </c>
      <c r="B995" t="s">
        <v>3585</v>
      </c>
      <c r="C995" t="s">
        <v>3586</v>
      </c>
      <c r="D995" t="s">
        <v>17</v>
      </c>
      <c r="E995" s="3">
        <v>41974</v>
      </c>
      <c r="F995" s="2"/>
      <c r="M995" s="5" t="s">
        <v>1071</v>
      </c>
      <c r="N995" s="5">
        <v>10.25</v>
      </c>
      <c r="O995" s="5" t="str">
        <f t="shared" si="15"/>
        <v>Unique</v>
      </c>
      <c r="P995" s="5"/>
    </row>
    <row r="996" spans="1:16" x14ac:dyDescent="0.25">
      <c r="A996" s="2" t="s">
        <v>3587</v>
      </c>
      <c r="B996" t="s">
        <v>3588</v>
      </c>
      <c r="C996" t="s">
        <v>3588</v>
      </c>
      <c r="D996" t="s">
        <v>17</v>
      </c>
      <c r="E996" s="3">
        <v>43586</v>
      </c>
      <c r="F996" s="2"/>
      <c r="M996" s="5" t="s">
        <v>1071</v>
      </c>
      <c r="N996" s="5">
        <v>10.36</v>
      </c>
      <c r="O996" s="5" t="str">
        <f t="shared" si="15"/>
        <v>Unique</v>
      </c>
      <c r="P996" s="5"/>
    </row>
    <row r="997" spans="1:16" x14ac:dyDescent="0.25">
      <c r="A997" s="2" t="s">
        <v>3589</v>
      </c>
      <c r="B997" t="s">
        <v>3590</v>
      </c>
      <c r="C997" t="s">
        <v>3591</v>
      </c>
      <c r="D997" t="s">
        <v>17</v>
      </c>
      <c r="E997" s="3">
        <v>41456</v>
      </c>
      <c r="F997" s="2"/>
      <c r="M997" s="5" t="s">
        <v>1071</v>
      </c>
      <c r="N997" s="5">
        <v>10.45</v>
      </c>
      <c r="O997" s="5" t="str">
        <f t="shared" si="15"/>
        <v>Unique</v>
      </c>
      <c r="P997" s="5"/>
    </row>
    <row r="998" spans="1:16" x14ac:dyDescent="0.25">
      <c r="A998" s="2" t="s">
        <v>3592</v>
      </c>
      <c r="B998" t="s">
        <v>3593</v>
      </c>
      <c r="C998" t="s">
        <v>3594</v>
      </c>
      <c r="D998" t="s">
        <v>17</v>
      </c>
      <c r="E998" s="3">
        <v>39508</v>
      </c>
      <c r="F998" s="2"/>
      <c r="M998" s="5" t="s">
        <v>1071</v>
      </c>
      <c r="N998" s="5">
        <v>10.45</v>
      </c>
      <c r="O998" s="5" t="str">
        <f t="shared" si="15"/>
        <v>Unique</v>
      </c>
      <c r="P998" s="5"/>
    </row>
    <row r="999" spans="1:16" x14ac:dyDescent="0.25">
      <c r="A999" s="2" t="s">
        <v>3595</v>
      </c>
      <c r="B999" t="s">
        <v>3596</v>
      </c>
      <c r="C999" t="s">
        <v>3597</v>
      </c>
      <c r="D999" t="s">
        <v>17</v>
      </c>
      <c r="E999" s="3">
        <v>42491</v>
      </c>
      <c r="F999" s="2"/>
      <c r="M999" s="5" t="s">
        <v>1071</v>
      </c>
      <c r="N999" s="5">
        <v>10.6</v>
      </c>
      <c r="O999" s="5" t="str">
        <f t="shared" si="15"/>
        <v>Unique</v>
      </c>
      <c r="P999" s="5"/>
    </row>
    <row r="1000" spans="1:16" x14ac:dyDescent="0.25">
      <c r="A1000" s="2" t="s">
        <v>3598</v>
      </c>
      <c r="B1000" t="s">
        <v>3599</v>
      </c>
      <c r="C1000" t="s">
        <v>3600</v>
      </c>
      <c r="D1000" t="s">
        <v>17</v>
      </c>
      <c r="E1000" s="3">
        <v>41456</v>
      </c>
      <c r="F1000" s="2"/>
      <c r="M1000" s="5" t="s">
        <v>1071</v>
      </c>
      <c r="N1000" s="5">
        <v>10.62</v>
      </c>
      <c r="O1000" s="5" t="str">
        <f t="shared" si="15"/>
        <v>Unique</v>
      </c>
      <c r="P1000" s="5"/>
    </row>
    <row r="1001" spans="1:16" x14ac:dyDescent="0.25">
      <c r="A1001" s="2" t="s">
        <v>3601</v>
      </c>
      <c r="B1001" t="s">
        <v>3602</v>
      </c>
      <c r="C1001" t="s">
        <v>3603</v>
      </c>
      <c r="D1001" t="s">
        <v>17</v>
      </c>
      <c r="E1001" s="3">
        <v>41214</v>
      </c>
      <c r="F1001" s="2"/>
      <c r="M1001" s="5" t="s">
        <v>1071</v>
      </c>
      <c r="N1001" s="5">
        <v>10.76</v>
      </c>
      <c r="O1001" s="5" t="str">
        <f t="shared" si="15"/>
        <v>Unique</v>
      </c>
      <c r="P1001" s="5"/>
    </row>
    <row r="1002" spans="1:16" x14ac:dyDescent="0.25">
      <c r="A1002" s="2" t="s">
        <v>3604</v>
      </c>
      <c r="B1002" t="s">
        <v>3605</v>
      </c>
      <c r="C1002" t="s">
        <v>3606</v>
      </c>
      <c r="D1002" t="s">
        <v>17</v>
      </c>
      <c r="E1002" s="3">
        <v>42552</v>
      </c>
      <c r="F1002" s="2"/>
      <c r="M1002" s="5" t="s">
        <v>1071</v>
      </c>
      <c r="N1002" s="5">
        <v>10.78</v>
      </c>
      <c r="O1002" s="5" t="str">
        <f t="shared" si="15"/>
        <v>Unique</v>
      </c>
      <c r="P1002" s="5"/>
    </row>
    <row r="1003" spans="1:16" x14ac:dyDescent="0.25">
      <c r="A1003" s="2" t="s">
        <v>3607</v>
      </c>
      <c r="B1003" t="s">
        <v>3608</v>
      </c>
      <c r="C1003" t="s">
        <v>3609</v>
      </c>
      <c r="D1003" t="s">
        <v>17</v>
      </c>
      <c r="E1003" s="3">
        <v>41214</v>
      </c>
      <c r="F1003" s="2"/>
      <c r="M1003" s="5" t="s">
        <v>1071</v>
      </c>
      <c r="N1003" s="5">
        <v>10.79</v>
      </c>
      <c r="O1003" s="5" t="str">
        <f t="shared" si="15"/>
        <v>Unique</v>
      </c>
      <c r="P1003" s="5"/>
    </row>
    <row r="1004" spans="1:16" x14ac:dyDescent="0.25">
      <c r="A1004" s="2" t="s">
        <v>3610</v>
      </c>
      <c r="B1004" t="s">
        <v>3611</v>
      </c>
      <c r="C1004" t="s">
        <v>3611</v>
      </c>
      <c r="D1004" t="s">
        <v>17</v>
      </c>
      <c r="E1004" s="3">
        <v>39417</v>
      </c>
      <c r="F1004" s="2"/>
      <c r="M1004" s="5" t="s">
        <v>1071</v>
      </c>
      <c r="N1004" s="5">
        <v>10.8</v>
      </c>
      <c r="O1004" s="5" t="str">
        <f t="shared" si="15"/>
        <v>Unique</v>
      </c>
      <c r="P1004" s="5"/>
    </row>
    <row r="1005" spans="1:16" x14ac:dyDescent="0.25">
      <c r="A1005" s="2" t="s">
        <v>3612</v>
      </c>
      <c r="B1005" t="s">
        <v>3613</v>
      </c>
      <c r="C1005" t="s">
        <v>3614</v>
      </c>
      <c r="D1005" t="s">
        <v>17</v>
      </c>
      <c r="E1005" s="3">
        <v>44866</v>
      </c>
      <c r="F1005" s="2"/>
      <c r="M1005" s="5" t="s">
        <v>1071</v>
      </c>
      <c r="N1005" s="5">
        <v>10.89</v>
      </c>
      <c r="O1005" s="5" t="str">
        <f t="shared" si="15"/>
        <v>Unique</v>
      </c>
      <c r="P1005" s="5"/>
    </row>
    <row r="1006" spans="1:16" x14ac:dyDescent="0.25">
      <c r="A1006" s="2" t="s">
        <v>3615</v>
      </c>
      <c r="B1006" t="s">
        <v>3616</v>
      </c>
      <c r="C1006" t="s">
        <v>3617</v>
      </c>
      <c r="D1006" t="s">
        <v>17</v>
      </c>
      <c r="E1006" s="3">
        <v>40087</v>
      </c>
      <c r="F1006" s="2"/>
      <c r="M1006" s="5" t="s">
        <v>1071</v>
      </c>
      <c r="N1006" s="5">
        <v>10.9</v>
      </c>
      <c r="O1006" s="5" t="str">
        <f t="shared" si="15"/>
        <v>Unique</v>
      </c>
      <c r="P1006" s="5"/>
    </row>
    <row r="1007" spans="1:16" x14ac:dyDescent="0.25">
      <c r="A1007" s="2" t="s">
        <v>3618</v>
      </c>
      <c r="B1007" t="s">
        <v>3619</v>
      </c>
      <c r="C1007" t="s">
        <v>3620</v>
      </c>
      <c r="D1007" t="s">
        <v>17</v>
      </c>
      <c r="E1007" s="3">
        <v>38777</v>
      </c>
      <c r="F1007" s="2"/>
      <c r="M1007" s="5" t="s">
        <v>1071</v>
      </c>
      <c r="N1007" s="5">
        <v>10.9</v>
      </c>
      <c r="O1007" s="5" t="str">
        <f t="shared" si="15"/>
        <v>Unique</v>
      </c>
      <c r="P1007" s="5"/>
    </row>
    <row r="1008" spans="1:16" x14ac:dyDescent="0.25">
      <c r="A1008" s="2" t="s">
        <v>3621</v>
      </c>
      <c r="B1008" t="s">
        <v>3622</v>
      </c>
      <c r="C1008" t="s">
        <v>3622</v>
      </c>
      <c r="D1008" t="s">
        <v>17</v>
      </c>
      <c r="E1008" s="3">
        <v>43221</v>
      </c>
      <c r="F1008" s="2"/>
      <c r="M1008" s="5" t="s">
        <v>1071</v>
      </c>
      <c r="N1008" s="5">
        <v>10.96</v>
      </c>
      <c r="O1008" s="5" t="str">
        <f t="shared" si="15"/>
        <v>Unique</v>
      </c>
      <c r="P1008" s="5"/>
    </row>
    <row r="1009" spans="1:16" x14ac:dyDescent="0.25">
      <c r="A1009" s="2" t="s">
        <v>3623</v>
      </c>
      <c r="B1009" t="s">
        <v>3624</v>
      </c>
      <c r="C1009" t="s">
        <v>3625</v>
      </c>
      <c r="D1009" t="s">
        <v>17</v>
      </c>
      <c r="E1009" s="3">
        <v>43266</v>
      </c>
      <c r="F1009" s="2"/>
      <c r="M1009" s="5" t="s">
        <v>1071</v>
      </c>
      <c r="N1009" s="5">
        <v>11.1</v>
      </c>
      <c r="O1009" s="5" t="str">
        <f t="shared" si="15"/>
        <v>Unique</v>
      </c>
      <c r="P1009" s="5"/>
    </row>
    <row r="1010" spans="1:16" x14ac:dyDescent="0.25">
      <c r="A1010" s="2" t="s">
        <v>3626</v>
      </c>
      <c r="B1010" t="s">
        <v>3627</v>
      </c>
      <c r="C1010" t="s">
        <v>3628</v>
      </c>
      <c r="D1010" t="s">
        <v>17</v>
      </c>
      <c r="E1010" s="3">
        <v>41883</v>
      </c>
      <c r="F1010" s="2"/>
      <c r="M1010" s="5" t="s">
        <v>1071</v>
      </c>
      <c r="N1010" s="5">
        <v>11.12</v>
      </c>
      <c r="O1010" s="5" t="str">
        <f t="shared" si="15"/>
        <v>Unique</v>
      </c>
      <c r="P1010" s="5"/>
    </row>
    <row r="1011" spans="1:16" x14ac:dyDescent="0.25">
      <c r="A1011" s="2" t="s">
        <v>3629</v>
      </c>
      <c r="B1011" t="s">
        <v>3630</v>
      </c>
      <c r="C1011" t="s">
        <v>3631</v>
      </c>
      <c r="D1011" t="s">
        <v>17</v>
      </c>
      <c r="E1011" s="3">
        <v>41883</v>
      </c>
      <c r="F1011" s="2"/>
      <c r="M1011" s="5" t="s">
        <v>1071</v>
      </c>
      <c r="N1011" s="5">
        <v>11.12</v>
      </c>
      <c r="O1011" s="5" t="str">
        <f t="shared" si="15"/>
        <v>Unique</v>
      </c>
      <c r="P1011" s="5"/>
    </row>
    <row r="1012" spans="1:16" x14ac:dyDescent="0.25">
      <c r="A1012" s="2" t="s">
        <v>3632</v>
      </c>
      <c r="B1012" t="s">
        <v>3633</v>
      </c>
      <c r="C1012" t="s">
        <v>3634</v>
      </c>
      <c r="D1012" t="s">
        <v>17</v>
      </c>
      <c r="E1012" s="3">
        <v>34151</v>
      </c>
      <c r="F1012" s="2"/>
      <c r="M1012" s="5" t="s">
        <v>1071</v>
      </c>
      <c r="N1012" s="5">
        <v>11.13</v>
      </c>
      <c r="O1012" s="5" t="str">
        <f t="shared" si="15"/>
        <v>Unique</v>
      </c>
      <c r="P1012" s="5"/>
    </row>
    <row r="1013" spans="1:16" x14ac:dyDescent="0.25">
      <c r="A1013" s="2" t="s">
        <v>3635</v>
      </c>
      <c r="B1013" t="s">
        <v>3636</v>
      </c>
      <c r="C1013" t="s">
        <v>3637</v>
      </c>
      <c r="D1013" t="s">
        <v>17</v>
      </c>
      <c r="E1013" s="3">
        <v>38108</v>
      </c>
      <c r="F1013" s="2"/>
      <c r="M1013" s="5" t="s">
        <v>1071</v>
      </c>
      <c r="N1013" s="5">
        <v>11.17</v>
      </c>
      <c r="O1013" s="5" t="str">
        <f t="shared" si="15"/>
        <v>Unique</v>
      </c>
      <c r="P1013" s="5"/>
    </row>
    <row r="1014" spans="1:16" x14ac:dyDescent="0.25">
      <c r="A1014" s="2" t="s">
        <v>3638</v>
      </c>
      <c r="B1014" t="s">
        <v>3639</v>
      </c>
      <c r="C1014" t="s">
        <v>3640</v>
      </c>
      <c r="D1014" t="s">
        <v>17</v>
      </c>
      <c r="E1014" s="3">
        <v>41883</v>
      </c>
      <c r="F1014" s="2"/>
      <c r="M1014" s="5" t="s">
        <v>1071</v>
      </c>
      <c r="N1014" s="5">
        <v>11.5</v>
      </c>
      <c r="O1014" s="5" t="str">
        <f t="shared" si="15"/>
        <v>Unique</v>
      </c>
      <c r="P1014" s="5"/>
    </row>
    <row r="1015" spans="1:16" x14ac:dyDescent="0.25">
      <c r="A1015" s="2" t="s">
        <v>3641</v>
      </c>
      <c r="B1015" t="s">
        <v>3642</v>
      </c>
      <c r="C1015" t="s">
        <v>3643</v>
      </c>
      <c r="D1015" t="s">
        <v>17</v>
      </c>
      <c r="E1015" s="3">
        <v>41244</v>
      </c>
      <c r="F1015" s="2"/>
      <c r="M1015" s="5" t="s">
        <v>1071</v>
      </c>
      <c r="N1015" s="5">
        <v>11.58</v>
      </c>
      <c r="O1015" s="5" t="str">
        <f t="shared" si="15"/>
        <v>Unique</v>
      </c>
      <c r="P1015" s="5"/>
    </row>
    <row r="1016" spans="1:16" x14ac:dyDescent="0.25">
      <c r="A1016" s="2" t="s">
        <v>3644</v>
      </c>
      <c r="B1016" t="s">
        <v>3645</v>
      </c>
      <c r="C1016" t="s">
        <v>3646</v>
      </c>
      <c r="D1016" t="s">
        <v>17</v>
      </c>
      <c r="E1016" s="3">
        <v>41244</v>
      </c>
      <c r="F1016" s="2"/>
      <c r="M1016" s="5" t="s">
        <v>1071</v>
      </c>
      <c r="N1016" s="5">
        <v>11.58</v>
      </c>
      <c r="O1016" s="5" t="str">
        <f t="shared" si="15"/>
        <v>Unique</v>
      </c>
      <c r="P1016" s="5"/>
    </row>
    <row r="1017" spans="1:16" x14ac:dyDescent="0.25">
      <c r="A1017" s="2" t="s">
        <v>3647</v>
      </c>
      <c r="B1017" t="s">
        <v>3648</v>
      </c>
      <c r="C1017" t="s">
        <v>3649</v>
      </c>
      <c r="D1017" t="s">
        <v>17</v>
      </c>
      <c r="E1017" s="3">
        <v>41244</v>
      </c>
      <c r="F1017" s="2"/>
      <c r="M1017" s="5" t="s">
        <v>1071</v>
      </c>
      <c r="N1017" s="5">
        <v>11.58</v>
      </c>
      <c r="O1017" s="5" t="str">
        <f t="shared" si="15"/>
        <v>Unique</v>
      </c>
      <c r="P1017" s="5"/>
    </row>
    <row r="1018" spans="1:16" x14ac:dyDescent="0.25">
      <c r="A1018" s="2" t="s">
        <v>3650</v>
      </c>
      <c r="B1018" t="s">
        <v>3651</v>
      </c>
      <c r="C1018" t="s">
        <v>3652</v>
      </c>
      <c r="D1018" t="s">
        <v>17</v>
      </c>
      <c r="E1018" s="3">
        <v>41244</v>
      </c>
      <c r="F1018" s="2"/>
      <c r="M1018" s="5" t="s">
        <v>1071</v>
      </c>
      <c r="N1018" s="5">
        <v>11.58</v>
      </c>
      <c r="O1018" s="5" t="str">
        <f t="shared" si="15"/>
        <v>Unique</v>
      </c>
      <c r="P1018" s="5"/>
    </row>
    <row r="1019" spans="1:16" x14ac:dyDescent="0.25">
      <c r="A1019" s="2" t="s">
        <v>3653</v>
      </c>
      <c r="B1019" t="s">
        <v>3654</v>
      </c>
      <c r="C1019" t="s">
        <v>3655</v>
      </c>
      <c r="D1019" t="s">
        <v>17</v>
      </c>
      <c r="E1019" s="3">
        <v>41244</v>
      </c>
      <c r="F1019" s="2"/>
      <c r="M1019" s="5" t="s">
        <v>1071</v>
      </c>
      <c r="N1019" s="5">
        <v>11.58</v>
      </c>
      <c r="O1019" s="5" t="str">
        <f t="shared" si="15"/>
        <v>Unique</v>
      </c>
      <c r="P1019" s="5"/>
    </row>
    <row r="1020" spans="1:16" x14ac:dyDescent="0.25">
      <c r="A1020" s="2" t="s">
        <v>3656</v>
      </c>
      <c r="B1020" t="s">
        <v>3657</v>
      </c>
      <c r="C1020" t="s">
        <v>3658</v>
      </c>
      <c r="D1020" t="s">
        <v>17</v>
      </c>
      <c r="E1020" s="3">
        <v>41244</v>
      </c>
      <c r="F1020" s="2"/>
      <c r="M1020" s="5" t="s">
        <v>1071</v>
      </c>
      <c r="N1020" s="5">
        <v>11.58</v>
      </c>
      <c r="O1020" s="5" t="str">
        <f t="shared" si="15"/>
        <v>Unique</v>
      </c>
      <c r="P1020" s="5"/>
    </row>
    <row r="1021" spans="1:16" x14ac:dyDescent="0.25">
      <c r="A1021" s="2" t="s">
        <v>3659</v>
      </c>
      <c r="B1021" t="s">
        <v>3660</v>
      </c>
      <c r="C1021" t="s">
        <v>3661</v>
      </c>
      <c r="D1021" t="s">
        <v>17</v>
      </c>
      <c r="E1021" s="3">
        <v>42339</v>
      </c>
      <c r="F1021" s="2"/>
      <c r="M1021" s="5" t="s">
        <v>1071</v>
      </c>
      <c r="N1021" s="5">
        <v>11.58</v>
      </c>
      <c r="O1021" s="5" t="str">
        <f t="shared" si="15"/>
        <v>Unique</v>
      </c>
      <c r="P1021" s="5"/>
    </row>
    <row r="1022" spans="1:16" x14ac:dyDescent="0.25">
      <c r="A1022" s="2" t="s">
        <v>3662</v>
      </c>
      <c r="B1022" t="s">
        <v>3663</v>
      </c>
      <c r="C1022" t="s">
        <v>3664</v>
      </c>
      <c r="D1022" t="s">
        <v>17</v>
      </c>
      <c r="E1022" s="3">
        <v>40878</v>
      </c>
      <c r="F1022" s="2"/>
      <c r="M1022" s="5" t="s">
        <v>1071</v>
      </c>
      <c r="N1022" s="5">
        <v>11.8</v>
      </c>
      <c r="O1022" s="5" t="str">
        <f t="shared" si="15"/>
        <v>Unique</v>
      </c>
      <c r="P1022" s="5"/>
    </row>
    <row r="1023" spans="1:16" x14ac:dyDescent="0.25">
      <c r="A1023" s="2" t="s">
        <v>3665</v>
      </c>
      <c r="B1023" t="s">
        <v>3666</v>
      </c>
      <c r="C1023" t="s">
        <v>3667</v>
      </c>
      <c r="D1023" t="s">
        <v>17</v>
      </c>
      <c r="E1023" s="3">
        <v>40878</v>
      </c>
      <c r="F1023" s="2"/>
      <c r="M1023" s="5" t="s">
        <v>1071</v>
      </c>
      <c r="N1023" s="5">
        <v>11.8</v>
      </c>
      <c r="O1023" s="5" t="str">
        <f t="shared" si="15"/>
        <v>Unique</v>
      </c>
      <c r="P1023" s="5"/>
    </row>
    <row r="1024" spans="1:16" x14ac:dyDescent="0.25">
      <c r="A1024" s="2" t="s">
        <v>3668</v>
      </c>
      <c r="B1024" t="s">
        <v>3669</v>
      </c>
      <c r="C1024" t="s">
        <v>3670</v>
      </c>
      <c r="D1024" t="s">
        <v>17</v>
      </c>
      <c r="E1024" s="3">
        <v>40878</v>
      </c>
      <c r="F1024" s="2"/>
      <c r="M1024" s="5" t="s">
        <v>1071</v>
      </c>
      <c r="N1024" s="5">
        <v>11.8</v>
      </c>
      <c r="O1024" s="5" t="str">
        <f t="shared" si="15"/>
        <v>Unique</v>
      </c>
      <c r="P1024" s="5"/>
    </row>
    <row r="1025" spans="1:16" x14ac:dyDescent="0.25">
      <c r="A1025" s="2" t="s">
        <v>3671</v>
      </c>
      <c r="B1025" t="s">
        <v>3672</v>
      </c>
      <c r="C1025" t="s">
        <v>3673</v>
      </c>
      <c r="D1025" t="s">
        <v>17</v>
      </c>
      <c r="E1025" s="3">
        <v>43539</v>
      </c>
      <c r="F1025" s="2"/>
      <c r="M1025" s="5" t="s">
        <v>1071</v>
      </c>
      <c r="N1025" s="5">
        <v>11.9</v>
      </c>
      <c r="O1025" s="5" t="str">
        <f t="shared" si="15"/>
        <v>Unique</v>
      </c>
      <c r="P1025" s="5"/>
    </row>
    <row r="1026" spans="1:16" x14ac:dyDescent="0.25">
      <c r="A1026" s="2" t="s">
        <v>3674</v>
      </c>
      <c r="B1026" t="s">
        <v>3675</v>
      </c>
      <c r="C1026" t="s">
        <v>3676</v>
      </c>
      <c r="D1026" t="s">
        <v>17</v>
      </c>
      <c r="E1026" s="3">
        <v>40878</v>
      </c>
      <c r="F1026" s="2"/>
      <c r="M1026" s="5" t="s">
        <v>1071</v>
      </c>
      <c r="N1026" s="5">
        <v>11.94</v>
      </c>
      <c r="O1026" s="5" t="str">
        <f t="shared" ref="O1026:O1089" si="16">IF(COUNTIF(A:A,A1026)&gt;1, "Doublon", "Unique")</f>
        <v>Unique</v>
      </c>
      <c r="P1026" s="5"/>
    </row>
    <row r="1027" spans="1:16" x14ac:dyDescent="0.25">
      <c r="A1027" s="2" t="s">
        <v>3677</v>
      </c>
      <c r="B1027" t="s">
        <v>3678</v>
      </c>
      <c r="C1027" t="s">
        <v>3679</v>
      </c>
      <c r="D1027" t="s">
        <v>17</v>
      </c>
      <c r="E1027" s="3">
        <v>40878</v>
      </c>
      <c r="F1027" s="2"/>
      <c r="M1027" s="5" t="s">
        <v>1071</v>
      </c>
      <c r="N1027" s="5">
        <v>11.94</v>
      </c>
      <c r="O1027" s="5" t="str">
        <f t="shared" si="16"/>
        <v>Unique</v>
      </c>
      <c r="P1027" s="5"/>
    </row>
    <row r="1028" spans="1:16" x14ac:dyDescent="0.25">
      <c r="A1028" s="2" t="s">
        <v>3680</v>
      </c>
      <c r="B1028" t="s">
        <v>3681</v>
      </c>
      <c r="C1028" t="s">
        <v>3682</v>
      </c>
      <c r="D1028" t="s">
        <v>17</v>
      </c>
      <c r="E1028" s="3">
        <v>33270</v>
      </c>
      <c r="F1028" s="2"/>
      <c r="M1028" s="5" t="s">
        <v>1071</v>
      </c>
      <c r="N1028" s="5">
        <v>11.95</v>
      </c>
      <c r="O1028" s="5" t="str">
        <f t="shared" si="16"/>
        <v>Unique</v>
      </c>
      <c r="P1028" s="5"/>
    </row>
    <row r="1029" spans="1:16" x14ac:dyDescent="0.25">
      <c r="A1029" s="2" t="s">
        <v>3683</v>
      </c>
      <c r="B1029" t="s">
        <v>3684</v>
      </c>
      <c r="C1029" t="s">
        <v>3685</v>
      </c>
      <c r="D1029" t="s">
        <v>17</v>
      </c>
      <c r="E1029" s="3">
        <v>33270</v>
      </c>
      <c r="F1029" s="2"/>
      <c r="M1029" s="5" t="s">
        <v>1071</v>
      </c>
      <c r="N1029" s="5">
        <v>11.95</v>
      </c>
      <c r="O1029" s="5" t="str">
        <f t="shared" si="16"/>
        <v>Unique</v>
      </c>
      <c r="P1029" s="5"/>
    </row>
    <row r="1030" spans="1:16" x14ac:dyDescent="0.25">
      <c r="A1030" s="2" t="s">
        <v>3686</v>
      </c>
      <c r="B1030" t="s">
        <v>3687</v>
      </c>
      <c r="C1030" t="s">
        <v>3688</v>
      </c>
      <c r="D1030" t="s">
        <v>17</v>
      </c>
      <c r="E1030" s="3">
        <v>43449</v>
      </c>
      <c r="F1030" s="2"/>
      <c r="M1030" s="5" t="s">
        <v>1071</v>
      </c>
      <c r="N1030" s="5">
        <v>12</v>
      </c>
      <c r="O1030" s="5" t="str">
        <f t="shared" si="16"/>
        <v>Unique</v>
      </c>
      <c r="P1030" s="5"/>
    </row>
    <row r="1031" spans="1:16" x14ac:dyDescent="0.25">
      <c r="A1031" s="2" t="s">
        <v>3689</v>
      </c>
      <c r="B1031" t="s">
        <v>3690</v>
      </c>
      <c r="C1031" t="s">
        <v>3690</v>
      </c>
      <c r="D1031" t="s">
        <v>17</v>
      </c>
      <c r="E1031" s="3">
        <v>39479</v>
      </c>
      <c r="F1031" s="2"/>
      <c r="M1031" s="5" t="s">
        <v>1071</v>
      </c>
      <c r="N1031" s="5">
        <v>12</v>
      </c>
      <c r="O1031" s="5" t="str">
        <f t="shared" si="16"/>
        <v>Unique</v>
      </c>
      <c r="P1031" s="5"/>
    </row>
    <row r="1032" spans="1:16" x14ac:dyDescent="0.25">
      <c r="A1032" s="2" t="s">
        <v>3691</v>
      </c>
      <c r="B1032" t="s">
        <v>3692</v>
      </c>
      <c r="C1032" t="s">
        <v>3693</v>
      </c>
      <c r="D1032" t="s">
        <v>235</v>
      </c>
      <c r="E1032" s="3">
        <v>45383</v>
      </c>
      <c r="F1032" s="2"/>
      <c r="I1032">
        <v>1</v>
      </c>
      <c r="J1032" s="4">
        <v>1</v>
      </c>
      <c r="K1032" s="5">
        <v>200</v>
      </c>
      <c r="L1032" t="s">
        <v>21</v>
      </c>
      <c r="M1032" s="5" t="s">
        <v>430</v>
      </c>
      <c r="N1032" s="5">
        <v>12</v>
      </c>
      <c r="O1032" s="5" t="str">
        <f t="shared" si="16"/>
        <v>Unique</v>
      </c>
      <c r="P1032" s="5"/>
    </row>
    <row r="1033" spans="1:16" x14ac:dyDescent="0.25">
      <c r="A1033" s="2" t="s">
        <v>3694</v>
      </c>
      <c r="B1033" t="s">
        <v>3695</v>
      </c>
      <c r="C1033" t="s">
        <v>3696</v>
      </c>
      <c r="D1033" t="s">
        <v>17</v>
      </c>
      <c r="E1033" s="3">
        <v>38473</v>
      </c>
      <c r="F1033" s="2"/>
      <c r="M1033" s="5" t="s">
        <v>1071</v>
      </c>
      <c r="N1033" s="5">
        <v>12.05</v>
      </c>
      <c r="O1033" s="5" t="str">
        <f t="shared" si="16"/>
        <v>Unique</v>
      </c>
      <c r="P1033" s="5"/>
    </row>
    <row r="1034" spans="1:16" x14ac:dyDescent="0.25">
      <c r="A1034" s="2" t="s">
        <v>3697</v>
      </c>
      <c r="B1034" t="s">
        <v>3698</v>
      </c>
      <c r="C1034" t="s">
        <v>3699</v>
      </c>
      <c r="D1034" t="s">
        <v>17</v>
      </c>
      <c r="E1034" s="3">
        <v>41883</v>
      </c>
      <c r="F1034" s="2"/>
      <c r="M1034" s="5" t="s">
        <v>1071</v>
      </c>
      <c r="N1034" s="5">
        <v>12.08</v>
      </c>
      <c r="O1034" s="5" t="str">
        <f t="shared" si="16"/>
        <v>Unique</v>
      </c>
      <c r="P1034" s="5"/>
    </row>
    <row r="1035" spans="1:16" x14ac:dyDescent="0.25">
      <c r="A1035" s="2" t="s">
        <v>3700</v>
      </c>
      <c r="B1035" t="s">
        <v>3701</v>
      </c>
      <c r="C1035" t="s">
        <v>3702</v>
      </c>
      <c r="D1035" t="s">
        <v>17</v>
      </c>
      <c r="E1035" s="3">
        <v>44835</v>
      </c>
      <c r="F1035" s="2"/>
      <c r="M1035" s="5" t="s">
        <v>1071</v>
      </c>
      <c r="N1035" s="5">
        <v>12.09</v>
      </c>
      <c r="O1035" s="5" t="str">
        <f t="shared" si="16"/>
        <v>Unique</v>
      </c>
      <c r="P1035" s="5"/>
    </row>
    <row r="1036" spans="1:16" x14ac:dyDescent="0.25">
      <c r="A1036" s="2" t="s">
        <v>3703</v>
      </c>
      <c r="B1036" t="s">
        <v>3704</v>
      </c>
      <c r="C1036" t="s">
        <v>3704</v>
      </c>
      <c r="D1036" t="s">
        <v>17</v>
      </c>
      <c r="E1036" s="3">
        <v>32356</v>
      </c>
      <c r="F1036" s="2"/>
      <c r="M1036" s="5" t="s">
        <v>1071</v>
      </c>
      <c r="N1036" s="5">
        <v>12.1</v>
      </c>
      <c r="O1036" s="5" t="str">
        <f t="shared" si="16"/>
        <v>Unique</v>
      </c>
      <c r="P1036" s="5"/>
    </row>
    <row r="1037" spans="1:16" x14ac:dyDescent="0.25">
      <c r="A1037" s="2" t="s">
        <v>3705</v>
      </c>
      <c r="B1037" t="s">
        <v>3706</v>
      </c>
      <c r="C1037" t="s">
        <v>3706</v>
      </c>
      <c r="D1037" t="s">
        <v>17</v>
      </c>
      <c r="E1037" s="3">
        <v>36210</v>
      </c>
      <c r="F1037" s="2"/>
      <c r="M1037" s="5" t="s">
        <v>1071</v>
      </c>
      <c r="N1037" s="5">
        <v>12.35</v>
      </c>
      <c r="O1037" s="5" t="str">
        <f t="shared" si="16"/>
        <v>Unique</v>
      </c>
      <c r="P1037" s="5"/>
    </row>
    <row r="1038" spans="1:16" x14ac:dyDescent="0.25">
      <c r="A1038" s="2" t="s">
        <v>3707</v>
      </c>
      <c r="B1038" t="s">
        <v>3708</v>
      </c>
      <c r="C1038" t="s">
        <v>3709</v>
      </c>
      <c r="D1038" t="s">
        <v>17</v>
      </c>
      <c r="E1038" s="3">
        <v>41883</v>
      </c>
      <c r="F1038" s="2"/>
      <c r="M1038" s="5" t="s">
        <v>1071</v>
      </c>
      <c r="N1038" s="5">
        <v>12.44</v>
      </c>
      <c r="O1038" s="5" t="str">
        <f t="shared" si="16"/>
        <v>Unique</v>
      </c>
      <c r="P1038" s="5"/>
    </row>
    <row r="1039" spans="1:16" x14ac:dyDescent="0.25">
      <c r="A1039" s="2" t="s">
        <v>3710</v>
      </c>
      <c r="B1039" t="s">
        <v>3711</v>
      </c>
      <c r="C1039" t="s">
        <v>3711</v>
      </c>
      <c r="D1039" t="s">
        <v>17</v>
      </c>
      <c r="E1039" s="3">
        <v>42948</v>
      </c>
      <c r="F1039" s="2"/>
      <c r="M1039" s="5" t="s">
        <v>1071</v>
      </c>
      <c r="N1039" s="5">
        <v>12.55</v>
      </c>
      <c r="O1039" s="5" t="str">
        <f t="shared" si="16"/>
        <v>Unique</v>
      </c>
      <c r="P1039" s="5"/>
    </row>
    <row r="1040" spans="1:16" x14ac:dyDescent="0.25">
      <c r="A1040" s="2" t="s">
        <v>3712</v>
      </c>
      <c r="B1040" t="s">
        <v>3713</v>
      </c>
      <c r="C1040" t="s">
        <v>3714</v>
      </c>
      <c r="D1040" t="s">
        <v>17</v>
      </c>
      <c r="E1040" s="3">
        <v>31503</v>
      </c>
      <c r="F1040" s="2"/>
      <c r="I1040">
        <v>1</v>
      </c>
      <c r="J1040" s="4">
        <v>1</v>
      </c>
      <c r="K1040" s="5">
        <v>375</v>
      </c>
      <c r="L1040" t="s">
        <v>70</v>
      </c>
      <c r="M1040" s="5" t="s">
        <v>3715</v>
      </c>
      <c r="N1040" s="5">
        <v>12.73</v>
      </c>
      <c r="O1040" s="5" t="str">
        <f t="shared" si="16"/>
        <v>Unique</v>
      </c>
      <c r="P1040" s="5"/>
    </row>
    <row r="1041" spans="1:16" x14ac:dyDescent="0.25">
      <c r="A1041" s="2" t="s">
        <v>3716</v>
      </c>
      <c r="B1041" t="s">
        <v>3717</v>
      </c>
      <c r="C1041" t="s">
        <v>3717</v>
      </c>
      <c r="D1041" t="s">
        <v>17</v>
      </c>
      <c r="E1041" s="3">
        <v>32874</v>
      </c>
      <c r="F1041" s="2"/>
      <c r="I1041">
        <v>1</v>
      </c>
      <c r="J1041" s="4">
        <v>30</v>
      </c>
      <c r="K1041" s="5">
        <v>10</v>
      </c>
      <c r="L1041" t="s">
        <v>70</v>
      </c>
      <c r="M1041" s="5" t="s">
        <v>585</v>
      </c>
      <c r="N1041" s="5">
        <v>12.73</v>
      </c>
      <c r="O1041" s="5" t="str">
        <f t="shared" si="16"/>
        <v>Unique</v>
      </c>
      <c r="P1041" s="5"/>
    </row>
    <row r="1042" spans="1:16" x14ac:dyDescent="0.25">
      <c r="A1042" s="2" t="s">
        <v>3718</v>
      </c>
      <c r="B1042" t="s">
        <v>3719</v>
      </c>
      <c r="C1042" t="s">
        <v>3720</v>
      </c>
      <c r="D1042" t="s">
        <v>3721</v>
      </c>
      <c r="E1042" s="3">
        <v>42979</v>
      </c>
      <c r="F1042" s="2"/>
      <c r="I1042">
        <v>1</v>
      </c>
      <c r="J1042" s="4">
        <v>1</v>
      </c>
      <c r="M1042" s="5" t="s">
        <v>1071</v>
      </c>
      <c r="N1042" s="5">
        <v>12.74</v>
      </c>
      <c r="O1042" s="5" t="str">
        <f t="shared" si="16"/>
        <v>Unique</v>
      </c>
      <c r="P1042" s="5"/>
    </row>
    <row r="1043" spans="1:16" x14ac:dyDescent="0.25">
      <c r="A1043" s="2" t="s">
        <v>3722</v>
      </c>
      <c r="B1043" t="s">
        <v>3723</v>
      </c>
      <c r="C1043" t="s">
        <v>3723</v>
      </c>
      <c r="D1043" t="s">
        <v>17</v>
      </c>
      <c r="E1043" s="3">
        <v>44197</v>
      </c>
      <c r="F1043" s="2"/>
      <c r="M1043" s="5" t="s">
        <v>1071</v>
      </c>
      <c r="N1043" s="5">
        <v>12.75</v>
      </c>
      <c r="O1043" s="5" t="str">
        <f t="shared" si="16"/>
        <v>Unique</v>
      </c>
      <c r="P1043" s="5"/>
    </row>
    <row r="1044" spans="1:16" x14ac:dyDescent="0.25">
      <c r="A1044" s="2" t="s">
        <v>3724</v>
      </c>
      <c r="B1044" t="s">
        <v>3725</v>
      </c>
      <c r="C1044" t="s">
        <v>3725</v>
      </c>
      <c r="D1044" t="s">
        <v>17</v>
      </c>
      <c r="E1044" s="3">
        <v>42644</v>
      </c>
      <c r="F1044" s="2"/>
      <c r="M1044" s="5" t="s">
        <v>1071</v>
      </c>
      <c r="N1044" s="5">
        <v>12.9</v>
      </c>
      <c r="O1044" s="5" t="str">
        <f t="shared" si="16"/>
        <v>Unique</v>
      </c>
      <c r="P1044" s="5"/>
    </row>
    <row r="1045" spans="1:16" x14ac:dyDescent="0.25">
      <c r="A1045" s="2" t="s">
        <v>3726</v>
      </c>
      <c r="B1045" t="s">
        <v>3727</v>
      </c>
      <c r="C1045" t="s">
        <v>3728</v>
      </c>
      <c r="D1045" t="s">
        <v>17</v>
      </c>
      <c r="E1045" s="3">
        <v>41730</v>
      </c>
      <c r="F1045" s="2"/>
      <c r="I1045">
        <v>1</v>
      </c>
      <c r="J1045" s="4">
        <v>30</v>
      </c>
      <c r="M1045" s="5" t="s">
        <v>28</v>
      </c>
      <c r="N1045" s="5">
        <v>12.92</v>
      </c>
      <c r="O1045" s="5" t="str">
        <f t="shared" si="16"/>
        <v>Unique</v>
      </c>
      <c r="P1045" s="5"/>
    </row>
    <row r="1046" spans="1:16" x14ac:dyDescent="0.25">
      <c r="A1046" s="2" t="s">
        <v>3729</v>
      </c>
      <c r="B1046" t="s">
        <v>3730</v>
      </c>
      <c r="C1046" t="s">
        <v>3730</v>
      </c>
      <c r="D1046" t="s">
        <v>17</v>
      </c>
      <c r="E1046" s="3">
        <v>44197</v>
      </c>
      <c r="F1046" s="2"/>
      <c r="M1046" s="5" t="s">
        <v>1071</v>
      </c>
      <c r="N1046" s="5">
        <v>12.95</v>
      </c>
      <c r="O1046" s="5" t="str">
        <f t="shared" si="16"/>
        <v>Unique</v>
      </c>
      <c r="P1046" s="5"/>
    </row>
    <row r="1047" spans="1:16" x14ac:dyDescent="0.25">
      <c r="A1047" s="2" t="s">
        <v>3731</v>
      </c>
      <c r="B1047" t="s">
        <v>3732</v>
      </c>
      <c r="C1047" t="s">
        <v>3733</v>
      </c>
      <c r="D1047" t="s">
        <v>17</v>
      </c>
      <c r="E1047" s="3">
        <v>43449</v>
      </c>
      <c r="F1047" s="2"/>
      <c r="M1047" s="5" t="s">
        <v>1071</v>
      </c>
      <c r="N1047" s="5">
        <v>12.95</v>
      </c>
      <c r="O1047" s="5" t="str">
        <f t="shared" si="16"/>
        <v>Unique</v>
      </c>
      <c r="P1047" s="5"/>
    </row>
    <row r="1048" spans="1:16" x14ac:dyDescent="0.25">
      <c r="A1048" s="2" t="s">
        <v>3734</v>
      </c>
      <c r="B1048" t="s">
        <v>3735</v>
      </c>
      <c r="C1048" t="s">
        <v>3736</v>
      </c>
      <c r="D1048" t="s">
        <v>17</v>
      </c>
      <c r="E1048" s="3">
        <v>43449</v>
      </c>
      <c r="F1048" s="2"/>
      <c r="M1048" s="5" t="s">
        <v>1071</v>
      </c>
      <c r="N1048" s="5">
        <v>12.95</v>
      </c>
      <c r="O1048" s="5" t="str">
        <f t="shared" si="16"/>
        <v>Unique</v>
      </c>
      <c r="P1048" s="5"/>
    </row>
    <row r="1049" spans="1:16" x14ac:dyDescent="0.25">
      <c r="A1049" s="2" t="s">
        <v>3737</v>
      </c>
      <c r="B1049" t="s">
        <v>3738</v>
      </c>
      <c r="C1049" t="s">
        <v>3738</v>
      </c>
      <c r="D1049" t="s">
        <v>17</v>
      </c>
      <c r="E1049" s="3">
        <v>35186</v>
      </c>
      <c r="F1049" s="2"/>
      <c r="M1049" s="5" t="s">
        <v>1071</v>
      </c>
      <c r="N1049" s="5">
        <v>12.97</v>
      </c>
      <c r="O1049" s="5" t="str">
        <f t="shared" si="16"/>
        <v>Unique</v>
      </c>
      <c r="P1049" s="5"/>
    </row>
    <row r="1050" spans="1:16" x14ac:dyDescent="0.25">
      <c r="A1050" s="2" t="s">
        <v>3739</v>
      </c>
      <c r="B1050" t="s">
        <v>3740</v>
      </c>
      <c r="C1050" t="s">
        <v>3741</v>
      </c>
      <c r="D1050" t="s">
        <v>17</v>
      </c>
      <c r="E1050" s="3">
        <v>34335</v>
      </c>
      <c r="F1050" s="2"/>
      <c r="M1050" s="5" t="s">
        <v>1071</v>
      </c>
      <c r="N1050" s="5">
        <v>12.97</v>
      </c>
      <c r="O1050" s="5" t="str">
        <f t="shared" si="16"/>
        <v>Unique</v>
      </c>
      <c r="P1050" s="5"/>
    </row>
    <row r="1051" spans="1:16" x14ac:dyDescent="0.25">
      <c r="A1051" s="2" t="s">
        <v>3742</v>
      </c>
      <c r="B1051" t="s">
        <v>3743</v>
      </c>
      <c r="C1051" t="s">
        <v>3743</v>
      </c>
      <c r="D1051" t="s">
        <v>17</v>
      </c>
      <c r="E1051" s="3">
        <v>42461</v>
      </c>
      <c r="F1051" s="2"/>
      <c r="M1051" s="5" t="s">
        <v>1071</v>
      </c>
      <c r="N1051" s="5">
        <v>12.99</v>
      </c>
      <c r="O1051" s="5" t="str">
        <f t="shared" si="16"/>
        <v>Unique</v>
      </c>
      <c r="P1051" s="5"/>
    </row>
    <row r="1052" spans="1:16" x14ac:dyDescent="0.25">
      <c r="A1052" s="2" t="s">
        <v>3744</v>
      </c>
      <c r="B1052" t="s">
        <v>3745</v>
      </c>
      <c r="C1052" t="s">
        <v>3745</v>
      </c>
      <c r="D1052" t="s">
        <v>17</v>
      </c>
      <c r="E1052" s="3">
        <v>39479</v>
      </c>
      <c r="F1052" s="2"/>
      <c r="M1052" s="5" t="s">
        <v>1071</v>
      </c>
      <c r="N1052" s="5">
        <v>12.99</v>
      </c>
      <c r="O1052" s="5" t="str">
        <f t="shared" si="16"/>
        <v>Unique</v>
      </c>
      <c r="P1052" s="5"/>
    </row>
    <row r="1053" spans="1:16" x14ac:dyDescent="0.25">
      <c r="A1053" s="2" t="s">
        <v>3746</v>
      </c>
      <c r="B1053" t="s">
        <v>3747</v>
      </c>
      <c r="C1053" t="s">
        <v>3747</v>
      </c>
      <c r="D1053" t="s">
        <v>17</v>
      </c>
      <c r="E1053" s="3">
        <v>39083</v>
      </c>
      <c r="F1053" s="2"/>
      <c r="M1053" s="5" t="s">
        <v>1071</v>
      </c>
      <c r="N1053" s="5">
        <v>12.99</v>
      </c>
      <c r="O1053" s="5" t="str">
        <f t="shared" si="16"/>
        <v>Unique</v>
      </c>
      <c r="P1053" s="5"/>
    </row>
    <row r="1054" spans="1:16" x14ac:dyDescent="0.25">
      <c r="A1054" s="2" t="s">
        <v>3748</v>
      </c>
      <c r="B1054" t="s">
        <v>3749</v>
      </c>
      <c r="C1054" t="s">
        <v>3749</v>
      </c>
      <c r="D1054" t="s">
        <v>17</v>
      </c>
      <c r="E1054" s="3">
        <v>39022</v>
      </c>
      <c r="F1054" s="2"/>
      <c r="M1054" s="5" t="s">
        <v>1071</v>
      </c>
      <c r="N1054" s="5">
        <v>12.99</v>
      </c>
      <c r="O1054" s="5" t="str">
        <f t="shared" si="16"/>
        <v>Unique</v>
      </c>
      <c r="P1054" s="5"/>
    </row>
    <row r="1055" spans="1:16" x14ac:dyDescent="0.25">
      <c r="A1055" s="2" t="s">
        <v>3750</v>
      </c>
      <c r="B1055" t="s">
        <v>3751</v>
      </c>
      <c r="C1055" t="s">
        <v>3752</v>
      </c>
      <c r="D1055" t="s">
        <v>17</v>
      </c>
      <c r="E1055" s="3">
        <v>36617</v>
      </c>
      <c r="F1055" s="2"/>
      <c r="M1055" s="5" t="s">
        <v>1071</v>
      </c>
      <c r="N1055" s="5">
        <v>12.99</v>
      </c>
      <c r="O1055" s="5" t="str">
        <f t="shared" si="16"/>
        <v>Unique</v>
      </c>
      <c r="P1055" s="5"/>
    </row>
    <row r="1056" spans="1:16" x14ac:dyDescent="0.25">
      <c r="A1056" s="2" t="s">
        <v>3753</v>
      </c>
      <c r="B1056" t="s">
        <v>3754</v>
      </c>
      <c r="C1056" t="s">
        <v>3755</v>
      </c>
      <c r="D1056" t="s">
        <v>17</v>
      </c>
      <c r="E1056" s="3">
        <v>41609</v>
      </c>
      <c r="F1056" s="2"/>
      <c r="M1056" s="5" t="s">
        <v>1071</v>
      </c>
      <c r="N1056" s="5">
        <v>12.99</v>
      </c>
      <c r="O1056" s="5" t="str">
        <f t="shared" si="16"/>
        <v>Unique</v>
      </c>
      <c r="P1056" s="5"/>
    </row>
    <row r="1057" spans="1:16" x14ac:dyDescent="0.25">
      <c r="A1057" s="2" t="s">
        <v>3756</v>
      </c>
      <c r="B1057" t="s">
        <v>3757</v>
      </c>
      <c r="C1057" t="s">
        <v>3757</v>
      </c>
      <c r="D1057" t="s">
        <v>17</v>
      </c>
      <c r="E1057" s="3">
        <v>42461</v>
      </c>
      <c r="F1057" s="2"/>
      <c r="M1057" s="5" t="s">
        <v>1071</v>
      </c>
      <c r="N1057" s="5">
        <v>12.99</v>
      </c>
      <c r="O1057" s="5" t="str">
        <f t="shared" si="16"/>
        <v>Unique</v>
      </c>
      <c r="P1057" s="5"/>
    </row>
    <row r="1058" spans="1:16" x14ac:dyDescent="0.25">
      <c r="A1058" s="2" t="s">
        <v>3758</v>
      </c>
      <c r="B1058" t="s">
        <v>3759</v>
      </c>
      <c r="C1058" t="s">
        <v>3759</v>
      </c>
      <c r="D1058" t="s">
        <v>17</v>
      </c>
      <c r="E1058" s="3">
        <v>40878</v>
      </c>
      <c r="F1058" s="2"/>
      <c r="M1058" s="5" t="s">
        <v>1071</v>
      </c>
      <c r="N1058" s="5">
        <v>13.09</v>
      </c>
      <c r="O1058" s="5" t="str">
        <f t="shared" si="16"/>
        <v>Unique</v>
      </c>
      <c r="P1058" s="5"/>
    </row>
    <row r="1059" spans="1:16" x14ac:dyDescent="0.25">
      <c r="A1059" s="2" t="s">
        <v>3760</v>
      </c>
      <c r="B1059" t="s">
        <v>3761</v>
      </c>
      <c r="C1059" t="s">
        <v>3762</v>
      </c>
      <c r="D1059" t="s">
        <v>17</v>
      </c>
      <c r="E1059" s="3">
        <v>38718</v>
      </c>
      <c r="F1059" s="2"/>
      <c r="M1059" s="5" t="s">
        <v>1071</v>
      </c>
      <c r="N1059" s="5">
        <v>13.14</v>
      </c>
      <c r="O1059" s="5" t="str">
        <f t="shared" si="16"/>
        <v>Unique</v>
      </c>
      <c r="P1059" s="5"/>
    </row>
    <row r="1060" spans="1:16" x14ac:dyDescent="0.25">
      <c r="A1060" s="2" t="s">
        <v>3763</v>
      </c>
      <c r="B1060" t="s">
        <v>3764</v>
      </c>
      <c r="C1060" t="s">
        <v>3765</v>
      </c>
      <c r="D1060" t="s">
        <v>17</v>
      </c>
      <c r="E1060" s="3">
        <v>41760</v>
      </c>
      <c r="F1060" s="2"/>
      <c r="M1060" s="5" t="s">
        <v>1071</v>
      </c>
      <c r="N1060" s="5">
        <v>13.4</v>
      </c>
      <c r="O1060" s="5" t="str">
        <f t="shared" si="16"/>
        <v>Unique</v>
      </c>
      <c r="P1060" s="5"/>
    </row>
    <row r="1061" spans="1:16" x14ac:dyDescent="0.25">
      <c r="A1061" s="2" t="s">
        <v>3766</v>
      </c>
      <c r="B1061" t="s">
        <v>3767</v>
      </c>
      <c r="C1061" t="s">
        <v>3768</v>
      </c>
      <c r="D1061" t="s">
        <v>17</v>
      </c>
      <c r="E1061" s="3">
        <v>42614</v>
      </c>
      <c r="F1061" s="2"/>
      <c r="M1061" s="5" t="s">
        <v>1071</v>
      </c>
      <c r="N1061" s="5">
        <v>13.45</v>
      </c>
      <c r="O1061" s="5" t="str">
        <f t="shared" si="16"/>
        <v>Unique</v>
      </c>
      <c r="P1061" s="5"/>
    </row>
    <row r="1062" spans="1:16" x14ac:dyDescent="0.25">
      <c r="A1062" s="2" t="s">
        <v>3769</v>
      </c>
      <c r="B1062" t="s">
        <v>3770</v>
      </c>
      <c r="C1062" t="s">
        <v>3771</v>
      </c>
      <c r="D1062" t="s">
        <v>17</v>
      </c>
      <c r="E1062" s="3">
        <v>41244</v>
      </c>
      <c r="F1062" s="2"/>
      <c r="M1062" s="5" t="s">
        <v>1071</v>
      </c>
      <c r="N1062" s="5">
        <v>13.62</v>
      </c>
      <c r="O1062" s="5" t="str">
        <f t="shared" si="16"/>
        <v>Unique</v>
      </c>
      <c r="P1062" s="5"/>
    </row>
    <row r="1063" spans="1:16" x14ac:dyDescent="0.25">
      <c r="A1063" s="2" t="s">
        <v>3772</v>
      </c>
      <c r="B1063" t="s">
        <v>3773</v>
      </c>
      <c r="C1063" t="s">
        <v>3774</v>
      </c>
      <c r="D1063" t="s">
        <v>17</v>
      </c>
      <c r="E1063" s="3">
        <v>41244</v>
      </c>
      <c r="F1063" s="2"/>
      <c r="M1063" s="5" t="s">
        <v>1071</v>
      </c>
      <c r="N1063" s="5">
        <v>13.62</v>
      </c>
      <c r="O1063" s="5" t="str">
        <f t="shared" si="16"/>
        <v>Unique</v>
      </c>
      <c r="P1063" s="5"/>
    </row>
    <row r="1064" spans="1:16" x14ac:dyDescent="0.25">
      <c r="A1064" s="2" t="s">
        <v>3775</v>
      </c>
      <c r="B1064" t="s">
        <v>3776</v>
      </c>
      <c r="C1064" t="s">
        <v>3777</v>
      </c>
      <c r="D1064" t="s">
        <v>17</v>
      </c>
      <c r="E1064" s="3">
        <v>41244</v>
      </c>
      <c r="F1064" s="2"/>
      <c r="M1064" s="5" t="s">
        <v>1071</v>
      </c>
      <c r="N1064" s="5">
        <v>13.62</v>
      </c>
      <c r="O1064" s="5" t="str">
        <f t="shared" si="16"/>
        <v>Unique</v>
      </c>
      <c r="P1064" s="5"/>
    </row>
    <row r="1065" spans="1:16" x14ac:dyDescent="0.25">
      <c r="A1065" s="2" t="s">
        <v>3778</v>
      </c>
      <c r="B1065" t="s">
        <v>3779</v>
      </c>
      <c r="C1065" t="s">
        <v>3779</v>
      </c>
      <c r="D1065" t="s">
        <v>17</v>
      </c>
      <c r="E1065" s="3">
        <v>45078</v>
      </c>
      <c r="F1065" s="2"/>
      <c r="M1065" s="5" t="s">
        <v>1071</v>
      </c>
      <c r="N1065" s="5">
        <v>13.63</v>
      </c>
      <c r="O1065" s="5" t="str">
        <f t="shared" si="16"/>
        <v>Unique</v>
      </c>
      <c r="P1065" s="5"/>
    </row>
    <row r="1066" spans="1:16" x14ac:dyDescent="0.25">
      <c r="A1066" s="2" t="s">
        <v>3780</v>
      </c>
      <c r="B1066" t="s">
        <v>3781</v>
      </c>
      <c r="C1066" t="s">
        <v>3782</v>
      </c>
      <c r="D1066" t="s">
        <v>17</v>
      </c>
      <c r="E1066" s="3">
        <v>39022</v>
      </c>
      <c r="F1066" s="2"/>
      <c r="M1066" s="5" t="s">
        <v>1071</v>
      </c>
      <c r="N1066" s="5">
        <v>13.65</v>
      </c>
      <c r="O1066" s="5" t="str">
        <f t="shared" si="16"/>
        <v>Unique</v>
      </c>
      <c r="P1066" s="5"/>
    </row>
    <row r="1067" spans="1:16" x14ac:dyDescent="0.25">
      <c r="A1067" s="2" t="s">
        <v>3783</v>
      </c>
      <c r="B1067" t="s">
        <v>3784</v>
      </c>
      <c r="C1067" t="s">
        <v>3784</v>
      </c>
      <c r="D1067" t="s">
        <v>17</v>
      </c>
      <c r="E1067" s="3">
        <v>44805</v>
      </c>
      <c r="F1067" s="2"/>
      <c r="M1067" s="5" t="s">
        <v>1071</v>
      </c>
      <c r="N1067" s="5">
        <v>13.75</v>
      </c>
      <c r="O1067" s="5" t="str">
        <f t="shared" si="16"/>
        <v>Unique</v>
      </c>
      <c r="P1067" s="5"/>
    </row>
    <row r="1068" spans="1:16" x14ac:dyDescent="0.25">
      <c r="A1068" s="2" t="s">
        <v>3785</v>
      </c>
      <c r="B1068" t="s">
        <v>3786</v>
      </c>
      <c r="C1068" t="s">
        <v>3787</v>
      </c>
      <c r="D1068" t="s">
        <v>17</v>
      </c>
      <c r="E1068" s="3">
        <v>39173</v>
      </c>
      <c r="F1068" s="2"/>
      <c r="M1068" s="5" t="s">
        <v>1071</v>
      </c>
      <c r="N1068" s="5">
        <v>13.8</v>
      </c>
      <c r="O1068" s="5" t="str">
        <f t="shared" si="16"/>
        <v>Unique</v>
      </c>
      <c r="P1068" s="5"/>
    </row>
    <row r="1069" spans="1:16" x14ac:dyDescent="0.25">
      <c r="A1069" s="2" t="s">
        <v>3788</v>
      </c>
      <c r="B1069" t="s">
        <v>3789</v>
      </c>
      <c r="C1069" t="s">
        <v>3789</v>
      </c>
      <c r="D1069" t="s">
        <v>17</v>
      </c>
      <c r="E1069" s="3">
        <v>44242</v>
      </c>
      <c r="F1069" s="2"/>
      <c r="M1069" s="5" t="s">
        <v>1071</v>
      </c>
      <c r="N1069" s="5">
        <v>13.84</v>
      </c>
      <c r="O1069" s="5" t="str">
        <f t="shared" si="16"/>
        <v>Unique</v>
      </c>
      <c r="P1069" s="5"/>
    </row>
    <row r="1070" spans="1:16" x14ac:dyDescent="0.25">
      <c r="A1070" s="2" t="s">
        <v>3790</v>
      </c>
      <c r="B1070" t="s">
        <v>3791</v>
      </c>
      <c r="C1070" t="s">
        <v>3792</v>
      </c>
      <c r="D1070" t="s">
        <v>17</v>
      </c>
      <c r="E1070" s="3">
        <v>44941</v>
      </c>
      <c r="F1070" s="2"/>
      <c r="M1070" s="5" t="s">
        <v>1071</v>
      </c>
      <c r="N1070" s="5">
        <v>13.85</v>
      </c>
      <c r="O1070" s="5" t="str">
        <f t="shared" si="16"/>
        <v>Unique</v>
      </c>
      <c r="P1070" s="5"/>
    </row>
    <row r="1071" spans="1:16" x14ac:dyDescent="0.25">
      <c r="A1071" s="2" t="s">
        <v>3793</v>
      </c>
      <c r="B1071" t="s">
        <v>3794</v>
      </c>
      <c r="C1071" t="s">
        <v>3795</v>
      </c>
      <c r="D1071" t="s">
        <v>17</v>
      </c>
      <c r="E1071" s="3">
        <v>39356</v>
      </c>
      <c r="F1071" s="2"/>
      <c r="M1071" s="5" t="s">
        <v>1071</v>
      </c>
      <c r="N1071" s="5">
        <v>13.89</v>
      </c>
      <c r="O1071" s="5" t="str">
        <f t="shared" si="16"/>
        <v>Unique</v>
      </c>
      <c r="P1071" s="5"/>
    </row>
    <row r="1072" spans="1:16" x14ac:dyDescent="0.25">
      <c r="A1072" s="2" t="s">
        <v>3796</v>
      </c>
      <c r="B1072" t="s">
        <v>3797</v>
      </c>
      <c r="C1072" t="s">
        <v>3797</v>
      </c>
      <c r="D1072" t="s">
        <v>17</v>
      </c>
      <c r="E1072" s="3">
        <v>32540</v>
      </c>
      <c r="F1072" s="2"/>
      <c r="M1072" s="5" t="s">
        <v>1071</v>
      </c>
      <c r="N1072" s="5">
        <v>13.99</v>
      </c>
      <c r="O1072" s="5" t="str">
        <f t="shared" si="16"/>
        <v>Unique</v>
      </c>
      <c r="P1072" s="5"/>
    </row>
    <row r="1073" spans="1:16" x14ac:dyDescent="0.25">
      <c r="A1073" s="2" t="s">
        <v>3798</v>
      </c>
      <c r="B1073" t="s">
        <v>3799</v>
      </c>
      <c r="C1073" t="s">
        <v>3800</v>
      </c>
      <c r="D1073" t="s">
        <v>17</v>
      </c>
      <c r="E1073" s="3">
        <v>34639</v>
      </c>
      <c r="F1073" s="2"/>
      <c r="M1073" s="5" t="s">
        <v>1071</v>
      </c>
      <c r="N1073" s="5">
        <v>14</v>
      </c>
      <c r="O1073" s="5" t="str">
        <f t="shared" si="16"/>
        <v>Unique</v>
      </c>
      <c r="P1073" s="5"/>
    </row>
    <row r="1074" spans="1:16" x14ac:dyDescent="0.25">
      <c r="A1074" s="2" t="s">
        <v>3801</v>
      </c>
      <c r="B1074" t="s">
        <v>3802</v>
      </c>
      <c r="C1074" t="s">
        <v>3803</v>
      </c>
      <c r="D1074" t="s">
        <v>17</v>
      </c>
      <c r="E1074" s="3">
        <v>45170</v>
      </c>
      <c r="F1074" s="2"/>
      <c r="M1074" s="5" t="s">
        <v>1071</v>
      </c>
      <c r="N1074" s="5">
        <v>14.07</v>
      </c>
      <c r="O1074" s="5" t="str">
        <f t="shared" si="16"/>
        <v>Unique</v>
      </c>
      <c r="P1074" s="5"/>
    </row>
    <row r="1075" spans="1:16" x14ac:dyDescent="0.25">
      <c r="A1075" s="2" t="s">
        <v>3804</v>
      </c>
      <c r="B1075" t="s">
        <v>3805</v>
      </c>
      <c r="C1075" t="s">
        <v>3806</v>
      </c>
      <c r="D1075" t="s">
        <v>17</v>
      </c>
      <c r="E1075" s="3">
        <v>41548</v>
      </c>
      <c r="F1075" s="2"/>
      <c r="M1075" s="5" t="s">
        <v>1071</v>
      </c>
      <c r="N1075" s="5">
        <v>14.1</v>
      </c>
      <c r="O1075" s="5" t="str">
        <f t="shared" si="16"/>
        <v>Unique</v>
      </c>
      <c r="P1075" s="5"/>
    </row>
    <row r="1076" spans="1:16" x14ac:dyDescent="0.25">
      <c r="A1076" s="2" t="s">
        <v>3807</v>
      </c>
      <c r="B1076" t="s">
        <v>3808</v>
      </c>
      <c r="C1076" t="s">
        <v>3809</v>
      </c>
      <c r="D1076" t="s">
        <v>17</v>
      </c>
      <c r="E1076" s="3">
        <v>35217</v>
      </c>
      <c r="F1076" s="2"/>
      <c r="M1076" s="5" t="s">
        <v>1071</v>
      </c>
      <c r="N1076" s="5">
        <v>14.25</v>
      </c>
      <c r="O1076" s="5" t="str">
        <f t="shared" si="16"/>
        <v>Unique</v>
      </c>
      <c r="P1076" s="5"/>
    </row>
    <row r="1077" spans="1:16" x14ac:dyDescent="0.25">
      <c r="A1077" s="2" t="s">
        <v>3810</v>
      </c>
      <c r="B1077" t="s">
        <v>3811</v>
      </c>
      <c r="C1077" t="s">
        <v>3812</v>
      </c>
      <c r="D1077" t="s">
        <v>17</v>
      </c>
      <c r="E1077" s="3">
        <v>39173</v>
      </c>
      <c r="F1077" s="2"/>
      <c r="M1077" s="5" t="s">
        <v>1071</v>
      </c>
      <c r="N1077" s="5">
        <v>14.3</v>
      </c>
      <c r="O1077" s="5" t="str">
        <f t="shared" si="16"/>
        <v>Unique</v>
      </c>
      <c r="P1077" s="5"/>
    </row>
    <row r="1078" spans="1:16" x14ac:dyDescent="0.25">
      <c r="A1078" s="2" t="s">
        <v>3813</v>
      </c>
      <c r="B1078" t="s">
        <v>3814</v>
      </c>
      <c r="C1078" t="s">
        <v>3814</v>
      </c>
      <c r="D1078" t="s">
        <v>17</v>
      </c>
      <c r="E1078" s="3">
        <v>43374</v>
      </c>
      <c r="F1078" s="2"/>
      <c r="M1078" s="5" t="s">
        <v>1071</v>
      </c>
      <c r="N1078" s="5">
        <v>14.49</v>
      </c>
      <c r="O1078" s="5" t="str">
        <f t="shared" si="16"/>
        <v>Unique</v>
      </c>
      <c r="P1078" s="5"/>
    </row>
    <row r="1079" spans="1:16" x14ac:dyDescent="0.25">
      <c r="A1079" s="2" t="s">
        <v>3815</v>
      </c>
      <c r="B1079" t="s">
        <v>3816</v>
      </c>
      <c r="C1079" t="s">
        <v>3817</v>
      </c>
      <c r="D1079" t="s">
        <v>17</v>
      </c>
      <c r="E1079" s="3">
        <v>44562</v>
      </c>
      <c r="F1079" s="2"/>
      <c r="M1079" s="5" t="s">
        <v>1071</v>
      </c>
      <c r="N1079" s="5">
        <v>14.59</v>
      </c>
      <c r="O1079" s="5" t="str">
        <f t="shared" si="16"/>
        <v>Unique</v>
      </c>
      <c r="P1079" s="5"/>
    </row>
    <row r="1080" spans="1:16" x14ac:dyDescent="0.25">
      <c r="A1080" s="2" t="s">
        <v>3818</v>
      </c>
      <c r="B1080" t="s">
        <v>3819</v>
      </c>
      <c r="C1080" t="s">
        <v>3819</v>
      </c>
      <c r="D1080" t="s">
        <v>17</v>
      </c>
      <c r="E1080" s="3">
        <v>38930</v>
      </c>
      <c r="F1080" s="2"/>
      <c r="M1080" s="5" t="s">
        <v>1071</v>
      </c>
      <c r="N1080" s="5">
        <v>14.61</v>
      </c>
      <c r="O1080" s="5" t="str">
        <f t="shared" si="16"/>
        <v>Unique</v>
      </c>
      <c r="P1080" s="5"/>
    </row>
    <row r="1081" spans="1:16" x14ac:dyDescent="0.25">
      <c r="A1081" s="2" t="s">
        <v>3820</v>
      </c>
      <c r="B1081" t="s">
        <v>3821</v>
      </c>
      <c r="C1081" t="s">
        <v>3821</v>
      </c>
      <c r="D1081" t="s">
        <v>17</v>
      </c>
      <c r="E1081" s="3">
        <v>43997</v>
      </c>
      <c r="F1081" s="2"/>
      <c r="M1081" s="5" t="s">
        <v>1071</v>
      </c>
      <c r="N1081" s="5">
        <v>14.7</v>
      </c>
      <c r="O1081" s="5" t="str">
        <f t="shared" si="16"/>
        <v>Unique</v>
      </c>
      <c r="P1081" s="5"/>
    </row>
    <row r="1082" spans="1:16" x14ac:dyDescent="0.25">
      <c r="A1082" s="2" t="s">
        <v>3822</v>
      </c>
      <c r="B1082" t="s">
        <v>3823</v>
      </c>
      <c r="C1082" t="s">
        <v>3824</v>
      </c>
      <c r="D1082" t="s">
        <v>17</v>
      </c>
      <c r="E1082" s="3">
        <v>42278</v>
      </c>
      <c r="F1082" s="2"/>
      <c r="M1082" s="5" t="s">
        <v>1071</v>
      </c>
      <c r="N1082" s="5">
        <v>14.74</v>
      </c>
      <c r="O1082" s="5" t="str">
        <f t="shared" si="16"/>
        <v>Unique</v>
      </c>
      <c r="P1082" s="5"/>
    </row>
    <row r="1083" spans="1:16" x14ac:dyDescent="0.25">
      <c r="A1083" s="2" t="s">
        <v>3825</v>
      </c>
      <c r="B1083" t="s">
        <v>3826</v>
      </c>
      <c r="C1083" t="s">
        <v>3827</v>
      </c>
      <c r="D1083" t="s">
        <v>235</v>
      </c>
      <c r="E1083" s="3">
        <v>45397</v>
      </c>
      <c r="F1083" s="2"/>
      <c r="M1083" s="5" t="s">
        <v>1071</v>
      </c>
      <c r="N1083" s="5">
        <v>14.8</v>
      </c>
      <c r="O1083" s="5" t="str">
        <f t="shared" si="16"/>
        <v>Unique</v>
      </c>
      <c r="P1083" s="5"/>
    </row>
    <row r="1084" spans="1:16" x14ac:dyDescent="0.25">
      <c r="A1084" s="2" t="s">
        <v>3828</v>
      </c>
      <c r="B1084" t="s">
        <v>3829</v>
      </c>
      <c r="C1084" t="s">
        <v>3830</v>
      </c>
      <c r="D1084" t="s">
        <v>17</v>
      </c>
      <c r="E1084" s="3">
        <v>41456</v>
      </c>
      <c r="F1084" s="2"/>
      <c r="M1084" s="5" t="s">
        <v>1071</v>
      </c>
      <c r="N1084" s="5">
        <v>14.81</v>
      </c>
      <c r="O1084" s="5" t="str">
        <f t="shared" si="16"/>
        <v>Unique</v>
      </c>
      <c r="P1084" s="5"/>
    </row>
    <row r="1085" spans="1:16" x14ac:dyDescent="0.25">
      <c r="A1085" s="2" t="s">
        <v>3831</v>
      </c>
      <c r="B1085" t="s">
        <v>3832</v>
      </c>
      <c r="C1085" t="s">
        <v>3832</v>
      </c>
      <c r="D1085" t="s">
        <v>17</v>
      </c>
      <c r="E1085" s="3">
        <v>44136</v>
      </c>
      <c r="F1085" s="2"/>
      <c r="M1085" s="5" t="s">
        <v>1071</v>
      </c>
      <c r="N1085" s="5">
        <v>14.81</v>
      </c>
      <c r="O1085" s="5" t="str">
        <f t="shared" si="16"/>
        <v>Unique</v>
      </c>
      <c r="P1085" s="5"/>
    </row>
    <row r="1086" spans="1:16" x14ac:dyDescent="0.25">
      <c r="A1086" s="2" t="s">
        <v>3833</v>
      </c>
      <c r="B1086" t="s">
        <v>3834</v>
      </c>
      <c r="C1086" t="s">
        <v>3835</v>
      </c>
      <c r="D1086" t="s">
        <v>17</v>
      </c>
      <c r="E1086" s="3">
        <v>41883</v>
      </c>
      <c r="F1086" s="2"/>
      <c r="M1086" s="5" t="s">
        <v>1071</v>
      </c>
      <c r="N1086" s="5">
        <v>14.95</v>
      </c>
      <c r="O1086" s="5" t="str">
        <f t="shared" si="16"/>
        <v>Unique</v>
      </c>
      <c r="P1086" s="5"/>
    </row>
    <row r="1087" spans="1:16" x14ac:dyDescent="0.25">
      <c r="A1087" s="2" t="s">
        <v>3836</v>
      </c>
      <c r="B1087" t="s">
        <v>3837</v>
      </c>
      <c r="C1087" t="s">
        <v>3838</v>
      </c>
      <c r="D1087" t="s">
        <v>17</v>
      </c>
      <c r="E1087" s="3">
        <v>43966</v>
      </c>
      <c r="F1087" s="2"/>
      <c r="M1087" s="5" t="s">
        <v>1071</v>
      </c>
      <c r="N1087" s="5">
        <v>14.95</v>
      </c>
      <c r="O1087" s="5" t="str">
        <f t="shared" si="16"/>
        <v>Unique</v>
      </c>
      <c r="P1087" s="5"/>
    </row>
    <row r="1088" spans="1:16" x14ac:dyDescent="0.25">
      <c r="A1088" s="2" t="s">
        <v>3839</v>
      </c>
      <c r="B1088" t="s">
        <v>3840</v>
      </c>
      <c r="C1088" t="s">
        <v>3841</v>
      </c>
      <c r="D1088" t="s">
        <v>17</v>
      </c>
      <c r="E1088" s="3">
        <v>43266</v>
      </c>
      <c r="F1088" s="2"/>
      <c r="M1088" s="5" t="s">
        <v>1071</v>
      </c>
      <c r="N1088" s="5">
        <v>14.99</v>
      </c>
      <c r="O1088" s="5" t="str">
        <f t="shared" si="16"/>
        <v>Unique</v>
      </c>
      <c r="P1088" s="5"/>
    </row>
    <row r="1089" spans="1:16" x14ac:dyDescent="0.25">
      <c r="A1089" s="2" t="s">
        <v>3842</v>
      </c>
      <c r="B1089" t="s">
        <v>3843</v>
      </c>
      <c r="C1089" t="s">
        <v>3843</v>
      </c>
      <c r="D1089" t="s">
        <v>17</v>
      </c>
      <c r="E1089" s="3">
        <v>43266</v>
      </c>
      <c r="F1089" s="2"/>
      <c r="M1089" s="5" t="s">
        <v>1071</v>
      </c>
      <c r="N1089" s="5">
        <v>14.99</v>
      </c>
      <c r="O1089" s="5" t="str">
        <f t="shared" si="16"/>
        <v>Unique</v>
      </c>
      <c r="P1089" s="5"/>
    </row>
    <row r="1090" spans="1:16" x14ac:dyDescent="0.25">
      <c r="A1090" s="2" t="s">
        <v>3844</v>
      </c>
      <c r="B1090" t="s">
        <v>3845</v>
      </c>
      <c r="C1090" t="s">
        <v>3845</v>
      </c>
      <c r="D1090" t="s">
        <v>17</v>
      </c>
      <c r="E1090" s="3">
        <v>43905</v>
      </c>
      <c r="F1090" s="2"/>
      <c r="M1090" s="5" t="s">
        <v>1071</v>
      </c>
      <c r="N1090" s="5">
        <v>14.99</v>
      </c>
      <c r="O1090" s="5" t="str">
        <f t="shared" ref="O1090:O1153" si="17">IF(COUNTIF(A:A,A1090)&gt;1, "Doublon", "Unique")</f>
        <v>Unique</v>
      </c>
      <c r="P1090" s="5"/>
    </row>
    <row r="1091" spans="1:16" x14ac:dyDescent="0.25">
      <c r="A1091" s="2" t="s">
        <v>3846</v>
      </c>
      <c r="B1091" t="s">
        <v>3847</v>
      </c>
      <c r="C1091" t="s">
        <v>3847</v>
      </c>
      <c r="D1091" t="s">
        <v>17</v>
      </c>
      <c r="E1091" s="3">
        <v>43936</v>
      </c>
      <c r="F1091" s="2"/>
      <c r="M1091" s="5" t="s">
        <v>1071</v>
      </c>
      <c r="N1091" s="5">
        <v>14.99</v>
      </c>
      <c r="O1091" s="5" t="str">
        <f t="shared" si="17"/>
        <v>Unique</v>
      </c>
      <c r="P1091" s="5"/>
    </row>
    <row r="1092" spans="1:16" x14ac:dyDescent="0.25">
      <c r="A1092" s="2" t="s">
        <v>3848</v>
      </c>
      <c r="B1092" t="s">
        <v>3849</v>
      </c>
      <c r="C1092" t="s">
        <v>3850</v>
      </c>
      <c r="D1092" t="s">
        <v>17</v>
      </c>
      <c r="E1092" s="3">
        <v>43966</v>
      </c>
      <c r="F1092" s="2"/>
      <c r="M1092" s="5" t="s">
        <v>1071</v>
      </c>
      <c r="N1092" s="5">
        <v>15</v>
      </c>
      <c r="O1092" s="5" t="str">
        <f t="shared" si="17"/>
        <v>Unique</v>
      </c>
      <c r="P1092" s="5"/>
    </row>
    <row r="1093" spans="1:16" x14ac:dyDescent="0.25">
      <c r="A1093" s="2" t="s">
        <v>3851</v>
      </c>
      <c r="B1093" t="s">
        <v>3852</v>
      </c>
      <c r="C1093" t="s">
        <v>3853</v>
      </c>
      <c r="D1093" t="s">
        <v>235</v>
      </c>
      <c r="E1093" s="3">
        <v>45397</v>
      </c>
      <c r="F1093" s="2"/>
      <c r="M1093" s="5" t="s">
        <v>1071</v>
      </c>
      <c r="N1093" s="5">
        <v>15</v>
      </c>
      <c r="O1093" s="5" t="str">
        <f t="shared" si="17"/>
        <v>Unique</v>
      </c>
      <c r="P1093" s="5"/>
    </row>
    <row r="1094" spans="1:16" x14ac:dyDescent="0.25">
      <c r="A1094" s="2" t="s">
        <v>3854</v>
      </c>
      <c r="B1094" t="s">
        <v>3855</v>
      </c>
      <c r="C1094" t="s">
        <v>3856</v>
      </c>
      <c r="D1094" t="s">
        <v>235</v>
      </c>
      <c r="E1094" s="3">
        <v>45397</v>
      </c>
      <c r="F1094" s="2"/>
      <c r="M1094" s="5" t="s">
        <v>1071</v>
      </c>
      <c r="N1094" s="5">
        <v>15</v>
      </c>
      <c r="O1094" s="5" t="str">
        <f t="shared" si="17"/>
        <v>Unique</v>
      </c>
      <c r="P1094" s="5"/>
    </row>
    <row r="1095" spans="1:16" x14ac:dyDescent="0.25">
      <c r="A1095" s="2" t="s">
        <v>3857</v>
      </c>
      <c r="B1095" t="s">
        <v>3858</v>
      </c>
      <c r="C1095" t="s">
        <v>3859</v>
      </c>
      <c r="D1095" t="s">
        <v>17</v>
      </c>
      <c r="E1095" s="3">
        <v>39173</v>
      </c>
      <c r="F1095" s="2"/>
      <c r="M1095" s="5" t="s">
        <v>1071</v>
      </c>
      <c r="N1095" s="5">
        <v>15</v>
      </c>
      <c r="O1095" s="5" t="str">
        <f t="shared" si="17"/>
        <v>Unique</v>
      </c>
      <c r="P1095" s="5"/>
    </row>
    <row r="1096" spans="1:16" x14ac:dyDescent="0.25">
      <c r="A1096" s="2" t="s">
        <v>3860</v>
      </c>
      <c r="B1096" t="s">
        <v>3861</v>
      </c>
      <c r="C1096" t="s">
        <v>3862</v>
      </c>
      <c r="D1096" t="s">
        <v>17</v>
      </c>
      <c r="E1096" s="3">
        <v>39173</v>
      </c>
      <c r="F1096" s="2"/>
      <c r="M1096" s="5" t="s">
        <v>1071</v>
      </c>
      <c r="N1096" s="5">
        <v>15</v>
      </c>
      <c r="O1096" s="5" t="str">
        <f t="shared" si="17"/>
        <v>Unique</v>
      </c>
      <c r="P1096" s="5"/>
    </row>
    <row r="1097" spans="1:16" x14ac:dyDescent="0.25">
      <c r="A1097" s="2" t="s">
        <v>3863</v>
      </c>
      <c r="B1097" t="s">
        <v>3864</v>
      </c>
      <c r="C1097" t="s">
        <v>3865</v>
      </c>
      <c r="D1097" t="s">
        <v>17</v>
      </c>
      <c r="E1097" s="3">
        <v>41548</v>
      </c>
      <c r="F1097" s="2"/>
      <c r="M1097" s="5" t="s">
        <v>1071</v>
      </c>
      <c r="N1097" s="5">
        <v>15.25</v>
      </c>
      <c r="O1097" s="5" t="str">
        <f t="shared" si="17"/>
        <v>Unique</v>
      </c>
      <c r="P1097" s="5"/>
    </row>
    <row r="1098" spans="1:16" x14ac:dyDescent="0.25">
      <c r="A1098" s="2" t="s">
        <v>3866</v>
      </c>
      <c r="B1098" t="s">
        <v>3867</v>
      </c>
      <c r="C1098" t="s">
        <v>3868</v>
      </c>
      <c r="D1098" t="s">
        <v>17</v>
      </c>
      <c r="E1098" s="3">
        <v>41548</v>
      </c>
      <c r="F1098" s="2"/>
      <c r="M1098" s="5" t="s">
        <v>1071</v>
      </c>
      <c r="N1098" s="5">
        <v>15.25</v>
      </c>
      <c r="O1098" s="5" t="str">
        <f t="shared" si="17"/>
        <v>Unique</v>
      </c>
      <c r="P1098" s="5"/>
    </row>
    <row r="1099" spans="1:16" x14ac:dyDescent="0.25">
      <c r="A1099" s="2" t="s">
        <v>3869</v>
      </c>
      <c r="B1099" t="s">
        <v>3870</v>
      </c>
      <c r="C1099" t="s">
        <v>3871</v>
      </c>
      <c r="D1099" t="s">
        <v>17</v>
      </c>
      <c r="E1099" s="3">
        <v>41548</v>
      </c>
      <c r="F1099" s="2"/>
      <c r="M1099" s="5" t="s">
        <v>1071</v>
      </c>
      <c r="N1099" s="5">
        <v>15.25</v>
      </c>
      <c r="O1099" s="5" t="str">
        <f t="shared" si="17"/>
        <v>Unique</v>
      </c>
      <c r="P1099" s="5"/>
    </row>
    <row r="1100" spans="1:16" x14ac:dyDescent="0.25">
      <c r="A1100" s="2" t="s">
        <v>3872</v>
      </c>
      <c r="B1100" t="s">
        <v>3873</v>
      </c>
      <c r="C1100" t="s">
        <v>3874</v>
      </c>
      <c r="D1100" t="s">
        <v>17</v>
      </c>
      <c r="E1100" s="3">
        <v>38504</v>
      </c>
      <c r="F1100" s="2"/>
      <c r="M1100" s="5" t="s">
        <v>1071</v>
      </c>
      <c r="N1100" s="5">
        <v>15.48</v>
      </c>
      <c r="O1100" s="5" t="str">
        <f t="shared" si="17"/>
        <v>Unique</v>
      </c>
      <c r="P1100" s="5"/>
    </row>
    <row r="1101" spans="1:16" x14ac:dyDescent="0.25">
      <c r="A1101" s="2" t="s">
        <v>3875</v>
      </c>
      <c r="B1101" t="s">
        <v>3876</v>
      </c>
      <c r="C1101" t="s">
        <v>3877</v>
      </c>
      <c r="D1101" t="s">
        <v>17</v>
      </c>
      <c r="E1101" s="3">
        <v>38504</v>
      </c>
      <c r="F1101" s="2"/>
      <c r="M1101" s="5" t="s">
        <v>1071</v>
      </c>
      <c r="N1101" s="5">
        <v>15.48</v>
      </c>
      <c r="O1101" s="5" t="str">
        <f t="shared" si="17"/>
        <v>Unique</v>
      </c>
      <c r="P1101" s="5"/>
    </row>
    <row r="1102" spans="1:16" x14ac:dyDescent="0.25">
      <c r="A1102" s="2" t="s">
        <v>3878</v>
      </c>
      <c r="B1102" t="s">
        <v>3879</v>
      </c>
      <c r="C1102" t="s">
        <v>3880</v>
      </c>
      <c r="D1102" t="s">
        <v>17</v>
      </c>
      <c r="E1102" s="3">
        <v>43966</v>
      </c>
      <c r="F1102" s="2"/>
      <c r="M1102" s="5" t="s">
        <v>1071</v>
      </c>
      <c r="N1102" s="5">
        <v>15.5</v>
      </c>
      <c r="O1102" s="5" t="str">
        <f t="shared" si="17"/>
        <v>Unique</v>
      </c>
      <c r="P1102" s="5"/>
    </row>
    <row r="1103" spans="1:16" x14ac:dyDescent="0.25">
      <c r="A1103" s="2" t="s">
        <v>3881</v>
      </c>
      <c r="B1103" t="s">
        <v>3882</v>
      </c>
      <c r="C1103" t="s">
        <v>3883</v>
      </c>
      <c r="D1103" t="s">
        <v>17</v>
      </c>
      <c r="E1103" s="3">
        <v>43966</v>
      </c>
      <c r="F1103" s="2"/>
      <c r="M1103" s="5" t="s">
        <v>1071</v>
      </c>
      <c r="N1103" s="5">
        <v>15.5</v>
      </c>
      <c r="O1103" s="5" t="str">
        <f t="shared" si="17"/>
        <v>Unique</v>
      </c>
      <c r="P1103" s="5"/>
    </row>
    <row r="1104" spans="1:16" x14ac:dyDescent="0.25">
      <c r="A1104" s="2" t="s">
        <v>3884</v>
      </c>
      <c r="B1104" t="s">
        <v>3885</v>
      </c>
      <c r="C1104" t="s">
        <v>3886</v>
      </c>
      <c r="D1104" t="s">
        <v>17</v>
      </c>
      <c r="E1104" s="3">
        <v>43966</v>
      </c>
      <c r="F1104" s="2"/>
      <c r="M1104" s="5" t="s">
        <v>1071</v>
      </c>
      <c r="N1104" s="5">
        <v>15.5</v>
      </c>
      <c r="O1104" s="5" t="str">
        <f t="shared" si="17"/>
        <v>Unique</v>
      </c>
      <c r="P1104" s="5"/>
    </row>
    <row r="1105" spans="1:16" x14ac:dyDescent="0.25">
      <c r="A1105" s="2" t="s">
        <v>3887</v>
      </c>
      <c r="B1105" t="s">
        <v>3888</v>
      </c>
      <c r="C1105" t="s">
        <v>3889</v>
      </c>
      <c r="D1105" t="s">
        <v>17</v>
      </c>
      <c r="E1105" s="3">
        <v>41334</v>
      </c>
      <c r="F1105" s="2"/>
      <c r="M1105" s="5" t="s">
        <v>1071</v>
      </c>
      <c r="N1105" s="5">
        <v>15.59</v>
      </c>
      <c r="O1105" s="5" t="str">
        <f t="shared" si="17"/>
        <v>Unique</v>
      </c>
      <c r="P1105" s="5"/>
    </row>
    <row r="1106" spans="1:16" x14ac:dyDescent="0.25">
      <c r="A1106" s="2" t="s">
        <v>3890</v>
      </c>
      <c r="B1106" t="s">
        <v>3891</v>
      </c>
      <c r="C1106" t="s">
        <v>3892</v>
      </c>
      <c r="D1106" t="s">
        <v>17</v>
      </c>
      <c r="E1106" s="3">
        <v>41183</v>
      </c>
      <c r="F1106" s="2"/>
      <c r="M1106" s="5" t="s">
        <v>1071</v>
      </c>
      <c r="N1106" s="5">
        <v>15.72</v>
      </c>
      <c r="O1106" s="5" t="str">
        <f t="shared" si="17"/>
        <v>Unique</v>
      </c>
      <c r="P1106" s="5"/>
    </row>
    <row r="1107" spans="1:16" x14ac:dyDescent="0.25">
      <c r="A1107" s="2" t="s">
        <v>3893</v>
      </c>
      <c r="B1107" t="s">
        <v>3894</v>
      </c>
      <c r="C1107" t="s">
        <v>3895</v>
      </c>
      <c r="D1107" t="s">
        <v>17</v>
      </c>
      <c r="E1107" s="3">
        <v>41671</v>
      </c>
      <c r="F1107" s="2"/>
      <c r="M1107" s="5" t="s">
        <v>1071</v>
      </c>
      <c r="N1107" s="5">
        <v>15.86</v>
      </c>
      <c r="O1107" s="5" t="str">
        <f t="shared" si="17"/>
        <v>Unique</v>
      </c>
      <c r="P1107" s="5"/>
    </row>
    <row r="1108" spans="1:16" x14ac:dyDescent="0.25">
      <c r="A1108" s="2" t="s">
        <v>3896</v>
      </c>
      <c r="B1108" t="s">
        <v>3897</v>
      </c>
      <c r="C1108" t="s">
        <v>3898</v>
      </c>
      <c r="D1108" t="s">
        <v>17</v>
      </c>
      <c r="E1108" s="3">
        <v>41671</v>
      </c>
      <c r="F1108" s="2"/>
      <c r="M1108" s="5" t="s">
        <v>1071</v>
      </c>
      <c r="N1108" s="5">
        <v>15.86</v>
      </c>
      <c r="O1108" s="5" t="str">
        <f t="shared" si="17"/>
        <v>Unique</v>
      </c>
      <c r="P1108" s="5"/>
    </row>
    <row r="1109" spans="1:16" x14ac:dyDescent="0.25">
      <c r="A1109" s="2" t="s">
        <v>3899</v>
      </c>
      <c r="B1109" t="s">
        <v>3900</v>
      </c>
      <c r="C1109" t="s">
        <v>3901</v>
      </c>
      <c r="D1109" t="s">
        <v>17</v>
      </c>
      <c r="E1109" s="3">
        <v>41609</v>
      </c>
      <c r="F1109" s="2"/>
      <c r="M1109" s="5" t="s">
        <v>1071</v>
      </c>
      <c r="N1109" s="5">
        <v>15.9</v>
      </c>
      <c r="O1109" s="5" t="str">
        <f t="shared" si="17"/>
        <v>Unique</v>
      </c>
      <c r="P1109" s="5"/>
    </row>
    <row r="1110" spans="1:16" x14ac:dyDescent="0.25">
      <c r="A1110" s="2" t="s">
        <v>3902</v>
      </c>
      <c r="B1110" t="s">
        <v>3903</v>
      </c>
      <c r="C1110" t="s">
        <v>3904</v>
      </c>
      <c r="D1110" t="s">
        <v>235</v>
      </c>
      <c r="E1110" s="3">
        <v>45397</v>
      </c>
      <c r="F1110" s="2"/>
      <c r="M1110" s="5" t="s">
        <v>1071</v>
      </c>
      <c r="N1110" s="5">
        <v>15.9</v>
      </c>
      <c r="O1110" s="5" t="str">
        <f t="shared" si="17"/>
        <v>Unique</v>
      </c>
      <c r="P1110" s="5"/>
    </row>
    <row r="1111" spans="1:16" x14ac:dyDescent="0.25">
      <c r="A1111" s="2" t="s">
        <v>3905</v>
      </c>
      <c r="B1111" t="s">
        <v>3906</v>
      </c>
      <c r="C1111" t="s">
        <v>3907</v>
      </c>
      <c r="D1111" t="s">
        <v>17</v>
      </c>
      <c r="E1111" s="3">
        <v>44835</v>
      </c>
      <c r="F1111" s="2"/>
      <c r="M1111" s="5" t="s">
        <v>1071</v>
      </c>
      <c r="N1111" s="5">
        <v>15.92</v>
      </c>
      <c r="O1111" s="5" t="str">
        <f t="shared" si="17"/>
        <v>Unique</v>
      </c>
      <c r="P1111" s="5"/>
    </row>
    <row r="1112" spans="1:16" x14ac:dyDescent="0.25">
      <c r="A1112" s="2" t="s">
        <v>3908</v>
      </c>
      <c r="B1112" t="s">
        <v>3909</v>
      </c>
      <c r="C1112" t="s">
        <v>3910</v>
      </c>
      <c r="D1112" t="s">
        <v>17</v>
      </c>
      <c r="E1112" s="3">
        <v>44835</v>
      </c>
      <c r="F1112" s="2"/>
      <c r="M1112" s="5" t="s">
        <v>1071</v>
      </c>
      <c r="N1112" s="5">
        <v>16.13</v>
      </c>
      <c r="O1112" s="5" t="str">
        <f t="shared" si="17"/>
        <v>Unique</v>
      </c>
      <c r="P1112" s="5"/>
    </row>
    <row r="1113" spans="1:16" x14ac:dyDescent="0.25">
      <c r="A1113" s="2" t="s">
        <v>3911</v>
      </c>
      <c r="B1113" t="s">
        <v>3912</v>
      </c>
      <c r="C1113" t="s">
        <v>3913</v>
      </c>
      <c r="D1113" t="s">
        <v>17</v>
      </c>
      <c r="E1113" s="3">
        <v>39264</v>
      </c>
      <c r="F1113" s="2"/>
      <c r="M1113" s="5" t="s">
        <v>1071</v>
      </c>
      <c r="N1113" s="5">
        <v>16.36</v>
      </c>
      <c r="O1113" s="5" t="str">
        <f t="shared" si="17"/>
        <v>Unique</v>
      </c>
      <c r="P1113" s="5"/>
    </row>
    <row r="1114" spans="1:16" x14ac:dyDescent="0.25">
      <c r="A1114" s="2" t="s">
        <v>3914</v>
      </c>
      <c r="B1114" t="s">
        <v>3915</v>
      </c>
      <c r="C1114" t="s">
        <v>3915</v>
      </c>
      <c r="D1114" t="s">
        <v>17</v>
      </c>
      <c r="E1114" s="3">
        <v>44287</v>
      </c>
      <c r="F1114" s="2"/>
      <c r="M1114" s="5" t="s">
        <v>1071</v>
      </c>
      <c r="N1114" s="5">
        <v>16.43</v>
      </c>
      <c r="O1114" s="5" t="str">
        <f t="shared" si="17"/>
        <v>Unique</v>
      </c>
      <c r="P1114" s="5"/>
    </row>
    <row r="1115" spans="1:16" x14ac:dyDescent="0.25">
      <c r="A1115" s="2" t="s">
        <v>3916</v>
      </c>
      <c r="B1115" t="s">
        <v>3917</v>
      </c>
      <c r="C1115" t="s">
        <v>3918</v>
      </c>
      <c r="D1115" t="s">
        <v>17</v>
      </c>
      <c r="E1115" s="3">
        <v>42186</v>
      </c>
      <c r="F1115" s="2"/>
      <c r="M1115" s="5" t="s">
        <v>1071</v>
      </c>
      <c r="N1115" s="5">
        <v>16.489999999999998</v>
      </c>
      <c r="O1115" s="5" t="str">
        <f t="shared" si="17"/>
        <v>Unique</v>
      </c>
      <c r="P1115" s="5"/>
    </row>
    <row r="1116" spans="1:16" x14ac:dyDescent="0.25">
      <c r="A1116" s="2" t="s">
        <v>3919</v>
      </c>
      <c r="B1116" t="s">
        <v>3920</v>
      </c>
      <c r="C1116" t="s">
        <v>3920</v>
      </c>
      <c r="D1116" t="s">
        <v>17</v>
      </c>
      <c r="E1116" s="3">
        <v>43221</v>
      </c>
      <c r="F1116" s="2"/>
      <c r="M1116" s="5" t="s">
        <v>1071</v>
      </c>
      <c r="N1116" s="5">
        <v>16.649999999999999</v>
      </c>
      <c r="O1116" s="5" t="str">
        <f t="shared" si="17"/>
        <v>Unique</v>
      </c>
      <c r="P1116" s="5"/>
    </row>
    <row r="1117" spans="1:16" x14ac:dyDescent="0.25">
      <c r="A1117" s="2" t="s">
        <v>3921</v>
      </c>
      <c r="B1117" t="s">
        <v>3922</v>
      </c>
      <c r="C1117" t="s">
        <v>3923</v>
      </c>
      <c r="D1117" t="s">
        <v>17</v>
      </c>
      <c r="E1117" s="3">
        <v>43831</v>
      </c>
      <c r="F1117" s="2"/>
      <c r="M1117" s="5" t="s">
        <v>1071</v>
      </c>
      <c r="N1117" s="5">
        <v>16.989999999999998</v>
      </c>
      <c r="O1117" s="5" t="str">
        <f t="shared" si="17"/>
        <v>Unique</v>
      </c>
      <c r="P1117" s="5"/>
    </row>
    <row r="1118" spans="1:16" x14ac:dyDescent="0.25">
      <c r="A1118" s="2" t="s">
        <v>3924</v>
      </c>
      <c r="B1118" t="s">
        <v>3925</v>
      </c>
      <c r="C1118" t="s">
        <v>3926</v>
      </c>
      <c r="D1118" t="s">
        <v>17</v>
      </c>
      <c r="E1118" s="3">
        <v>40452</v>
      </c>
      <c r="F1118" s="2"/>
      <c r="M1118" s="5" t="s">
        <v>1071</v>
      </c>
      <c r="N1118" s="5">
        <v>16.989999999999998</v>
      </c>
      <c r="O1118" s="5" t="str">
        <f t="shared" si="17"/>
        <v>Unique</v>
      </c>
      <c r="P1118" s="5"/>
    </row>
    <row r="1119" spans="1:16" x14ac:dyDescent="0.25">
      <c r="A1119" s="2" t="s">
        <v>3927</v>
      </c>
      <c r="B1119" t="s">
        <v>3928</v>
      </c>
      <c r="C1119" t="s">
        <v>3929</v>
      </c>
      <c r="D1119" t="s">
        <v>17</v>
      </c>
      <c r="E1119" s="3">
        <v>41000</v>
      </c>
      <c r="F1119" s="2"/>
      <c r="M1119" s="5" t="s">
        <v>1071</v>
      </c>
      <c r="N1119" s="5">
        <v>17.18</v>
      </c>
      <c r="O1119" s="5" t="str">
        <f t="shared" si="17"/>
        <v>Unique</v>
      </c>
      <c r="P1119" s="5"/>
    </row>
    <row r="1120" spans="1:16" x14ac:dyDescent="0.25">
      <c r="A1120" s="2" t="s">
        <v>3930</v>
      </c>
      <c r="B1120" t="s">
        <v>3931</v>
      </c>
      <c r="C1120" t="s">
        <v>3931</v>
      </c>
      <c r="D1120" t="s">
        <v>17</v>
      </c>
      <c r="E1120" s="3">
        <v>43266</v>
      </c>
      <c r="F1120" s="2"/>
      <c r="M1120" s="5" t="s">
        <v>1071</v>
      </c>
      <c r="N1120" s="5">
        <v>17.489999999999998</v>
      </c>
      <c r="O1120" s="5" t="str">
        <f t="shared" si="17"/>
        <v>Unique</v>
      </c>
      <c r="P1120" s="5"/>
    </row>
    <row r="1121" spans="1:16" x14ac:dyDescent="0.25">
      <c r="A1121" s="2" t="s">
        <v>3932</v>
      </c>
      <c r="B1121" t="s">
        <v>3933</v>
      </c>
      <c r="C1121" t="s">
        <v>3933</v>
      </c>
      <c r="D1121" t="s">
        <v>235</v>
      </c>
      <c r="E1121" s="3">
        <v>42401</v>
      </c>
      <c r="F1121" s="2"/>
      <c r="M1121" s="5" t="s">
        <v>1071</v>
      </c>
      <c r="N1121" s="5">
        <v>17.600000000000001</v>
      </c>
      <c r="O1121" s="5" t="str">
        <f t="shared" si="17"/>
        <v>Unique</v>
      </c>
      <c r="P1121" s="5"/>
    </row>
    <row r="1122" spans="1:16" x14ac:dyDescent="0.25">
      <c r="A1122" s="2" t="s">
        <v>3934</v>
      </c>
      <c r="B1122" t="s">
        <v>3935</v>
      </c>
      <c r="C1122" t="s">
        <v>3936</v>
      </c>
      <c r="D1122" t="s">
        <v>17</v>
      </c>
      <c r="E1122" s="3">
        <v>42795</v>
      </c>
      <c r="F1122" s="2"/>
      <c r="M1122" s="5" t="s">
        <v>1071</v>
      </c>
      <c r="N1122" s="5">
        <v>17.89</v>
      </c>
      <c r="O1122" s="5" t="str">
        <f t="shared" si="17"/>
        <v>Unique</v>
      </c>
      <c r="P1122" s="5"/>
    </row>
    <row r="1123" spans="1:16" x14ac:dyDescent="0.25">
      <c r="A1123" s="2" t="s">
        <v>3937</v>
      </c>
      <c r="B1123" t="s">
        <v>3938</v>
      </c>
      <c r="C1123" t="s">
        <v>3939</v>
      </c>
      <c r="D1123" t="s">
        <v>17</v>
      </c>
      <c r="E1123" s="3">
        <v>43327</v>
      </c>
      <c r="F1123" s="2"/>
      <c r="M1123" s="5" t="s">
        <v>1071</v>
      </c>
      <c r="N1123" s="5">
        <v>17.899999999999999</v>
      </c>
      <c r="O1123" s="5" t="str">
        <f t="shared" si="17"/>
        <v>Unique</v>
      </c>
      <c r="P1123" s="5"/>
    </row>
    <row r="1124" spans="1:16" x14ac:dyDescent="0.25">
      <c r="A1124" s="2" t="s">
        <v>3940</v>
      </c>
      <c r="B1124" t="s">
        <v>3941</v>
      </c>
      <c r="C1124" t="s">
        <v>3942</v>
      </c>
      <c r="D1124" t="s">
        <v>17</v>
      </c>
      <c r="E1124" s="3">
        <v>44531</v>
      </c>
      <c r="F1124" s="2"/>
      <c r="M1124" s="5" t="s">
        <v>1071</v>
      </c>
      <c r="N1124" s="5">
        <v>17.95</v>
      </c>
      <c r="O1124" s="5" t="str">
        <f t="shared" si="17"/>
        <v>Unique</v>
      </c>
      <c r="P1124" s="5"/>
    </row>
    <row r="1125" spans="1:16" x14ac:dyDescent="0.25">
      <c r="A1125" s="2" t="s">
        <v>3943</v>
      </c>
      <c r="B1125" t="s">
        <v>3944</v>
      </c>
      <c r="C1125" t="s">
        <v>3944</v>
      </c>
      <c r="D1125" t="s">
        <v>17</v>
      </c>
      <c r="E1125" s="3">
        <v>42856</v>
      </c>
      <c r="F1125" s="2"/>
      <c r="M1125" s="5" t="s">
        <v>1071</v>
      </c>
      <c r="N1125" s="5">
        <v>17.95</v>
      </c>
      <c r="O1125" s="5" t="str">
        <f t="shared" si="17"/>
        <v>Unique</v>
      </c>
      <c r="P1125" s="5"/>
    </row>
    <row r="1126" spans="1:16" x14ac:dyDescent="0.25">
      <c r="A1126" s="2" t="s">
        <v>3945</v>
      </c>
      <c r="B1126" t="s">
        <v>3946</v>
      </c>
      <c r="C1126" t="s">
        <v>3946</v>
      </c>
      <c r="D1126" t="s">
        <v>17</v>
      </c>
      <c r="E1126" s="3">
        <v>43313</v>
      </c>
      <c r="F1126" s="2"/>
      <c r="M1126" s="5" t="s">
        <v>1071</v>
      </c>
      <c r="N1126" s="5">
        <v>17.989999999999998</v>
      </c>
      <c r="O1126" s="5" t="str">
        <f t="shared" si="17"/>
        <v>Unique</v>
      </c>
      <c r="P1126" s="5"/>
    </row>
    <row r="1127" spans="1:16" x14ac:dyDescent="0.25">
      <c r="A1127" s="2" t="s">
        <v>3947</v>
      </c>
      <c r="B1127" t="s">
        <v>3948</v>
      </c>
      <c r="C1127" t="s">
        <v>3949</v>
      </c>
      <c r="D1127" t="s">
        <v>17</v>
      </c>
      <c r="E1127" s="3">
        <v>42705</v>
      </c>
      <c r="F1127" s="2"/>
      <c r="M1127" s="5" t="s">
        <v>1071</v>
      </c>
      <c r="N1127" s="5">
        <v>18</v>
      </c>
      <c r="O1127" s="5" t="str">
        <f t="shared" si="17"/>
        <v>Unique</v>
      </c>
      <c r="P1127" s="5"/>
    </row>
    <row r="1128" spans="1:16" x14ac:dyDescent="0.25">
      <c r="A1128" s="2" t="s">
        <v>3950</v>
      </c>
      <c r="B1128" t="s">
        <v>3951</v>
      </c>
      <c r="C1128" t="s">
        <v>3952</v>
      </c>
      <c r="D1128" t="s">
        <v>17</v>
      </c>
      <c r="E1128" s="3">
        <v>42705</v>
      </c>
      <c r="F1128" s="2"/>
      <c r="M1128" s="5" t="s">
        <v>1071</v>
      </c>
      <c r="N1128" s="5">
        <v>18</v>
      </c>
      <c r="O1128" s="5" t="str">
        <f t="shared" si="17"/>
        <v>Unique</v>
      </c>
      <c r="P1128" s="5"/>
    </row>
    <row r="1129" spans="1:16" x14ac:dyDescent="0.25">
      <c r="A1129" s="2" t="s">
        <v>3953</v>
      </c>
      <c r="B1129" t="s">
        <v>3954</v>
      </c>
      <c r="C1129" t="s">
        <v>3955</v>
      </c>
      <c r="D1129" t="s">
        <v>17</v>
      </c>
      <c r="E1129" s="3">
        <v>42705</v>
      </c>
      <c r="F1129" s="2"/>
      <c r="M1129" s="5" t="s">
        <v>1071</v>
      </c>
      <c r="N1129" s="5">
        <v>18</v>
      </c>
      <c r="O1129" s="5" t="str">
        <f t="shared" si="17"/>
        <v>Unique</v>
      </c>
      <c r="P1129" s="5"/>
    </row>
    <row r="1130" spans="1:16" x14ac:dyDescent="0.25">
      <c r="A1130" s="2" t="s">
        <v>3956</v>
      </c>
      <c r="B1130" t="s">
        <v>3957</v>
      </c>
      <c r="C1130" t="s">
        <v>3958</v>
      </c>
      <c r="D1130" t="s">
        <v>17</v>
      </c>
      <c r="E1130" s="3">
        <v>42705</v>
      </c>
      <c r="F1130" s="2"/>
      <c r="M1130" s="5" t="s">
        <v>1071</v>
      </c>
      <c r="N1130" s="5">
        <v>18</v>
      </c>
      <c r="O1130" s="5" t="str">
        <f t="shared" si="17"/>
        <v>Unique</v>
      </c>
      <c r="P1130" s="5"/>
    </row>
    <row r="1131" spans="1:16" x14ac:dyDescent="0.25">
      <c r="A1131" s="2" t="s">
        <v>3959</v>
      </c>
      <c r="B1131" t="s">
        <v>3960</v>
      </c>
      <c r="C1131" t="s">
        <v>3961</v>
      </c>
      <c r="D1131" t="s">
        <v>17</v>
      </c>
      <c r="E1131" s="3">
        <v>42705</v>
      </c>
      <c r="F1131" s="2"/>
      <c r="M1131" s="5" t="s">
        <v>1071</v>
      </c>
      <c r="N1131" s="5">
        <v>18</v>
      </c>
      <c r="O1131" s="5" t="str">
        <f t="shared" si="17"/>
        <v>Unique</v>
      </c>
      <c r="P1131" s="5"/>
    </row>
    <row r="1132" spans="1:16" x14ac:dyDescent="0.25">
      <c r="A1132" s="2" t="s">
        <v>3962</v>
      </c>
      <c r="B1132" t="s">
        <v>3963</v>
      </c>
      <c r="C1132" t="s">
        <v>3964</v>
      </c>
      <c r="D1132" t="s">
        <v>17</v>
      </c>
      <c r="E1132" s="3">
        <v>42705</v>
      </c>
      <c r="F1132" s="2"/>
      <c r="M1132" s="5" t="s">
        <v>1071</v>
      </c>
      <c r="N1132" s="5">
        <v>18</v>
      </c>
      <c r="O1132" s="5" t="str">
        <f t="shared" si="17"/>
        <v>Unique</v>
      </c>
      <c r="P1132" s="5"/>
    </row>
    <row r="1133" spans="1:16" x14ac:dyDescent="0.25">
      <c r="A1133" s="2" t="s">
        <v>3965</v>
      </c>
      <c r="B1133" t="s">
        <v>3966</v>
      </c>
      <c r="C1133" t="s">
        <v>3966</v>
      </c>
      <c r="D1133" t="s">
        <v>17</v>
      </c>
      <c r="E1133" s="3">
        <v>43617</v>
      </c>
      <c r="F1133" s="2"/>
      <c r="M1133" s="5" t="s">
        <v>1071</v>
      </c>
      <c r="N1133" s="5">
        <v>18.05</v>
      </c>
      <c r="O1133" s="5" t="str">
        <f t="shared" si="17"/>
        <v>Unique</v>
      </c>
      <c r="P1133" s="5"/>
    </row>
    <row r="1134" spans="1:16" x14ac:dyDescent="0.25">
      <c r="A1134" s="2" t="s">
        <v>3967</v>
      </c>
      <c r="B1134" t="s">
        <v>3968</v>
      </c>
      <c r="C1134" t="s">
        <v>3969</v>
      </c>
      <c r="D1134" t="s">
        <v>17</v>
      </c>
      <c r="E1134" s="3">
        <v>38718</v>
      </c>
      <c r="F1134" s="2"/>
      <c r="M1134" s="5" t="s">
        <v>1071</v>
      </c>
      <c r="N1134" s="5">
        <v>18.11</v>
      </c>
      <c r="O1134" s="5" t="str">
        <f t="shared" si="17"/>
        <v>Unique</v>
      </c>
      <c r="P1134" s="5"/>
    </row>
    <row r="1135" spans="1:16" x14ac:dyDescent="0.25">
      <c r="A1135" s="2" t="s">
        <v>3970</v>
      </c>
      <c r="B1135" t="s">
        <v>3971</v>
      </c>
      <c r="C1135" t="s">
        <v>3972</v>
      </c>
      <c r="D1135" t="s">
        <v>17</v>
      </c>
      <c r="E1135" s="3">
        <v>40452</v>
      </c>
      <c r="F1135" s="2"/>
      <c r="M1135" s="5" t="s">
        <v>1071</v>
      </c>
      <c r="N1135" s="5">
        <v>18.12</v>
      </c>
      <c r="O1135" s="5" t="str">
        <f t="shared" si="17"/>
        <v>Unique</v>
      </c>
      <c r="P1135" s="5"/>
    </row>
    <row r="1136" spans="1:16" x14ac:dyDescent="0.25">
      <c r="A1136" s="2" t="s">
        <v>3973</v>
      </c>
      <c r="B1136" t="s">
        <v>3974</v>
      </c>
      <c r="C1136" t="s">
        <v>3975</v>
      </c>
      <c r="D1136" t="s">
        <v>17</v>
      </c>
      <c r="E1136" s="3">
        <v>41671</v>
      </c>
      <c r="F1136" s="2"/>
      <c r="M1136" s="5" t="s">
        <v>1071</v>
      </c>
      <c r="N1136" s="5">
        <v>18.13</v>
      </c>
      <c r="O1136" s="5" t="str">
        <f t="shared" si="17"/>
        <v>Unique</v>
      </c>
      <c r="P1136" s="5"/>
    </row>
    <row r="1137" spans="1:16" x14ac:dyDescent="0.25">
      <c r="A1137" s="2" t="s">
        <v>3976</v>
      </c>
      <c r="B1137" t="s">
        <v>3977</v>
      </c>
      <c r="C1137" t="s">
        <v>3978</v>
      </c>
      <c r="D1137" t="s">
        <v>17</v>
      </c>
      <c r="E1137" s="3">
        <v>44317</v>
      </c>
      <c r="F1137" s="2"/>
      <c r="M1137" s="5" t="s">
        <v>1071</v>
      </c>
      <c r="N1137" s="5">
        <v>18.14</v>
      </c>
      <c r="O1137" s="5" t="str">
        <f t="shared" si="17"/>
        <v>Unique</v>
      </c>
      <c r="P1137" s="5"/>
    </row>
    <row r="1138" spans="1:16" x14ac:dyDescent="0.25">
      <c r="A1138" s="2" t="s">
        <v>3979</v>
      </c>
      <c r="B1138" t="s">
        <v>3980</v>
      </c>
      <c r="C1138" t="s">
        <v>3981</v>
      </c>
      <c r="D1138" t="s">
        <v>17</v>
      </c>
      <c r="E1138" s="3">
        <v>40210</v>
      </c>
      <c r="F1138" s="2"/>
      <c r="M1138" s="5" t="s">
        <v>1071</v>
      </c>
      <c r="N1138" s="5">
        <v>18.170000000000002</v>
      </c>
      <c r="O1138" s="5" t="str">
        <f t="shared" si="17"/>
        <v>Unique</v>
      </c>
      <c r="P1138" s="5"/>
    </row>
    <row r="1139" spans="1:16" x14ac:dyDescent="0.25">
      <c r="A1139" s="2" t="s">
        <v>3982</v>
      </c>
      <c r="B1139" t="s">
        <v>3983</v>
      </c>
      <c r="C1139" t="s">
        <v>3984</v>
      </c>
      <c r="D1139" t="s">
        <v>235</v>
      </c>
      <c r="E1139" s="3">
        <v>43435</v>
      </c>
      <c r="F1139" s="2"/>
      <c r="I1139">
        <v>13</v>
      </c>
      <c r="J1139" s="4">
        <v>21</v>
      </c>
      <c r="M1139" s="5" t="s">
        <v>1120</v>
      </c>
      <c r="N1139" s="5">
        <v>18.23</v>
      </c>
      <c r="O1139" s="5" t="str">
        <f t="shared" si="17"/>
        <v>Unique</v>
      </c>
      <c r="P1139" s="5"/>
    </row>
    <row r="1140" spans="1:16" x14ac:dyDescent="0.25">
      <c r="A1140" s="2" t="s">
        <v>3985</v>
      </c>
      <c r="B1140" t="s">
        <v>3986</v>
      </c>
      <c r="C1140" t="s">
        <v>3986</v>
      </c>
      <c r="D1140" t="s">
        <v>17</v>
      </c>
      <c r="E1140" s="3">
        <v>43753</v>
      </c>
      <c r="F1140" s="2"/>
      <c r="M1140" s="5" t="s">
        <v>1071</v>
      </c>
      <c r="N1140" s="5">
        <v>18.39</v>
      </c>
      <c r="O1140" s="5" t="str">
        <f t="shared" si="17"/>
        <v>Unique</v>
      </c>
      <c r="P1140" s="5"/>
    </row>
    <row r="1141" spans="1:16" x14ac:dyDescent="0.25">
      <c r="A1141" s="2" t="s">
        <v>3987</v>
      </c>
      <c r="B1141" t="s">
        <v>3988</v>
      </c>
      <c r="C1141" t="s">
        <v>3988</v>
      </c>
      <c r="D1141" t="s">
        <v>17</v>
      </c>
      <c r="E1141" s="3">
        <v>43831</v>
      </c>
      <c r="F1141" s="2"/>
      <c r="M1141" s="5" t="s">
        <v>1071</v>
      </c>
      <c r="N1141" s="5">
        <v>18.39</v>
      </c>
      <c r="O1141" s="5" t="str">
        <f t="shared" si="17"/>
        <v>Unique</v>
      </c>
      <c r="P1141" s="5"/>
    </row>
    <row r="1142" spans="1:16" x14ac:dyDescent="0.25">
      <c r="A1142" s="2" t="s">
        <v>3989</v>
      </c>
      <c r="B1142" t="s">
        <v>3990</v>
      </c>
      <c r="C1142" t="s">
        <v>3990</v>
      </c>
      <c r="D1142" t="s">
        <v>17</v>
      </c>
      <c r="E1142" s="3">
        <v>43831</v>
      </c>
      <c r="F1142" s="2"/>
      <c r="M1142" s="5" t="s">
        <v>1071</v>
      </c>
      <c r="N1142" s="5">
        <v>18.39</v>
      </c>
      <c r="O1142" s="5" t="str">
        <f t="shared" si="17"/>
        <v>Unique</v>
      </c>
      <c r="P1142" s="5"/>
    </row>
    <row r="1143" spans="1:16" x14ac:dyDescent="0.25">
      <c r="A1143" s="2" t="s">
        <v>3991</v>
      </c>
      <c r="B1143" t="s">
        <v>3992</v>
      </c>
      <c r="C1143" t="s">
        <v>3992</v>
      </c>
      <c r="D1143" t="s">
        <v>17</v>
      </c>
      <c r="E1143" s="3">
        <v>43313</v>
      </c>
      <c r="F1143" s="2"/>
      <c r="M1143" s="5" t="s">
        <v>1071</v>
      </c>
      <c r="N1143" s="5">
        <v>18.489999999999998</v>
      </c>
      <c r="O1143" s="5" t="str">
        <f t="shared" si="17"/>
        <v>Unique</v>
      </c>
      <c r="P1143" s="5"/>
    </row>
    <row r="1144" spans="1:16" x14ac:dyDescent="0.25">
      <c r="A1144" s="2" t="s">
        <v>3993</v>
      </c>
      <c r="B1144" t="s">
        <v>3994</v>
      </c>
      <c r="C1144" t="s">
        <v>3995</v>
      </c>
      <c r="D1144" t="s">
        <v>17</v>
      </c>
      <c r="E1144" s="3">
        <v>41548</v>
      </c>
      <c r="F1144" s="2"/>
      <c r="M1144" s="5" t="s">
        <v>1071</v>
      </c>
      <c r="N1144" s="5">
        <v>18.53</v>
      </c>
      <c r="O1144" s="5" t="str">
        <f t="shared" si="17"/>
        <v>Unique</v>
      </c>
      <c r="P1144" s="5"/>
    </row>
    <row r="1145" spans="1:16" x14ac:dyDescent="0.25">
      <c r="A1145" s="2" t="s">
        <v>3996</v>
      </c>
      <c r="B1145" t="s">
        <v>3997</v>
      </c>
      <c r="C1145" t="s">
        <v>3997</v>
      </c>
      <c r="D1145" t="s">
        <v>17</v>
      </c>
      <c r="E1145" s="3">
        <v>41913</v>
      </c>
      <c r="F1145" s="2"/>
      <c r="M1145" s="5" t="s">
        <v>1071</v>
      </c>
      <c r="N1145" s="5">
        <v>18.54</v>
      </c>
      <c r="O1145" s="5" t="str">
        <f t="shared" si="17"/>
        <v>Unique</v>
      </c>
      <c r="P1145" s="5"/>
    </row>
    <row r="1146" spans="1:16" x14ac:dyDescent="0.25">
      <c r="A1146" s="2" t="s">
        <v>3998</v>
      </c>
      <c r="B1146" t="s">
        <v>3999</v>
      </c>
      <c r="C1146" t="s">
        <v>4000</v>
      </c>
      <c r="D1146" t="s">
        <v>17</v>
      </c>
      <c r="E1146" s="3">
        <v>34151</v>
      </c>
      <c r="F1146" s="2"/>
      <c r="I1146">
        <v>1</v>
      </c>
      <c r="J1146" s="4">
        <v>4</v>
      </c>
      <c r="K1146" s="5">
        <v>59</v>
      </c>
      <c r="L1146" t="s">
        <v>70</v>
      </c>
      <c r="M1146" s="5" t="s">
        <v>4001</v>
      </c>
      <c r="N1146" s="5">
        <v>18.7</v>
      </c>
      <c r="O1146" s="5" t="str">
        <f t="shared" si="17"/>
        <v>Unique</v>
      </c>
      <c r="P1146" s="5"/>
    </row>
    <row r="1147" spans="1:16" x14ac:dyDescent="0.25">
      <c r="A1147" s="2" t="s">
        <v>4002</v>
      </c>
      <c r="B1147" t="s">
        <v>4003</v>
      </c>
      <c r="C1147" t="s">
        <v>4004</v>
      </c>
      <c r="D1147" t="s">
        <v>17</v>
      </c>
      <c r="E1147" s="3">
        <v>44409</v>
      </c>
      <c r="F1147" s="2"/>
      <c r="M1147" s="5" t="s">
        <v>1071</v>
      </c>
      <c r="N1147" s="5">
        <v>18.989999999999998</v>
      </c>
      <c r="O1147" s="5" t="str">
        <f t="shared" si="17"/>
        <v>Unique</v>
      </c>
      <c r="P1147" s="5"/>
    </row>
    <row r="1148" spans="1:16" x14ac:dyDescent="0.25">
      <c r="A1148" s="2" t="s">
        <v>4005</v>
      </c>
      <c r="B1148" t="s">
        <v>4006</v>
      </c>
      <c r="C1148" t="s">
        <v>4007</v>
      </c>
      <c r="D1148" t="s">
        <v>17</v>
      </c>
      <c r="E1148" s="3">
        <v>43753</v>
      </c>
      <c r="F1148" s="2"/>
      <c r="M1148" s="5" t="s">
        <v>1071</v>
      </c>
      <c r="N1148" s="5">
        <v>18.989999999999998</v>
      </c>
      <c r="O1148" s="5" t="str">
        <f t="shared" si="17"/>
        <v>Unique</v>
      </c>
      <c r="P1148" s="5"/>
    </row>
    <row r="1149" spans="1:16" x14ac:dyDescent="0.25">
      <c r="A1149" s="2" t="s">
        <v>4008</v>
      </c>
      <c r="B1149" t="s">
        <v>4009</v>
      </c>
      <c r="C1149" t="s">
        <v>4010</v>
      </c>
      <c r="D1149" t="s">
        <v>17</v>
      </c>
      <c r="E1149" s="3">
        <v>44409</v>
      </c>
      <c r="F1149" s="2"/>
      <c r="M1149" s="5" t="s">
        <v>1071</v>
      </c>
      <c r="N1149" s="5">
        <v>18.989999999999998</v>
      </c>
      <c r="O1149" s="5" t="str">
        <f t="shared" si="17"/>
        <v>Unique</v>
      </c>
      <c r="P1149" s="5"/>
    </row>
    <row r="1150" spans="1:16" x14ac:dyDescent="0.25">
      <c r="A1150" s="2" t="s">
        <v>4011</v>
      </c>
      <c r="B1150" t="s">
        <v>4012</v>
      </c>
      <c r="C1150" t="s">
        <v>4013</v>
      </c>
      <c r="D1150" t="s">
        <v>17</v>
      </c>
      <c r="E1150" s="3">
        <v>40969</v>
      </c>
      <c r="F1150" s="2"/>
      <c r="M1150" s="5" t="s">
        <v>1071</v>
      </c>
      <c r="N1150" s="5">
        <v>19</v>
      </c>
      <c r="O1150" s="5" t="str">
        <f t="shared" si="17"/>
        <v>Unique</v>
      </c>
      <c r="P1150" s="5"/>
    </row>
    <row r="1151" spans="1:16" x14ac:dyDescent="0.25">
      <c r="A1151" s="2" t="s">
        <v>4014</v>
      </c>
      <c r="B1151" t="s">
        <v>4015</v>
      </c>
      <c r="C1151" t="s">
        <v>4016</v>
      </c>
      <c r="D1151" t="s">
        <v>17</v>
      </c>
      <c r="E1151" s="3">
        <v>40969</v>
      </c>
      <c r="F1151" s="2"/>
      <c r="M1151" s="5" t="s">
        <v>1071</v>
      </c>
      <c r="N1151" s="5">
        <v>19</v>
      </c>
      <c r="O1151" s="5" t="str">
        <f t="shared" si="17"/>
        <v>Unique</v>
      </c>
      <c r="P1151" s="5"/>
    </row>
    <row r="1152" spans="1:16" x14ac:dyDescent="0.25">
      <c r="A1152" s="2" t="s">
        <v>4017</v>
      </c>
      <c r="B1152" t="s">
        <v>4018</v>
      </c>
      <c r="C1152" t="s">
        <v>4019</v>
      </c>
      <c r="D1152" t="s">
        <v>17</v>
      </c>
      <c r="E1152" s="3">
        <v>42461</v>
      </c>
      <c r="F1152" s="2"/>
      <c r="M1152" s="5" t="s">
        <v>1071</v>
      </c>
      <c r="N1152" s="5">
        <v>19.059999999999999</v>
      </c>
      <c r="O1152" s="5" t="str">
        <f t="shared" si="17"/>
        <v>Unique</v>
      </c>
      <c r="P1152" s="5"/>
    </row>
    <row r="1153" spans="1:16" x14ac:dyDescent="0.25">
      <c r="A1153" s="2" t="s">
        <v>4020</v>
      </c>
      <c r="B1153" t="s">
        <v>4021</v>
      </c>
      <c r="C1153" t="s">
        <v>4022</v>
      </c>
      <c r="D1153" t="s">
        <v>17</v>
      </c>
      <c r="E1153" s="3">
        <v>40452</v>
      </c>
      <c r="F1153" s="2"/>
      <c r="M1153" s="5" t="s">
        <v>1071</v>
      </c>
      <c r="N1153" s="5">
        <v>19.059999999999999</v>
      </c>
      <c r="O1153" s="5" t="str">
        <f t="shared" si="17"/>
        <v>Unique</v>
      </c>
      <c r="P1153" s="5"/>
    </row>
    <row r="1154" spans="1:16" x14ac:dyDescent="0.25">
      <c r="A1154" s="2" t="s">
        <v>4023</v>
      </c>
      <c r="B1154" t="s">
        <v>4024</v>
      </c>
      <c r="C1154" t="s">
        <v>4025</v>
      </c>
      <c r="D1154" t="s">
        <v>17</v>
      </c>
      <c r="E1154" s="3">
        <v>40725</v>
      </c>
      <c r="F1154" s="2"/>
      <c r="M1154" s="5" t="s">
        <v>1071</v>
      </c>
      <c r="N1154" s="5">
        <v>19.489999999999998</v>
      </c>
      <c r="O1154" s="5" t="str">
        <f t="shared" ref="O1154:O1217" si="18">IF(COUNTIF(A:A,A1154)&gt;1, "Doublon", "Unique")</f>
        <v>Unique</v>
      </c>
      <c r="P1154" s="5"/>
    </row>
    <row r="1155" spans="1:16" x14ac:dyDescent="0.25">
      <c r="A1155" s="2" t="s">
        <v>4026</v>
      </c>
      <c r="B1155" t="s">
        <v>4027</v>
      </c>
      <c r="C1155" t="s">
        <v>4028</v>
      </c>
      <c r="D1155" t="s">
        <v>17</v>
      </c>
      <c r="E1155" s="3">
        <v>43435</v>
      </c>
      <c r="F1155" s="2"/>
      <c r="M1155" s="5" t="s">
        <v>1071</v>
      </c>
      <c r="N1155" s="5">
        <v>19.5</v>
      </c>
      <c r="O1155" s="5" t="str">
        <f t="shared" si="18"/>
        <v>Unique</v>
      </c>
      <c r="P1155" s="5"/>
    </row>
    <row r="1156" spans="1:16" x14ac:dyDescent="0.25">
      <c r="A1156" s="2" t="s">
        <v>4029</v>
      </c>
      <c r="B1156" t="s">
        <v>4030</v>
      </c>
      <c r="C1156" t="s">
        <v>4030</v>
      </c>
      <c r="D1156" t="s">
        <v>17</v>
      </c>
      <c r="E1156" s="3">
        <v>37377</v>
      </c>
      <c r="F1156" s="2"/>
      <c r="M1156" s="5" t="s">
        <v>1071</v>
      </c>
      <c r="N1156" s="5">
        <v>19.5</v>
      </c>
      <c r="O1156" s="5" t="str">
        <f t="shared" si="18"/>
        <v>Unique</v>
      </c>
      <c r="P1156" s="5"/>
    </row>
    <row r="1157" spans="1:16" x14ac:dyDescent="0.25">
      <c r="A1157" s="2" t="s">
        <v>4031</v>
      </c>
      <c r="B1157" t="s">
        <v>4032</v>
      </c>
      <c r="C1157" t="s">
        <v>4033</v>
      </c>
      <c r="D1157" t="s">
        <v>17</v>
      </c>
      <c r="E1157" s="3">
        <v>43435</v>
      </c>
      <c r="F1157" s="2"/>
      <c r="M1157" s="5" t="s">
        <v>1071</v>
      </c>
      <c r="N1157" s="5">
        <v>19.5</v>
      </c>
      <c r="O1157" s="5" t="str">
        <f t="shared" si="18"/>
        <v>Unique</v>
      </c>
      <c r="P1157" s="5"/>
    </row>
    <row r="1158" spans="1:16" x14ac:dyDescent="0.25">
      <c r="A1158" s="2" t="s">
        <v>4034</v>
      </c>
      <c r="B1158" t="s">
        <v>4035</v>
      </c>
      <c r="C1158" t="s">
        <v>4036</v>
      </c>
      <c r="D1158" t="s">
        <v>17</v>
      </c>
      <c r="E1158" s="3">
        <v>43435</v>
      </c>
      <c r="F1158" s="2"/>
      <c r="M1158" s="5" t="s">
        <v>1071</v>
      </c>
      <c r="N1158" s="5">
        <v>19.5</v>
      </c>
      <c r="O1158" s="5" t="str">
        <f t="shared" si="18"/>
        <v>Unique</v>
      </c>
      <c r="P1158" s="5"/>
    </row>
    <row r="1159" spans="1:16" x14ac:dyDescent="0.25">
      <c r="A1159" s="2" t="s">
        <v>4037</v>
      </c>
      <c r="B1159" t="s">
        <v>4038</v>
      </c>
      <c r="C1159" t="s">
        <v>4039</v>
      </c>
      <c r="D1159" t="s">
        <v>17</v>
      </c>
      <c r="E1159" s="3">
        <v>43435</v>
      </c>
      <c r="F1159" s="2"/>
      <c r="M1159" s="5" t="s">
        <v>1071</v>
      </c>
      <c r="N1159" s="5">
        <v>19.5</v>
      </c>
      <c r="O1159" s="5" t="str">
        <f t="shared" si="18"/>
        <v>Unique</v>
      </c>
      <c r="P1159" s="5"/>
    </row>
    <row r="1160" spans="1:16" x14ac:dyDescent="0.25">
      <c r="A1160" s="2" t="s">
        <v>4040</v>
      </c>
      <c r="B1160" t="s">
        <v>4041</v>
      </c>
      <c r="C1160" t="s">
        <v>4042</v>
      </c>
      <c r="D1160" t="s">
        <v>17</v>
      </c>
      <c r="E1160" s="3">
        <v>45061</v>
      </c>
      <c r="F1160" s="2"/>
      <c r="M1160" s="5" t="s">
        <v>1071</v>
      </c>
      <c r="N1160" s="5">
        <v>19.95</v>
      </c>
      <c r="O1160" s="5" t="str">
        <f t="shared" si="18"/>
        <v>Unique</v>
      </c>
      <c r="P1160" s="5"/>
    </row>
    <row r="1161" spans="1:16" x14ac:dyDescent="0.25">
      <c r="A1161" s="2" t="s">
        <v>4043</v>
      </c>
      <c r="B1161" t="s">
        <v>4044</v>
      </c>
      <c r="C1161" t="s">
        <v>4045</v>
      </c>
      <c r="D1161" t="s">
        <v>17</v>
      </c>
      <c r="E1161" s="3">
        <v>43936</v>
      </c>
      <c r="F1161" s="2"/>
      <c r="M1161" s="5" t="s">
        <v>1071</v>
      </c>
      <c r="N1161" s="5">
        <v>19.989999999999998</v>
      </c>
      <c r="O1161" s="5" t="str">
        <f t="shared" si="18"/>
        <v>Unique</v>
      </c>
      <c r="P1161" s="5"/>
    </row>
    <row r="1162" spans="1:16" x14ac:dyDescent="0.25">
      <c r="A1162" s="2" t="s">
        <v>4046</v>
      </c>
      <c r="B1162" t="s">
        <v>4047</v>
      </c>
      <c r="C1162" t="s">
        <v>4048</v>
      </c>
      <c r="D1162" t="s">
        <v>17</v>
      </c>
      <c r="E1162" s="3">
        <v>43936</v>
      </c>
      <c r="F1162" s="2"/>
      <c r="M1162" s="5" t="s">
        <v>1071</v>
      </c>
      <c r="N1162" s="5">
        <v>19.989999999999998</v>
      </c>
      <c r="O1162" s="5" t="str">
        <f t="shared" si="18"/>
        <v>Unique</v>
      </c>
      <c r="P1162" s="5"/>
    </row>
    <row r="1163" spans="1:16" x14ac:dyDescent="0.25">
      <c r="A1163" s="2" t="s">
        <v>4049</v>
      </c>
      <c r="B1163" t="s">
        <v>4050</v>
      </c>
      <c r="C1163" t="s">
        <v>4050</v>
      </c>
      <c r="D1163" t="s">
        <v>17</v>
      </c>
      <c r="E1163" s="3">
        <v>43723</v>
      </c>
      <c r="F1163" s="2"/>
      <c r="M1163" s="5" t="s">
        <v>1071</v>
      </c>
      <c r="N1163" s="5">
        <v>19.989999999999998</v>
      </c>
      <c r="O1163" s="5" t="str">
        <f t="shared" si="18"/>
        <v>Unique</v>
      </c>
      <c r="P1163" s="5"/>
    </row>
    <row r="1164" spans="1:16" x14ac:dyDescent="0.25">
      <c r="A1164" s="2" t="s">
        <v>4051</v>
      </c>
      <c r="B1164" t="s">
        <v>4052</v>
      </c>
      <c r="C1164" t="s">
        <v>4053</v>
      </c>
      <c r="D1164" t="s">
        <v>17</v>
      </c>
      <c r="E1164" s="3">
        <v>43160</v>
      </c>
      <c r="F1164" s="2"/>
      <c r="M1164" s="5" t="s">
        <v>1071</v>
      </c>
      <c r="N1164" s="5">
        <v>20.25</v>
      </c>
      <c r="O1164" s="5" t="str">
        <f t="shared" si="18"/>
        <v>Unique</v>
      </c>
      <c r="P1164" s="5"/>
    </row>
    <row r="1165" spans="1:16" x14ac:dyDescent="0.25">
      <c r="A1165" s="2" t="s">
        <v>4054</v>
      </c>
      <c r="B1165" t="s">
        <v>4055</v>
      </c>
      <c r="C1165" t="s">
        <v>4055</v>
      </c>
      <c r="D1165" t="s">
        <v>17</v>
      </c>
      <c r="E1165" s="3">
        <v>43831</v>
      </c>
      <c r="F1165" s="2"/>
      <c r="M1165" s="5" t="s">
        <v>1071</v>
      </c>
      <c r="N1165" s="5">
        <v>20.260000000000002</v>
      </c>
      <c r="O1165" s="5" t="str">
        <f t="shared" si="18"/>
        <v>Unique</v>
      </c>
      <c r="P1165" s="5"/>
    </row>
    <row r="1166" spans="1:16" x14ac:dyDescent="0.25">
      <c r="A1166" s="2" t="s">
        <v>4056</v>
      </c>
      <c r="B1166" t="s">
        <v>4057</v>
      </c>
      <c r="C1166" t="s">
        <v>4058</v>
      </c>
      <c r="D1166" t="s">
        <v>17</v>
      </c>
      <c r="E1166" s="3">
        <v>40452</v>
      </c>
      <c r="F1166" s="2"/>
      <c r="M1166" s="5" t="s">
        <v>1071</v>
      </c>
      <c r="N1166" s="5">
        <v>20.28</v>
      </c>
      <c r="O1166" s="5" t="str">
        <f t="shared" si="18"/>
        <v>Unique</v>
      </c>
      <c r="P1166" s="5"/>
    </row>
    <row r="1167" spans="1:16" x14ac:dyDescent="0.25">
      <c r="A1167" s="2" t="s">
        <v>4059</v>
      </c>
      <c r="B1167" t="s">
        <v>4060</v>
      </c>
      <c r="C1167" t="s">
        <v>4061</v>
      </c>
      <c r="D1167" t="s">
        <v>17</v>
      </c>
      <c r="E1167" s="3">
        <v>41730</v>
      </c>
      <c r="F1167" s="2"/>
      <c r="I1167">
        <v>1</v>
      </c>
      <c r="J1167" s="4">
        <v>12</v>
      </c>
      <c r="M1167" s="5" t="s">
        <v>348</v>
      </c>
      <c r="N1167" s="5">
        <v>20.5</v>
      </c>
      <c r="O1167" s="5" t="str">
        <f t="shared" si="18"/>
        <v>Unique</v>
      </c>
      <c r="P1167" s="5"/>
    </row>
    <row r="1168" spans="1:16" x14ac:dyDescent="0.25">
      <c r="A1168" s="2" t="s">
        <v>4062</v>
      </c>
      <c r="B1168" t="s">
        <v>4063</v>
      </c>
      <c r="C1168" t="s">
        <v>4064</v>
      </c>
      <c r="D1168" t="s">
        <v>17</v>
      </c>
      <c r="E1168" s="3">
        <v>32933</v>
      </c>
      <c r="F1168" s="2"/>
      <c r="M1168" s="5" t="s">
        <v>1071</v>
      </c>
      <c r="N1168" s="5">
        <v>21.01</v>
      </c>
      <c r="O1168" s="5" t="str">
        <f t="shared" si="18"/>
        <v>Unique</v>
      </c>
      <c r="P1168" s="5"/>
    </row>
    <row r="1169" spans="1:16" x14ac:dyDescent="0.25">
      <c r="A1169" s="2" t="s">
        <v>4065</v>
      </c>
      <c r="B1169" t="s">
        <v>4066</v>
      </c>
      <c r="C1169" t="s">
        <v>4067</v>
      </c>
      <c r="D1169" t="s">
        <v>17</v>
      </c>
      <c r="E1169" s="3">
        <v>38384</v>
      </c>
      <c r="F1169" s="2"/>
      <c r="M1169" s="5" t="s">
        <v>1071</v>
      </c>
      <c r="N1169" s="5">
        <v>21.43</v>
      </c>
      <c r="O1169" s="5" t="str">
        <f t="shared" si="18"/>
        <v>Unique</v>
      </c>
      <c r="P1169" s="5"/>
    </row>
    <row r="1170" spans="1:16" x14ac:dyDescent="0.25">
      <c r="A1170" s="2" t="s">
        <v>4068</v>
      </c>
      <c r="B1170" t="s">
        <v>4069</v>
      </c>
      <c r="C1170" t="s">
        <v>4070</v>
      </c>
      <c r="D1170" t="s">
        <v>17</v>
      </c>
      <c r="E1170" s="3">
        <v>38384</v>
      </c>
      <c r="F1170" s="2"/>
      <c r="M1170" s="5" t="s">
        <v>1071</v>
      </c>
      <c r="N1170" s="5">
        <v>21.43</v>
      </c>
      <c r="O1170" s="5" t="str">
        <f t="shared" si="18"/>
        <v>Unique</v>
      </c>
      <c r="P1170" s="5"/>
    </row>
    <row r="1171" spans="1:16" x14ac:dyDescent="0.25">
      <c r="A1171" s="2" t="s">
        <v>4071</v>
      </c>
      <c r="B1171" t="s">
        <v>4072</v>
      </c>
      <c r="C1171" t="s">
        <v>4073</v>
      </c>
      <c r="D1171" t="s">
        <v>17</v>
      </c>
      <c r="E1171" s="3">
        <v>38384</v>
      </c>
      <c r="F1171" s="2"/>
      <c r="M1171" s="5" t="s">
        <v>1071</v>
      </c>
      <c r="N1171" s="5">
        <v>21.43</v>
      </c>
      <c r="O1171" s="5" t="str">
        <f t="shared" si="18"/>
        <v>Unique</v>
      </c>
      <c r="P1171" s="5"/>
    </row>
    <row r="1172" spans="1:16" x14ac:dyDescent="0.25">
      <c r="A1172" s="2" t="s">
        <v>4074</v>
      </c>
      <c r="B1172" t="s">
        <v>4075</v>
      </c>
      <c r="C1172" t="s">
        <v>4076</v>
      </c>
      <c r="D1172" t="s">
        <v>17</v>
      </c>
      <c r="E1172" s="3">
        <v>43435</v>
      </c>
      <c r="F1172" s="2"/>
      <c r="M1172" s="5" t="s">
        <v>1071</v>
      </c>
      <c r="N1172" s="5">
        <v>21.5</v>
      </c>
      <c r="O1172" s="5" t="str">
        <f t="shared" si="18"/>
        <v>Unique</v>
      </c>
      <c r="P1172" s="5"/>
    </row>
    <row r="1173" spans="1:16" x14ac:dyDescent="0.25">
      <c r="A1173" s="2" t="s">
        <v>4077</v>
      </c>
      <c r="B1173" t="s">
        <v>4078</v>
      </c>
      <c r="C1173" t="s">
        <v>4079</v>
      </c>
      <c r="D1173" t="s">
        <v>17</v>
      </c>
      <c r="E1173" s="3">
        <v>43435</v>
      </c>
      <c r="F1173" s="2"/>
      <c r="M1173" s="5" t="s">
        <v>1071</v>
      </c>
      <c r="N1173" s="5">
        <v>21.5</v>
      </c>
      <c r="O1173" s="5" t="str">
        <f t="shared" si="18"/>
        <v>Unique</v>
      </c>
      <c r="P1173" s="5"/>
    </row>
    <row r="1174" spans="1:16" x14ac:dyDescent="0.25">
      <c r="A1174" s="2" t="s">
        <v>4080</v>
      </c>
      <c r="B1174" t="s">
        <v>4081</v>
      </c>
      <c r="C1174" t="s">
        <v>4082</v>
      </c>
      <c r="D1174" t="s">
        <v>17</v>
      </c>
      <c r="E1174" s="3">
        <v>45261</v>
      </c>
      <c r="F1174" s="2"/>
      <c r="M1174" s="5" t="s">
        <v>1071</v>
      </c>
      <c r="N1174" s="5">
        <v>21.9</v>
      </c>
      <c r="O1174" s="5" t="str">
        <f t="shared" si="18"/>
        <v>Unique</v>
      </c>
      <c r="P1174" s="5"/>
    </row>
    <row r="1175" spans="1:16" x14ac:dyDescent="0.25">
      <c r="A1175" s="2" t="s">
        <v>4083</v>
      </c>
      <c r="B1175" t="s">
        <v>4084</v>
      </c>
      <c r="C1175" t="s">
        <v>4085</v>
      </c>
      <c r="D1175" t="s">
        <v>17</v>
      </c>
      <c r="E1175" s="3">
        <v>45261</v>
      </c>
      <c r="F1175" s="2"/>
      <c r="M1175" s="5" t="s">
        <v>1071</v>
      </c>
      <c r="N1175" s="5">
        <v>21.9</v>
      </c>
      <c r="O1175" s="5" t="str">
        <f t="shared" si="18"/>
        <v>Unique</v>
      </c>
      <c r="P1175" s="5"/>
    </row>
    <row r="1176" spans="1:16" x14ac:dyDescent="0.25">
      <c r="A1176" s="2" t="s">
        <v>4086</v>
      </c>
      <c r="B1176" t="s">
        <v>4087</v>
      </c>
      <c r="C1176" t="s">
        <v>4088</v>
      </c>
      <c r="D1176" t="s">
        <v>17</v>
      </c>
      <c r="E1176" s="3">
        <v>45261</v>
      </c>
      <c r="F1176" s="2"/>
      <c r="M1176" s="5" t="s">
        <v>1071</v>
      </c>
      <c r="N1176" s="5">
        <v>21.9</v>
      </c>
      <c r="O1176" s="5" t="str">
        <f t="shared" si="18"/>
        <v>Unique</v>
      </c>
      <c r="P1176" s="5"/>
    </row>
    <row r="1177" spans="1:16" x14ac:dyDescent="0.25">
      <c r="A1177" s="2" t="s">
        <v>4089</v>
      </c>
      <c r="B1177" t="s">
        <v>4090</v>
      </c>
      <c r="C1177" t="s">
        <v>4091</v>
      </c>
      <c r="D1177" t="s">
        <v>17</v>
      </c>
      <c r="E1177" s="3">
        <v>42401</v>
      </c>
      <c r="F1177" s="2"/>
      <c r="M1177" s="5" t="s">
        <v>1071</v>
      </c>
      <c r="N1177" s="5">
        <v>21.95</v>
      </c>
      <c r="O1177" s="5" t="str">
        <f t="shared" si="18"/>
        <v>Unique</v>
      </c>
      <c r="P1177" s="5"/>
    </row>
    <row r="1178" spans="1:16" x14ac:dyDescent="0.25">
      <c r="A1178" s="2" t="s">
        <v>4092</v>
      </c>
      <c r="B1178" t="s">
        <v>4093</v>
      </c>
      <c r="C1178" t="s">
        <v>4093</v>
      </c>
      <c r="D1178" t="s">
        <v>17</v>
      </c>
      <c r="E1178" s="3">
        <v>43709</v>
      </c>
      <c r="F1178" s="2"/>
      <c r="M1178" s="5" t="s">
        <v>1071</v>
      </c>
      <c r="N1178" s="5">
        <v>21.99</v>
      </c>
      <c r="O1178" s="5" t="str">
        <f t="shared" si="18"/>
        <v>Unique</v>
      </c>
      <c r="P1178" s="5"/>
    </row>
    <row r="1179" spans="1:16" x14ac:dyDescent="0.25">
      <c r="A1179" s="2" t="s">
        <v>4094</v>
      </c>
      <c r="B1179" t="s">
        <v>4095</v>
      </c>
      <c r="C1179" t="s">
        <v>4096</v>
      </c>
      <c r="D1179" t="s">
        <v>17</v>
      </c>
      <c r="E1179" s="3">
        <v>44270</v>
      </c>
      <c r="F1179" s="2"/>
      <c r="M1179" s="5" t="s">
        <v>1071</v>
      </c>
      <c r="N1179" s="5">
        <v>21.99</v>
      </c>
      <c r="O1179" s="5" t="str">
        <f t="shared" si="18"/>
        <v>Unique</v>
      </c>
      <c r="P1179" s="5"/>
    </row>
    <row r="1180" spans="1:16" x14ac:dyDescent="0.25">
      <c r="A1180" s="2" t="s">
        <v>4097</v>
      </c>
      <c r="B1180" t="s">
        <v>4098</v>
      </c>
      <c r="C1180" t="s">
        <v>4098</v>
      </c>
      <c r="D1180" t="s">
        <v>17</v>
      </c>
      <c r="E1180" s="3">
        <v>43709</v>
      </c>
      <c r="F1180" s="2"/>
      <c r="M1180" s="5" t="s">
        <v>1071</v>
      </c>
      <c r="N1180" s="5">
        <v>21.99</v>
      </c>
      <c r="O1180" s="5" t="str">
        <f t="shared" si="18"/>
        <v>Unique</v>
      </c>
      <c r="P1180" s="5"/>
    </row>
    <row r="1181" spans="1:16" x14ac:dyDescent="0.25">
      <c r="A1181" s="2" t="s">
        <v>4099</v>
      </c>
      <c r="B1181" t="s">
        <v>4100</v>
      </c>
      <c r="C1181" t="s">
        <v>4100</v>
      </c>
      <c r="D1181" t="s">
        <v>17</v>
      </c>
      <c r="E1181" s="3">
        <v>43617</v>
      </c>
      <c r="F1181" s="2"/>
      <c r="M1181" s="5" t="s">
        <v>1071</v>
      </c>
      <c r="N1181" s="5">
        <v>22</v>
      </c>
      <c r="O1181" s="5" t="str">
        <f t="shared" si="18"/>
        <v>Unique</v>
      </c>
      <c r="P1181" s="5"/>
    </row>
    <row r="1182" spans="1:16" x14ac:dyDescent="0.25">
      <c r="A1182" s="2" t="s">
        <v>4101</v>
      </c>
      <c r="B1182" t="s">
        <v>4102</v>
      </c>
      <c r="C1182" t="s">
        <v>4102</v>
      </c>
      <c r="D1182" t="s">
        <v>17</v>
      </c>
      <c r="E1182" s="3">
        <v>43709</v>
      </c>
      <c r="F1182" s="2"/>
      <c r="M1182" s="5" t="s">
        <v>1071</v>
      </c>
      <c r="N1182" s="5">
        <v>22.59</v>
      </c>
      <c r="O1182" s="5" t="str">
        <f t="shared" si="18"/>
        <v>Unique</v>
      </c>
      <c r="P1182" s="5"/>
    </row>
    <row r="1183" spans="1:16" x14ac:dyDescent="0.25">
      <c r="A1183" s="2" t="s">
        <v>4103</v>
      </c>
      <c r="B1183" t="s">
        <v>4104</v>
      </c>
      <c r="C1183" t="s">
        <v>4105</v>
      </c>
      <c r="D1183" t="s">
        <v>17</v>
      </c>
      <c r="E1183" s="3">
        <v>38443</v>
      </c>
      <c r="F1183" s="2"/>
      <c r="M1183" s="5" t="s">
        <v>1071</v>
      </c>
      <c r="N1183" s="5">
        <v>22.7</v>
      </c>
      <c r="O1183" s="5" t="str">
        <f t="shared" si="18"/>
        <v>Unique</v>
      </c>
      <c r="P1183" s="5"/>
    </row>
    <row r="1184" spans="1:16" x14ac:dyDescent="0.25">
      <c r="A1184" s="2" t="s">
        <v>4106</v>
      </c>
      <c r="B1184" t="s">
        <v>4107</v>
      </c>
      <c r="C1184" t="s">
        <v>4107</v>
      </c>
      <c r="D1184" t="s">
        <v>17</v>
      </c>
      <c r="E1184" s="3">
        <v>39539</v>
      </c>
      <c r="F1184" s="2"/>
      <c r="M1184" s="5" t="s">
        <v>1071</v>
      </c>
      <c r="N1184" s="5">
        <v>22.86</v>
      </c>
      <c r="O1184" s="5" t="str">
        <f t="shared" si="18"/>
        <v>Unique</v>
      </c>
      <c r="P1184" s="5"/>
    </row>
    <row r="1185" spans="1:16" x14ac:dyDescent="0.25">
      <c r="A1185" s="2" t="s">
        <v>4108</v>
      </c>
      <c r="B1185" t="s">
        <v>4109</v>
      </c>
      <c r="C1185" t="s">
        <v>4109</v>
      </c>
      <c r="D1185" t="s">
        <v>17</v>
      </c>
      <c r="E1185" s="3">
        <v>39539</v>
      </c>
      <c r="F1185" s="2"/>
      <c r="M1185" s="5" t="s">
        <v>1071</v>
      </c>
      <c r="N1185" s="5">
        <v>22.86</v>
      </c>
      <c r="O1185" s="5" t="str">
        <f t="shared" si="18"/>
        <v>Unique</v>
      </c>
      <c r="P1185" s="5"/>
    </row>
    <row r="1186" spans="1:16" x14ac:dyDescent="0.25">
      <c r="A1186" s="2" t="s">
        <v>4110</v>
      </c>
      <c r="B1186" t="s">
        <v>4111</v>
      </c>
      <c r="C1186" t="s">
        <v>4112</v>
      </c>
      <c r="D1186" t="s">
        <v>17</v>
      </c>
      <c r="E1186" s="3">
        <v>43313</v>
      </c>
      <c r="F1186" s="2"/>
      <c r="M1186" s="5" t="s">
        <v>1071</v>
      </c>
      <c r="N1186" s="5">
        <v>22.9</v>
      </c>
      <c r="O1186" s="5" t="str">
        <f t="shared" si="18"/>
        <v>Unique</v>
      </c>
      <c r="P1186" s="5"/>
    </row>
    <row r="1187" spans="1:16" x14ac:dyDescent="0.25">
      <c r="A1187" s="2" t="s">
        <v>4113</v>
      </c>
      <c r="B1187" t="s">
        <v>4114</v>
      </c>
      <c r="C1187" t="s">
        <v>4115</v>
      </c>
      <c r="D1187" t="s">
        <v>17</v>
      </c>
      <c r="E1187" s="3">
        <v>44197</v>
      </c>
      <c r="F1187" s="2"/>
      <c r="M1187" s="5" t="s">
        <v>1071</v>
      </c>
      <c r="N1187" s="5">
        <v>22.9</v>
      </c>
      <c r="O1187" s="5" t="str">
        <f t="shared" si="18"/>
        <v>Unique</v>
      </c>
      <c r="P1187" s="5"/>
    </row>
    <row r="1188" spans="1:16" x14ac:dyDescent="0.25">
      <c r="A1188" s="2" t="s">
        <v>4116</v>
      </c>
      <c r="B1188" t="s">
        <v>4117</v>
      </c>
      <c r="C1188" t="s">
        <v>4118</v>
      </c>
      <c r="D1188" t="s">
        <v>17</v>
      </c>
      <c r="E1188" s="3">
        <v>44197</v>
      </c>
      <c r="F1188" s="2"/>
      <c r="M1188" s="5" t="s">
        <v>1071</v>
      </c>
      <c r="N1188" s="5">
        <v>22.9</v>
      </c>
      <c r="O1188" s="5" t="str">
        <f t="shared" si="18"/>
        <v>Unique</v>
      </c>
      <c r="P1188" s="5"/>
    </row>
    <row r="1189" spans="1:16" x14ac:dyDescent="0.25">
      <c r="A1189" s="2" t="s">
        <v>4119</v>
      </c>
      <c r="B1189" t="s">
        <v>4120</v>
      </c>
      <c r="C1189" t="s">
        <v>4121</v>
      </c>
      <c r="D1189" t="s">
        <v>17</v>
      </c>
      <c r="E1189" s="3">
        <v>44197</v>
      </c>
      <c r="F1189" s="2"/>
      <c r="M1189" s="5" t="s">
        <v>1071</v>
      </c>
      <c r="N1189" s="5">
        <v>22.9</v>
      </c>
      <c r="O1189" s="5" t="str">
        <f t="shared" si="18"/>
        <v>Unique</v>
      </c>
      <c r="P1189" s="5"/>
    </row>
    <row r="1190" spans="1:16" x14ac:dyDescent="0.25">
      <c r="A1190" s="2" t="s">
        <v>4122</v>
      </c>
      <c r="B1190" t="s">
        <v>4123</v>
      </c>
      <c r="C1190" t="s">
        <v>4123</v>
      </c>
      <c r="D1190" t="s">
        <v>17</v>
      </c>
      <c r="E1190" s="3">
        <v>44743</v>
      </c>
      <c r="F1190" s="2"/>
      <c r="M1190" s="5" t="s">
        <v>1071</v>
      </c>
      <c r="N1190" s="5">
        <v>22.95</v>
      </c>
      <c r="O1190" s="5" t="str">
        <f t="shared" si="18"/>
        <v>Unique</v>
      </c>
      <c r="P1190" s="5"/>
    </row>
    <row r="1191" spans="1:16" x14ac:dyDescent="0.25">
      <c r="A1191" s="2" t="s">
        <v>4124</v>
      </c>
      <c r="B1191" t="s">
        <v>4125</v>
      </c>
      <c r="C1191" t="s">
        <v>4126</v>
      </c>
      <c r="D1191" t="s">
        <v>17</v>
      </c>
      <c r="E1191" s="3">
        <v>40422</v>
      </c>
      <c r="F1191" s="2"/>
      <c r="M1191" s="5" t="s">
        <v>1071</v>
      </c>
      <c r="N1191" s="5">
        <v>22.99</v>
      </c>
      <c r="O1191" s="5" t="str">
        <f t="shared" si="18"/>
        <v>Unique</v>
      </c>
      <c r="P1191" s="5"/>
    </row>
    <row r="1192" spans="1:16" x14ac:dyDescent="0.25">
      <c r="A1192" s="2" t="s">
        <v>4127</v>
      </c>
      <c r="B1192" t="s">
        <v>4128</v>
      </c>
      <c r="C1192" t="s">
        <v>4129</v>
      </c>
      <c r="D1192" t="s">
        <v>17</v>
      </c>
      <c r="E1192" s="3">
        <v>40422</v>
      </c>
      <c r="F1192" s="2"/>
      <c r="M1192" s="5" t="s">
        <v>1071</v>
      </c>
      <c r="N1192" s="5">
        <v>22.99</v>
      </c>
      <c r="O1192" s="5" t="str">
        <f t="shared" si="18"/>
        <v>Unique</v>
      </c>
      <c r="P1192" s="5"/>
    </row>
    <row r="1193" spans="1:16" x14ac:dyDescent="0.25">
      <c r="A1193" s="2" t="s">
        <v>4130</v>
      </c>
      <c r="B1193" t="s">
        <v>4131</v>
      </c>
      <c r="C1193" t="s">
        <v>4132</v>
      </c>
      <c r="D1193" t="s">
        <v>17</v>
      </c>
      <c r="E1193" s="3">
        <v>40422</v>
      </c>
      <c r="F1193" s="2"/>
      <c r="M1193" s="5" t="s">
        <v>1071</v>
      </c>
      <c r="N1193" s="5">
        <v>22.99</v>
      </c>
      <c r="O1193" s="5" t="str">
        <f t="shared" si="18"/>
        <v>Unique</v>
      </c>
      <c r="P1193" s="5"/>
    </row>
    <row r="1194" spans="1:16" x14ac:dyDescent="0.25">
      <c r="A1194" s="2" t="s">
        <v>4133</v>
      </c>
      <c r="B1194" t="s">
        <v>4134</v>
      </c>
      <c r="C1194" t="s">
        <v>4135</v>
      </c>
      <c r="D1194" t="s">
        <v>17</v>
      </c>
      <c r="E1194" s="3">
        <v>40422</v>
      </c>
      <c r="F1194" s="2"/>
      <c r="M1194" s="5" t="s">
        <v>1071</v>
      </c>
      <c r="N1194" s="5">
        <v>23.19</v>
      </c>
      <c r="O1194" s="5" t="str">
        <f t="shared" si="18"/>
        <v>Unique</v>
      </c>
      <c r="P1194" s="5"/>
    </row>
    <row r="1195" spans="1:16" x14ac:dyDescent="0.25">
      <c r="A1195" s="2" t="s">
        <v>4136</v>
      </c>
      <c r="B1195" t="s">
        <v>4137</v>
      </c>
      <c r="C1195" t="s">
        <v>4138</v>
      </c>
      <c r="D1195" t="s">
        <v>17</v>
      </c>
      <c r="E1195" s="3">
        <v>40422</v>
      </c>
      <c r="F1195" s="2"/>
      <c r="M1195" s="5" t="s">
        <v>1071</v>
      </c>
      <c r="N1195" s="5">
        <v>23.19</v>
      </c>
      <c r="O1195" s="5" t="str">
        <f t="shared" si="18"/>
        <v>Unique</v>
      </c>
      <c r="P1195" s="5"/>
    </row>
    <row r="1196" spans="1:16" x14ac:dyDescent="0.25">
      <c r="A1196" s="2" t="s">
        <v>4139</v>
      </c>
      <c r="B1196" t="s">
        <v>4140</v>
      </c>
      <c r="C1196" t="s">
        <v>4141</v>
      </c>
      <c r="D1196" t="s">
        <v>17</v>
      </c>
      <c r="E1196" s="3">
        <v>45231</v>
      </c>
      <c r="F1196" s="2"/>
      <c r="M1196" s="5" t="s">
        <v>1071</v>
      </c>
      <c r="N1196" s="5">
        <v>23.23</v>
      </c>
      <c r="O1196" s="5" t="str">
        <f t="shared" si="18"/>
        <v>Unique</v>
      </c>
      <c r="P1196" s="5"/>
    </row>
    <row r="1197" spans="1:16" x14ac:dyDescent="0.25">
      <c r="A1197" s="2" t="s">
        <v>4142</v>
      </c>
      <c r="B1197" t="s">
        <v>4143</v>
      </c>
      <c r="C1197" t="s">
        <v>4144</v>
      </c>
      <c r="D1197" t="s">
        <v>17</v>
      </c>
      <c r="E1197" s="3">
        <v>41275</v>
      </c>
      <c r="F1197" s="2"/>
      <c r="M1197" s="5" t="s">
        <v>1071</v>
      </c>
      <c r="N1197" s="5">
        <v>23.24</v>
      </c>
      <c r="O1197" s="5" t="str">
        <f t="shared" si="18"/>
        <v>Unique</v>
      </c>
      <c r="P1197" s="5"/>
    </row>
    <row r="1198" spans="1:16" x14ac:dyDescent="0.25">
      <c r="A1198" s="2" t="s">
        <v>4145</v>
      </c>
      <c r="B1198" t="s">
        <v>4146</v>
      </c>
      <c r="C1198" t="s">
        <v>4147</v>
      </c>
      <c r="D1198" t="s">
        <v>17</v>
      </c>
      <c r="E1198" s="3">
        <v>44423</v>
      </c>
      <c r="F1198" s="2"/>
      <c r="M1198" s="5" t="s">
        <v>1071</v>
      </c>
      <c r="N1198" s="5">
        <v>23.49</v>
      </c>
      <c r="O1198" s="5" t="str">
        <f t="shared" si="18"/>
        <v>Unique</v>
      </c>
      <c r="P1198" s="5"/>
    </row>
    <row r="1199" spans="1:16" x14ac:dyDescent="0.25">
      <c r="A1199" s="2" t="s">
        <v>4148</v>
      </c>
      <c r="B1199" t="s">
        <v>4149</v>
      </c>
      <c r="C1199" t="s">
        <v>4150</v>
      </c>
      <c r="D1199" t="s">
        <v>17</v>
      </c>
      <c r="E1199" s="3">
        <v>40179</v>
      </c>
      <c r="F1199" s="2"/>
      <c r="M1199" s="5" t="s">
        <v>1071</v>
      </c>
      <c r="N1199" s="5">
        <v>23.56</v>
      </c>
      <c r="O1199" s="5" t="str">
        <f t="shared" si="18"/>
        <v>Unique</v>
      </c>
      <c r="P1199" s="5"/>
    </row>
    <row r="1200" spans="1:16" x14ac:dyDescent="0.25">
      <c r="A1200" s="2" t="s">
        <v>4151</v>
      </c>
      <c r="B1200" t="s">
        <v>4152</v>
      </c>
      <c r="C1200" t="s">
        <v>4153</v>
      </c>
      <c r="D1200" t="s">
        <v>17</v>
      </c>
      <c r="E1200" s="3">
        <v>42767</v>
      </c>
      <c r="F1200" s="2"/>
      <c r="M1200" s="5" t="s">
        <v>1071</v>
      </c>
      <c r="N1200" s="5">
        <v>23.95</v>
      </c>
      <c r="O1200" s="5" t="str">
        <f t="shared" si="18"/>
        <v>Unique</v>
      </c>
      <c r="P1200" s="5"/>
    </row>
    <row r="1201" spans="1:16" x14ac:dyDescent="0.25">
      <c r="A1201" s="2" t="s">
        <v>4154</v>
      </c>
      <c r="B1201" t="s">
        <v>4155</v>
      </c>
      <c r="C1201" t="s">
        <v>4155</v>
      </c>
      <c r="D1201" t="s">
        <v>17</v>
      </c>
      <c r="E1201" s="3">
        <v>43525</v>
      </c>
      <c r="F1201" s="2"/>
      <c r="M1201" s="5" t="s">
        <v>1071</v>
      </c>
      <c r="N1201" s="5">
        <v>23.99</v>
      </c>
      <c r="O1201" s="5" t="str">
        <f t="shared" si="18"/>
        <v>Unique</v>
      </c>
      <c r="P1201" s="5"/>
    </row>
    <row r="1202" spans="1:16" x14ac:dyDescent="0.25">
      <c r="A1202" s="2" t="s">
        <v>4156</v>
      </c>
      <c r="B1202" t="s">
        <v>4157</v>
      </c>
      <c r="C1202" t="s">
        <v>4158</v>
      </c>
      <c r="D1202" t="s">
        <v>17</v>
      </c>
      <c r="E1202" s="3">
        <v>40269</v>
      </c>
      <c r="F1202" s="2"/>
      <c r="M1202" s="5" t="s">
        <v>1071</v>
      </c>
      <c r="N1202" s="5">
        <v>23.99</v>
      </c>
      <c r="O1202" s="5" t="str">
        <f t="shared" si="18"/>
        <v>Unique</v>
      </c>
      <c r="P1202" s="5"/>
    </row>
    <row r="1203" spans="1:16" x14ac:dyDescent="0.25">
      <c r="A1203" s="2" t="s">
        <v>4159</v>
      </c>
      <c r="B1203" t="s">
        <v>4160</v>
      </c>
      <c r="C1203" t="s">
        <v>4160</v>
      </c>
      <c r="D1203" t="s">
        <v>17</v>
      </c>
      <c r="E1203" s="3">
        <v>43556</v>
      </c>
      <c r="F1203" s="2"/>
      <c r="M1203" s="5" t="s">
        <v>1071</v>
      </c>
      <c r="N1203" s="5">
        <v>24.9</v>
      </c>
      <c r="O1203" s="5" t="str">
        <f t="shared" si="18"/>
        <v>Unique</v>
      </c>
      <c r="P1203" s="5"/>
    </row>
    <row r="1204" spans="1:16" x14ac:dyDescent="0.25">
      <c r="A1204" s="2" t="s">
        <v>4161</v>
      </c>
      <c r="B1204" t="s">
        <v>4162</v>
      </c>
      <c r="C1204" t="s">
        <v>4162</v>
      </c>
      <c r="D1204" t="s">
        <v>17</v>
      </c>
      <c r="E1204" s="3">
        <v>44743</v>
      </c>
      <c r="F1204" s="2"/>
      <c r="M1204" s="5" t="s">
        <v>1071</v>
      </c>
      <c r="N1204" s="5">
        <v>24.95</v>
      </c>
      <c r="O1204" s="5" t="str">
        <f t="shared" si="18"/>
        <v>Unique</v>
      </c>
      <c r="P1204" s="5"/>
    </row>
    <row r="1205" spans="1:16" x14ac:dyDescent="0.25">
      <c r="A1205" s="2" t="s">
        <v>4163</v>
      </c>
      <c r="B1205" t="s">
        <v>4164</v>
      </c>
      <c r="C1205" t="s">
        <v>4165</v>
      </c>
      <c r="D1205" t="s">
        <v>17</v>
      </c>
      <c r="E1205" s="3">
        <v>40238</v>
      </c>
      <c r="F1205" s="2"/>
      <c r="M1205" s="5" t="s">
        <v>1071</v>
      </c>
      <c r="N1205" s="5">
        <v>24.95</v>
      </c>
      <c r="O1205" s="5" t="str">
        <f t="shared" si="18"/>
        <v>Unique</v>
      </c>
      <c r="P1205" s="5"/>
    </row>
    <row r="1206" spans="1:16" x14ac:dyDescent="0.25">
      <c r="A1206" s="2" t="s">
        <v>4166</v>
      </c>
      <c r="B1206" t="s">
        <v>4167</v>
      </c>
      <c r="C1206" t="s">
        <v>4167</v>
      </c>
      <c r="D1206" t="s">
        <v>17</v>
      </c>
      <c r="E1206" s="3">
        <v>44228</v>
      </c>
      <c r="F1206" s="2"/>
      <c r="M1206" s="5" t="s">
        <v>1071</v>
      </c>
      <c r="N1206" s="5">
        <v>24.96</v>
      </c>
      <c r="O1206" s="5" t="str">
        <f t="shared" si="18"/>
        <v>Unique</v>
      </c>
      <c r="P1206" s="5"/>
    </row>
    <row r="1207" spans="1:16" x14ac:dyDescent="0.25">
      <c r="A1207" s="2" t="s">
        <v>4168</v>
      </c>
      <c r="B1207" t="s">
        <v>4169</v>
      </c>
      <c r="C1207" t="s">
        <v>4170</v>
      </c>
      <c r="D1207" t="s">
        <v>17</v>
      </c>
      <c r="E1207" s="3">
        <v>40756</v>
      </c>
      <c r="F1207" s="2"/>
      <c r="M1207" s="5" t="s">
        <v>1071</v>
      </c>
      <c r="N1207" s="5">
        <v>24.99</v>
      </c>
      <c r="O1207" s="5" t="str">
        <f t="shared" si="18"/>
        <v>Unique</v>
      </c>
      <c r="P1207" s="5"/>
    </row>
    <row r="1208" spans="1:16" x14ac:dyDescent="0.25">
      <c r="A1208" s="2" t="s">
        <v>4171</v>
      </c>
      <c r="B1208" t="s">
        <v>4172</v>
      </c>
      <c r="C1208" t="s">
        <v>4173</v>
      </c>
      <c r="D1208" t="s">
        <v>17</v>
      </c>
      <c r="E1208" s="3">
        <v>43831</v>
      </c>
      <c r="F1208" s="2"/>
      <c r="M1208" s="5" t="s">
        <v>1071</v>
      </c>
      <c r="N1208" s="5">
        <v>24.99</v>
      </c>
      <c r="O1208" s="5" t="str">
        <f t="shared" si="18"/>
        <v>Unique</v>
      </c>
      <c r="P1208" s="5"/>
    </row>
    <row r="1209" spans="1:16" x14ac:dyDescent="0.25">
      <c r="A1209" s="2" t="s">
        <v>4174</v>
      </c>
      <c r="B1209" t="s">
        <v>4175</v>
      </c>
      <c r="C1209" t="s">
        <v>4176</v>
      </c>
      <c r="D1209" t="s">
        <v>17</v>
      </c>
      <c r="E1209" s="3">
        <v>40269</v>
      </c>
      <c r="F1209" s="2"/>
      <c r="M1209" s="5" t="s">
        <v>1071</v>
      </c>
      <c r="N1209" s="5">
        <v>25</v>
      </c>
      <c r="O1209" s="5" t="str">
        <f t="shared" si="18"/>
        <v>Unique</v>
      </c>
      <c r="P1209" s="5"/>
    </row>
    <row r="1210" spans="1:16" x14ac:dyDescent="0.25">
      <c r="A1210" s="2" t="s">
        <v>4177</v>
      </c>
      <c r="B1210" t="s">
        <v>4178</v>
      </c>
      <c r="C1210" t="s">
        <v>4179</v>
      </c>
      <c r="D1210" t="s">
        <v>17</v>
      </c>
      <c r="E1210" s="3">
        <v>40269</v>
      </c>
      <c r="F1210" s="2"/>
      <c r="M1210" s="5" t="s">
        <v>1071</v>
      </c>
      <c r="N1210" s="5">
        <v>25</v>
      </c>
      <c r="O1210" s="5" t="str">
        <f t="shared" si="18"/>
        <v>Unique</v>
      </c>
      <c r="P1210" s="5"/>
    </row>
    <row r="1211" spans="1:16" x14ac:dyDescent="0.25">
      <c r="A1211" s="2" t="s">
        <v>4180</v>
      </c>
      <c r="B1211" t="s">
        <v>4181</v>
      </c>
      <c r="C1211" t="s">
        <v>4182</v>
      </c>
      <c r="D1211" t="s">
        <v>17</v>
      </c>
      <c r="E1211" s="3">
        <v>40269</v>
      </c>
      <c r="F1211" s="2"/>
      <c r="M1211" s="5" t="s">
        <v>1071</v>
      </c>
      <c r="N1211" s="5">
        <v>25</v>
      </c>
      <c r="O1211" s="5" t="str">
        <f t="shared" si="18"/>
        <v>Unique</v>
      </c>
      <c r="P1211" s="5"/>
    </row>
    <row r="1212" spans="1:16" x14ac:dyDescent="0.25">
      <c r="A1212" s="2" t="s">
        <v>4183</v>
      </c>
      <c r="B1212" t="s">
        <v>4184</v>
      </c>
      <c r="C1212" t="s">
        <v>4185</v>
      </c>
      <c r="D1212" t="s">
        <v>17</v>
      </c>
      <c r="E1212" s="3">
        <v>43132</v>
      </c>
      <c r="F1212" s="2"/>
      <c r="M1212" s="5" t="s">
        <v>1071</v>
      </c>
      <c r="N1212" s="5">
        <v>25</v>
      </c>
      <c r="O1212" s="5" t="str">
        <f t="shared" si="18"/>
        <v>Unique</v>
      </c>
      <c r="P1212" s="5"/>
    </row>
    <row r="1213" spans="1:16" x14ac:dyDescent="0.25">
      <c r="A1213" s="2" t="s">
        <v>4186</v>
      </c>
      <c r="B1213" t="s">
        <v>4187</v>
      </c>
      <c r="C1213" t="s">
        <v>4188</v>
      </c>
      <c r="D1213" t="s">
        <v>17</v>
      </c>
      <c r="E1213" s="3">
        <v>34090</v>
      </c>
      <c r="F1213" s="2"/>
      <c r="M1213" s="5" t="s">
        <v>1071</v>
      </c>
      <c r="N1213" s="5">
        <v>25.18</v>
      </c>
      <c r="O1213" s="5" t="str">
        <f t="shared" si="18"/>
        <v>Unique</v>
      </c>
      <c r="P1213" s="5"/>
    </row>
    <row r="1214" spans="1:16" x14ac:dyDescent="0.25">
      <c r="A1214" s="2" t="s">
        <v>4189</v>
      </c>
      <c r="B1214" t="s">
        <v>4190</v>
      </c>
      <c r="C1214" t="s">
        <v>4191</v>
      </c>
      <c r="D1214" t="s">
        <v>17</v>
      </c>
      <c r="E1214" s="3">
        <v>45047</v>
      </c>
      <c r="F1214" s="2"/>
      <c r="I1214">
        <v>3</v>
      </c>
      <c r="J1214" s="4">
        <v>21</v>
      </c>
      <c r="M1214" s="5" t="s">
        <v>816</v>
      </c>
      <c r="N1214" s="5">
        <v>25.68</v>
      </c>
      <c r="O1214" s="5" t="str">
        <f t="shared" si="18"/>
        <v>Unique</v>
      </c>
      <c r="P1214" s="5"/>
    </row>
    <row r="1215" spans="1:16" x14ac:dyDescent="0.25">
      <c r="A1215" s="2" t="s">
        <v>4192</v>
      </c>
      <c r="B1215" t="s">
        <v>4193</v>
      </c>
      <c r="C1215" t="s">
        <v>4194</v>
      </c>
      <c r="D1215" t="s">
        <v>17</v>
      </c>
      <c r="E1215" s="3">
        <v>36161</v>
      </c>
      <c r="F1215" s="2"/>
      <c r="M1215" s="5" t="s">
        <v>1071</v>
      </c>
      <c r="N1215" s="5">
        <v>25.77</v>
      </c>
      <c r="O1215" s="5" t="str">
        <f t="shared" si="18"/>
        <v>Unique</v>
      </c>
      <c r="P1215" s="5"/>
    </row>
    <row r="1216" spans="1:16" x14ac:dyDescent="0.25">
      <c r="A1216" s="2" t="s">
        <v>4195</v>
      </c>
      <c r="B1216" t="s">
        <v>4196</v>
      </c>
      <c r="C1216" t="s">
        <v>4196</v>
      </c>
      <c r="D1216" t="s">
        <v>17</v>
      </c>
      <c r="E1216" s="3">
        <v>39479</v>
      </c>
      <c r="F1216" s="2"/>
      <c r="M1216" s="5" t="s">
        <v>1071</v>
      </c>
      <c r="N1216" s="5">
        <v>25.77</v>
      </c>
      <c r="O1216" s="5" t="str">
        <f t="shared" si="18"/>
        <v>Unique</v>
      </c>
      <c r="P1216" s="5"/>
    </row>
    <row r="1217" spans="1:16" x14ac:dyDescent="0.25">
      <c r="A1217" s="2" t="s">
        <v>4197</v>
      </c>
      <c r="B1217" t="s">
        <v>4198</v>
      </c>
      <c r="C1217" t="s">
        <v>4198</v>
      </c>
      <c r="D1217" t="s">
        <v>17</v>
      </c>
      <c r="E1217" s="3">
        <v>39479</v>
      </c>
      <c r="F1217" s="2"/>
      <c r="M1217" s="5" t="s">
        <v>1071</v>
      </c>
      <c r="N1217" s="5">
        <v>25.77</v>
      </c>
      <c r="O1217" s="5" t="str">
        <f t="shared" si="18"/>
        <v>Unique</v>
      </c>
      <c r="P1217" s="5"/>
    </row>
    <row r="1218" spans="1:16" x14ac:dyDescent="0.25">
      <c r="A1218" s="2" t="s">
        <v>4199</v>
      </c>
      <c r="B1218" t="s">
        <v>4200</v>
      </c>
      <c r="C1218" t="s">
        <v>4200</v>
      </c>
      <c r="D1218" t="s">
        <v>17</v>
      </c>
      <c r="E1218" s="3">
        <v>43831</v>
      </c>
      <c r="F1218" s="2"/>
      <c r="M1218" s="5" t="s">
        <v>1071</v>
      </c>
      <c r="N1218" s="5">
        <v>25.89</v>
      </c>
      <c r="O1218" s="5" t="str">
        <f t="shared" ref="O1218:O1281" si="19">IF(COUNTIF(A:A,A1218)&gt;1, "Doublon", "Unique")</f>
        <v>Unique</v>
      </c>
      <c r="P1218" s="5"/>
    </row>
    <row r="1219" spans="1:16" x14ac:dyDescent="0.25">
      <c r="A1219" s="2" t="s">
        <v>4201</v>
      </c>
      <c r="B1219" t="s">
        <v>4202</v>
      </c>
      <c r="C1219" t="s">
        <v>4203</v>
      </c>
      <c r="D1219" t="s">
        <v>17</v>
      </c>
      <c r="E1219" s="3">
        <v>38078</v>
      </c>
      <c r="F1219" s="2"/>
      <c r="M1219" s="5" t="s">
        <v>1071</v>
      </c>
      <c r="N1219" s="5">
        <v>25.9</v>
      </c>
      <c r="O1219" s="5" t="str">
        <f t="shared" si="19"/>
        <v>Unique</v>
      </c>
      <c r="P1219" s="5"/>
    </row>
    <row r="1220" spans="1:16" x14ac:dyDescent="0.25">
      <c r="A1220" s="2" t="s">
        <v>4204</v>
      </c>
      <c r="B1220" t="s">
        <v>4205</v>
      </c>
      <c r="C1220" t="s">
        <v>4205</v>
      </c>
      <c r="D1220" t="s">
        <v>17</v>
      </c>
      <c r="E1220" s="3">
        <v>45017</v>
      </c>
      <c r="F1220" s="2"/>
      <c r="M1220" s="5" t="s">
        <v>1071</v>
      </c>
      <c r="N1220" s="5">
        <v>25.99</v>
      </c>
      <c r="O1220" s="5" t="str">
        <f t="shared" si="19"/>
        <v>Unique</v>
      </c>
      <c r="P1220" s="5"/>
    </row>
    <row r="1221" spans="1:16" x14ac:dyDescent="0.25">
      <c r="A1221" s="2" t="s">
        <v>4206</v>
      </c>
      <c r="B1221" t="s">
        <v>4207</v>
      </c>
      <c r="C1221" t="s">
        <v>4207</v>
      </c>
      <c r="D1221" t="s">
        <v>17</v>
      </c>
      <c r="E1221" s="3">
        <v>43222</v>
      </c>
      <c r="F1221" s="2"/>
      <c r="M1221" s="5" t="s">
        <v>1071</v>
      </c>
      <c r="N1221" s="5">
        <v>25.99</v>
      </c>
      <c r="O1221" s="5" t="str">
        <f t="shared" si="19"/>
        <v>Unique</v>
      </c>
      <c r="P1221" s="5"/>
    </row>
    <row r="1222" spans="1:16" x14ac:dyDescent="0.25">
      <c r="A1222" s="2" t="s">
        <v>4208</v>
      </c>
      <c r="B1222" t="s">
        <v>4209</v>
      </c>
      <c r="C1222" t="s">
        <v>4209</v>
      </c>
      <c r="D1222" t="s">
        <v>17</v>
      </c>
      <c r="E1222" s="3">
        <v>43222</v>
      </c>
      <c r="F1222" s="2"/>
      <c r="M1222" s="5" t="s">
        <v>1071</v>
      </c>
      <c r="N1222" s="5">
        <v>25.99</v>
      </c>
      <c r="O1222" s="5" t="str">
        <f t="shared" si="19"/>
        <v>Unique</v>
      </c>
      <c r="P1222" s="5"/>
    </row>
    <row r="1223" spans="1:16" x14ac:dyDescent="0.25">
      <c r="A1223" s="2" t="s">
        <v>4210</v>
      </c>
      <c r="B1223" t="s">
        <v>4211</v>
      </c>
      <c r="C1223" t="s">
        <v>4211</v>
      </c>
      <c r="D1223" t="s">
        <v>17</v>
      </c>
      <c r="E1223" s="3">
        <v>43739</v>
      </c>
      <c r="F1223" s="2"/>
      <c r="M1223" s="5" t="s">
        <v>1071</v>
      </c>
      <c r="N1223" s="5">
        <v>25.99</v>
      </c>
      <c r="O1223" s="5" t="str">
        <f t="shared" si="19"/>
        <v>Unique</v>
      </c>
      <c r="P1223" s="5"/>
    </row>
    <row r="1224" spans="1:16" x14ac:dyDescent="0.25">
      <c r="A1224" s="2" t="s">
        <v>4212</v>
      </c>
      <c r="B1224" t="s">
        <v>4213</v>
      </c>
      <c r="C1224" t="s">
        <v>4213</v>
      </c>
      <c r="D1224" t="s">
        <v>17</v>
      </c>
      <c r="E1224" s="3">
        <v>43739</v>
      </c>
      <c r="F1224" s="2"/>
      <c r="M1224" s="5" t="s">
        <v>1071</v>
      </c>
      <c r="N1224" s="5">
        <v>25.99</v>
      </c>
      <c r="O1224" s="5" t="str">
        <f t="shared" si="19"/>
        <v>Unique</v>
      </c>
      <c r="P1224" s="5"/>
    </row>
    <row r="1225" spans="1:16" x14ac:dyDescent="0.25">
      <c r="A1225" s="2" t="s">
        <v>4214</v>
      </c>
      <c r="B1225" t="s">
        <v>4215</v>
      </c>
      <c r="C1225" t="s">
        <v>4216</v>
      </c>
      <c r="D1225" t="s">
        <v>17</v>
      </c>
      <c r="E1225" s="3">
        <v>40422</v>
      </c>
      <c r="F1225" s="2"/>
      <c r="M1225" s="5" t="s">
        <v>1071</v>
      </c>
      <c r="N1225" s="5">
        <v>25.99</v>
      </c>
      <c r="O1225" s="5" t="str">
        <f t="shared" si="19"/>
        <v>Unique</v>
      </c>
      <c r="P1225" s="5"/>
    </row>
    <row r="1226" spans="1:16" x14ac:dyDescent="0.25">
      <c r="A1226" s="2" t="s">
        <v>4217</v>
      </c>
      <c r="B1226" t="s">
        <v>4218</v>
      </c>
      <c r="C1226" t="s">
        <v>4219</v>
      </c>
      <c r="D1226" t="s">
        <v>17</v>
      </c>
      <c r="E1226" s="3">
        <v>40422</v>
      </c>
      <c r="F1226" s="2"/>
      <c r="M1226" s="5" t="s">
        <v>1071</v>
      </c>
      <c r="N1226" s="5">
        <v>25.99</v>
      </c>
      <c r="O1226" s="5" t="str">
        <f t="shared" si="19"/>
        <v>Unique</v>
      </c>
      <c r="P1226" s="5"/>
    </row>
    <row r="1227" spans="1:16" x14ac:dyDescent="0.25">
      <c r="A1227" s="2" t="s">
        <v>4220</v>
      </c>
      <c r="B1227" t="s">
        <v>4221</v>
      </c>
      <c r="C1227" t="s">
        <v>4222</v>
      </c>
      <c r="D1227" t="s">
        <v>235</v>
      </c>
      <c r="E1227" s="3">
        <v>45397</v>
      </c>
      <c r="F1227" s="2"/>
      <c r="M1227" s="5" t="s">
        <v>1071</v>
      </c>
      <c r="N1227" s="5">
        <v>26</v>
      </c>
      <c r="O1227" s="5" t="str">
        <f t="shared" si="19"/>
        <v>Unique</v>
      </c>
      <c r="P1227" s="5"/>
    </row>
    <row r="1228" spans="1:16" x14ac:dyDescent="0.25">
      <c r="A1228" s="2" t="s">
        <v>4223</v>
      </c>
      <c r="B1228" t="s">
        <v>4224</v>
      </c>
      <c r="C1228" t="s">
        <v>4225</v>
      </c>
      <c r="D1228" t="s">
        <v>235</v>
      </c>
      <c r="E1228" s="3">
        <v>45397</v>
      </c>
      <c r="F1228" s="2"/>
      <c r="M1228" s="5" t="s">
        <v>1071</v>
      </c>
      <c r="N1228" s="5">
        <v>26</v>
      </c>
      <c r="O1228" s="5" t="str">
        <f t="shared" si="19"/>
        <v>Unique</v>
      </c>
      <c r="P1228" s="5"/>
    </row>
    <row r="1229" spans="1:16" x14ac:dyDescent="0.25">
      <c r="A1229" s="2" t="s">
        <v>4226</v>
      </c>
      <c r="B1229" t="s">
        <v>4227</v>
      </c>
      <c r="C1229" t="s">
        <v>4228</v>
      </c>
      <c r="D1229" t="s">
        <v>235</v>
      </c>
      <c r="E1229" s="3">
        <v>45397</v>
      </c>
      <c r="F1229" s="2"/>
      <c r="M1229" s="5" t="s">
        <v>1071</v>
      </c>
      <c r="N1229" s="5">
        <v>26</v>
      </c>
      <c r="O1229" s="5" t="str">
        <f t="shared" si="19"/>
        <v>Unique</v>
      </c>
      <c r="P1229" s="5"/>
    </row>
    <row r="1230" spans="1:16" x14ac:dyDescent="0.25">
      <c r="A1230" s="2" t="s">
        <v>4229</v>
      </c>
      <c r="B1230" t="s">
        <v>4230</v>
      </c>
      <c r="C1230" t="s">
        <v>4231</v>
      </c>
      <c r="D1230" t="s">
        <v>17</v>
      </c>
      <c r="E1230" s="3">
        <v>41671</v>
      </c>
      <c r="F1230" s="2"/>
      <c r="M1230" s="5" t="s">
        <v>1071</v>
      </c>
      <c r="N1230" s="5">
        <v>26.1</v>
      </c>
      <c r="O1230" s="5" t="str">
        <f t="shared" si="19"/>
        <v>Unique</v>
      </c>
      <c r="P1230" s="5"/>
    </row>
    <row r="1231" spans="1:16" x14ac:dyDescent="0.25">
      <c r="A1231" s="2" t="s">
        <v>4232</v>
      </c>
      <c r="B1231" t="s">
        <v>4233</v>
      </c>
      <c r="C1231" t="s">
        <v>4234</v>
      </c>
      <c r="D1231" t="s">
        <v>17</v>
      </c>
      <c r="E1231" s="3">
        <v>42064</v>
      </c>
      <c r="F1231" s="2"/>
      <c r="M1231" s="5" t="s">
        <v>1071</v>
      </c>
      <c r="N1231" s="5">
        <v>26.25</v>
      </c>
      <c r="O1231" s="5" t="str">
        <f t="shared" si="19"/>
        <v>Unique</v>
      </c>
      <c r="P1231" s="5"/>
    </row>
    <row r="1232" spans="1:16" x14ac:dyDescent="0.25">
      <c r="A1232" s="2" t="s">
        <v>4235</v>
      </c>
      <c r="B1232" t="s">
        <v>4236</v>
      </c>
      <c r="C1232" t="s">
        <v>4236</v>
      </c>
      <c r="D1232" t="s">
        <v>17</v>
      </c>
      <c r="E1232" s="3">
        <v>44378</v>
      </c>
      <c r="F1232" s="2"/>
      <c r="M1232" s="5" t="s">
        <v>1071</v>
      </c>
      <c r="N1232" s="5">
        <v>26.25</v>
      </c>
      <c r="O1232" s="5" t="str">
        <f t="shared" si="19"/>
        <v>Unique</v>
      </c>
      <c r="P1232" s="5"/>
    </row>
    <row r="1233" spans="1:16" x14ac:dyDescent="0.25">
      <c r="A1233" s="2" t="s">
        <v>4237</v>
      </c>
      <c r="B1233" t="s">
        <v>4238</v>
      </c>
      <c r="C1233" t="s">
        <v>4238</v>
      </c>
      <c r="D1233" t="s">
        <v>17</v>
      </c>
      <c r="E1233" s="3">
        <v>44378</v>
      </c>
      <c r="F1233" s="2"/>
      <c r="M1233" s="5" t="s">
        <v>1071</v>
      </c>
      <c r="N1233" s="5">
        <v>26.25</v>
      </c>
      <c r="O1233" s="5" t="str">
        <f t="shared" si="19"/>
        <v>Unique</v>
      </c>
      <c r="P1233" s="5"/>
    </row>
    <row r="1234" spans="1:16" x14ac:dyDescent="0.25">
      <c r="A1234" s="2" t="s">
        <v>4239</v>
      </c>
      <c r="B1234" t="s">
        <v>4240</v>
      </c>
      <c r="C1234" t="s">
        <v>4241</v>
      </c>
      <c r="D1234" t="s">
        <v>17</v>
      </c>
      <c r="E1234" s="3">
        <v>45170</v>
      </c>
      <c r="F1234" s="2"/>
      <c r="M1234" s="5" t="s">
        <v>1071</v>
      </c>
      <c r="N1234" s="5">
        <v>26.39</v>
      </c>
      <c r="O1234" s="5" t="str">
        <f t="shared" si="19"/>
        <v>Unique</v>
      </c>
      <c r="P1234" s="5"/>
    </row>
    <row r="1235" spans="1:16" x14ac:dyDescent="0.25">
      <c r="A1235" s="2" t="s">
        <v>4242</v>
      </c>
      <c r="B1235" t="s">
        <v>4243</v>
      </c>
      <c r="C1235" t="s">
        <v>4244</v>
      </c>
      <c r="D1235" t="s">
        <v>17</v>
      </c>
      <c r="E1235" s="3">
        <v>40210</v>
      </c>
      <c r="F1235" s="2"/>
      <c r="M1235" s="5" t="s">
        <v>1071</v>
      </c>
      <c r="N1235" s="5">
        <v>26.52</v>
      </c>
      <c r="O1235" s="5" t="str">
        <f t="shared" si="19"/>
        <v>Unique</v>
      </c>
      <c r="P1235" s="5"/>
    </row>
    <row r="1236" spans="1:16" x14ac:dyDescent="0.25">
      <c r="A1236" s="2" t="s">
        <v>4245</v>
      </c>
      <c r="B1236" t="s">
        <v>4246</v>
      </c>
      <c r="C1236" t="s">
        <v>4247</v>
      </c>
      <c r="D1236" t="s">
        <v>17</v>
      </c>
      <c r="E1236" s="3">
        <v>44607</v>
      </c>
      <c r="F1236" s="2"/>
      <c r="M1236" s="5" t="s">
        <v>1071</v>
      </c>
      <c r="N1236" s="5">
        <v>26.6</v>
      </c>
      <c r="O1236" s="5" t="str">
        <f t="shared" si="19"/>
        <v>Unique</v>
      </c>
      <c r="P1236" s="5"/>
    </row>
    <row r="1237" spans="1:16" x14ac:dyDescent="0.25">
      <c r="A1237" s="2" t="s">
        <v>4248</v>
      </c>
      <c r="B1237" t="s">
        <v>4249</v>
      </c>
      <c r="C1237" t="s">
        <v>4249</v>
      </c>
      <c r="D1237" t="s">
        <v>17</v>
      </c>
      <c r="E1237" s="3">
        <v>40634</v>
      </c>
      <c r="F1237" s="2"/>
      <c r="M1237" s="5" t="s">
        <v>1071</v>
      </c>
      <c r="N1237" s="5">
        <v>26.64</v>
      </c>
      <c r="O1237" s="5" t="str">
        <f t="shared" si="19"/>
        <v>Unique</v>
      </c>
      <c r="P1237" s="5"/>
    </row>
    <row r="1238" spans="1:16" x14ac:dyDescent="0.25">
      <c r="A1238" s="2" t="s">
        <v>4250</v>
      </c>
      <c r="B1238" t="s">
        <v>4251</v>
      </c>
      <c r="C1238" t="s">
        <v>4252</v>
      </c>
      <c r="D1238" t="s">
        <v>17</v>
      </c>
      <c r="E1238" s="3">
        <v>43327</v>
      </c>
      <c r="F1238" s="2"/>
      <c r="M1238" s="5" t="s">
        <v>1071</v>
      </c>
      <c r="N1238" s="5">
        <v>26.95</v>
      </c>
      <c r="O1238" s="5" t="str">
        <f t="shared" si="19"/>
        <v>Unique</v>
      </c>
      <c r="P1238" s="5"/>
    </row>
    <row r="1239" spans="1:16" x14ac:dyDescent="0.25">
      <c r="A1239" s="2" t="s">
        <v>4253</v>
      </c>
      <c r="B1239" t="s">
        <v>4254</v>
      </c>
      <c r="C1239" t="s">
        <v>4254</v>
      </c>
      <c r="D1239" t="s">
        <v>17</v>
      </c>
      <c r="E1239" s="3">
        <v>44896</v>
      </c>
      <c r="F1239" s="2"/>
      <c r="M1239" s="5" t="s">
        <v>1071</v>
      </c>
      <c r="N1239" s="5">
        <v>26.99</v>
      </c>
      <c r="O1239" s="5" t="str">
        <f t="shared" si="19"/>
        <v>Unique</v>
      </c>
      <c r="P1239" s="5"/>
    </row>
    <row r="1240" spans="1:16" x14ac:dyDescent="0.25">
      <c r="A1240" s="2" t="s">
        <v>4255</v>
      </c>
      <c r="B1240" t="s">
        <v>4256</v>
      </c>
      <c r="C1240" t="s">
        <v>4256</v>
      </c>
      <c r="D1240" t="s">
        <v>17</v>
      </c>
      <c r="E1240" s="3">
        <v>44835</v>
      </c>
      <c r="F1240" s="2"/>
      <c r="M1240" s="5" t="s">
        <v>1071</v>
      </c>
      <c r="N1240" s="5">
        <v>26.99</v>
      </c>
      <c r="O1240" s="5" t="str">
        <f t="shared" si="19"/>
        <v>Unique</v>
      </c>
      <c r="P1240" s="5"/>
    </row>
    <row r="1241" spans="1:16" x14ac:dyDescent="0.25">
      <c r="A1241" s="2" t="s">
        <v>4257</v>
      </c>
      <c r="B1241" t="s">
        <v>4258</v>
      </c>
      <c r="C1241" t="s">
        <v>4259</v>
      </c>
      <c r="D1241" t="s">
        <v>17</v>
      </c>
      <c r="E1241" s="3">
        <v>44757</v>
      </c>
      <c r="F1241" s="2"/>
      <c r="M1241" s="5" t="s">
        <v>1071</v>
      </c>
      <c r="N1241" s="5">
        <v>26.99</v>
      </c>
      <c r="O1241" s="5" t="str">
        <f t="shared" si="19"/>
        <v>Unique</v>
      </c>
      <c r="P1241" s="5"/>
    </row>
    <row r="1242" spans="1:16" x14ac:dyDescent="0.25">
      <c r="A1242" s="2" t="s">
        <v>4260</v>
      </c>
      <c r="B1242" t="s">
        <v>4261</v>
      </c>
      <c r="C1242" t="s">
        <v>4262</v>
      </c>
      <c r="D1242" t="s">
        <v>17</v>
      </c>
      <c r="E1242" s="3">
        <v>44423</v>
      </c>
      <c r="F1242" s="2"/>
      <c r="M1242" s="5" t="s">
        <v>1071</v>
      </c>
      <c r="N1242" s="5">
        <v>26.99</v>
      </c>
      <c r="O1242" s="5" t="str">
        <f t="shared" si="19"/>
        <v>Unique</v>
      </c>
      <c r="P1242" s="5"/>
    </row>
    <row r="1243" spans="1:16" x14ac:dyDescent="0.25">
      <c r="A1243" s="2" t="s">
        <v>4263</v>
      </c>
      <c r="B1243" t="s">
        <v>4264</v>
      </c>
      <c r="C1243" t="s">
        <v>4264</v>
      </c>
      <c r="D1243" t="s">
        <v>17</v>
      </c>
      <c r="E1243" s="3">
        <v>45061</v>
      </c>
      <c r="F1243" s="2"/>
      <c r="M1243" s="5" t="s">
        <v>1071</v>
      </c>
      <c r="N1243" s="5">
        <v>27.25</v>
      </c>
      <c r="O1243" s="5" t="str">
        <f t="shared" si="19"/>
        <v>Unique</v>
      </c>
      <c r="P1243" s="5"/>
    </row>
    <row r="1244" spans="1:16" x14ac:dyDescent="0.25">
      <c r="A1244" s="2" t="s">
        <v>4265</v>
      </c>
      <c r="B1244" t="s">
        <v>4266</v>
      </c>
      <c r="C1244" t="s">
        <v>4267</v>
      </c>
      <c r="D1244" t="s">
        <v>17</v>
      </c>
      <c r="E1244" s="3">
        <v>43101</v>
      </c>
      <c r="F1244" s="2"/>
      <c r="M1244" s="5" t="s">
        <v>1071</v>
      </c>
      <c r="N1244" s="5">
        <v>27.4</v>
      </c>
      <c r="O1244" s="5" t="str">
        <f t="shared" si="19"/>
        <v>Unique</v>
      </c>
      <c r="P1244" s="5"/>
    </row>
    <row r="1245" spans="1:16" x14ac:dyDescent="0.25">
      <c r="A1245" s="2" t="s">
        <v>4268</v>
      </c>
      <c r="B1245" t="s">
        <v>4269</v>
      </c>
      <c r="C1245" t="s">
        <v>4270</v>
      </c>
      <c r="D1245" t="s">
        <v>17</v>
      </c>
      <c r="E1245" s="3">
        <v>41183</v>
      </c>
      <c r="F1245" s="2"/>
      <c r="M1245" s="5" t="s">
        <v>1071</v>
      </c>
      <c r="N1245" s="5">
        <v>27.43</v>
      </c>
      <c r="O1245" s="5" t="str">
        <f t="shared" si="19"/>
        <v>Unique</v>
      </c>
      <c r="P1245" s="5"/>
    </row>
    <row r="1246" spans="1:16" x14ac:dyDescent="0.25">
      <c r="A1246" s="2" t="s">
        <v>4271</v>
      </c>
      <c r="B1246" t="s">
        <v>4272</v>
      </c>
      <c r="C1246" t="s">
        <v>4273</v>
      </c>
      <c r="D1246" t="s">
        <v>17</v>
      </c>
      <c r="E1246" s="3">
        <v>40238</v>
      </c>
      <c r="F1246" s="2"/>
      <c r="M1246" s="5" t="s">
        <v>1071</v>
      </c>
      <c r="N1246" s="5">
        <v>27.95</v>
      </c>
      <c r="O1246" s="5" t="str">
        <f t="shared" si="19"/>
        <v>Unique</v>
      </c>
      <c r="P1246" s="5"/>
    </row>
    <row r="1247" spans="1:16" x14ac:dyDescent="0.25">
      <c r="A1247" s="2" t="s">
        <v>4274</v>
      </c>
      <c r="B1247" t="s">
        <v>4275</v>
      </c>
      <c r="C1247" t="s">
        <v>4276</v>
      </c>
      <c r="D1247" t="s">
        <v>17</v>
      </c>
      <c r="E1247" s="3">
        <v>40238</v>
      </c>
      <c r="F1247" s="2"/>
      <c r="M1247" s="5" t="s">
        <v>1071</v>
      </c>
      <c r="N1247" s="5">
        <v>27.95</v>
      </c>
      <c r="O1247" s="5" t="str">
        <f t="shared" si="19"/>
        <v>Unique</v>
      </c>
      <c r="P1247" s="5"/>
    </row>
    <row r="1248" spans="1:16" x14ac:dyDescent="0.25">
      <c r="A1248" s="2" t="s">
        <v>4277</v>
      </c>
      <c r="B1248" t="s">
        <v>4278</v>
      </c>
      <c r="C1248" t="s">
        <v>4278</v>
      </c>
      <c r="D1248" t="s">
        <v>17</v>
      </c>
      <c r="E1248" s="3">
        <v>44835</v>
      </c>
      <c r="F1248" s="2"/>
      <c r="M1248" s="5" t="s">
        <v>1071</v>
      </c>
      <c r="N1248" s="5">
        <v>27.99</v>
      </c>
      <c r="O1248" s="5" t="str">
        <f t="shared" si="19"/>
        <v>Unique</v>
      </c>
      <c r="P1248" s="5"/>
    </row>
    <row r="1249" spans="1:16" x14ac:dyDescent="0.25">
      <c r="A1249" s="2" t="s">
        <v>4279</v>
      </c>
      <c r="B1249" t="s">
        <v>4280</v>
      </c>
      <c r="C1249" t="s">
        <v>4280</v>
      </c>
      <c r="D1249" t="s">
        <v>17</v>
      </c>
      <c r="E1249" s="3">
        <v>44849</v>
      </c>
      <c r="F1249" s="2"/>
      <c r="M1249" s="5" t="s">
        <v>1071</v>
      </c>
      <c r="N1249" s="5">
        <v>27.99</v>
      </c>
      <c r="O1249" s="5" t="str">
        <f t="shared" si="19"/>
        <v>Unique</v>
      </c>
      <c r="P1249" s="5"/>
    </row>
    <row r="1250" spans="1:16" x14ac:dyDescent="0.25">
      <c r="A1250" s="2" t="s">
        <v>4281</v>
      </c>
      <c r="B1250" t="s">
        <v>4282</v>
      </c>
      <c r="C1250" t="s">
        <v>4283</v>
      </c>
      <c r="D1250" t="s">
        <v>17</v>
      </c>
      <c r="E1250" s="3">
        <v>34669</v>
      </c>
      <c r="F1250" s="2"/>
      <c r="M1250" s="5" t="s">
        <v>1071</v>
      </c>
      <c r="N1250" s="5">
        <v>28</v>
      </c>
      <c r="O1250" s="5" t="str">
        <f t="shared" si="19"/>
        <v>Unique</v>
      </c>
      <c r="P1250" s="5"/>
    </row>
    <row r="1251" spans="1:16" x14ac:dyDescent="0.25">
      <c r="A1251" s="2" t="s">
        <v>4284</v>
      </c>
      <c r="B1251" t="s">
        <v>4285</v>
      </c>
      <c r="C1251" t="s">
        <v>4286</v>
      </c>
      <c r="D1251" t="s">
        <v>17</v>
      </c>
      <c r="E1251" s="3">
        <v>32933</v>
      </c>
      <c r="F1251" s="2"/>
      <c r="M1251" s="5" t="s">
        <v>1071</v>
      </c>
      <c r="N1251" s="5">
        <v>28.04</v>
      </c>
      <c r="O1251" s="5" t="str">
        <f t="shared" si="19"/>
        <v>Unique</v>
      </c>
      <c r="P1251" s="5"/>
    </row>
    <row r="1252" spans="1:16" x14ac:dyDescent="0.25">
      <c r="A1252" s="2" t="s">
        <v>4287</v>
      </c>
      <c r="B1252" t="s">
        <v>4288</v>
      </c>
      <c r="C1252" t="s">
        <v>4288</v>
      </c>
      <c r="D1252" t="s">
        <v>17</v>
      </c>
      <c r="E1252" s="3">
        <v>44197</v>
      </c>
      <c r="F1252" s="2"/>
      <c r="M1252" s="5" t="s">
        <v>1071</v>
      </c>
      <c r="N1252" s="5">
        <v>28.08</v>
      </c>
      <c r="O1252" s="5" t="str">
        <f t="shared" si="19"/>
        <v>Unique</v>
      </c>
      <c r="P1252" s="5"/>
    </row>
    <row r="1253" spans="1:16" x14ac:dyDescent="0.25">
      <c r="A1253" s="2" t="s">
        <v>4289</v>
      </c>
      <c r="B1253" t="s">
        <v>4290</v>
      </c>
      <c r="C1253" t="s">
        <v>4291</v>
      </c>
      <c r="D1253" t="s">
        <v>17</v>
      </c>
      <c r="E1253" s="3">
        <v>41609</v>
      </c>
      <c r="F1253" s="2"/>
      <c r="M1253" s="5" t="s">
        <v>1071</v>
      </c>
      <c r="N1253" s="5">
        <v>28.5</v>
      </c>
      <c r="O1253" s="5" t="str">
        <f t="shared" si="19"/>
        <v>Unique</v>
      </c>
      <c r="P1253" s="5"/>
    </row>
    <row r="1254" spans="1:16" x14ac:dyDescent="0.25">
      <c r="A1254" s="2" t="s">
        <v>4292</v>
      </c>
      <c r="B1254" t="s">
        <v>4293</v>
      </c>
      <c r="C1254" t="s">
        <v>4294</v>
      </c>
      <c r="D1254" t="s">
        <v>17</v>
      </c>
      <c r="E1254" s="3">
        <v>43101</v>
      </c>
      <c r="F1254" s="2"/>
      <c r="M1254" s="5" t="s">
        <v>1071</v>
      </c>
      <c r="N1254" s="5">
        <v>28.5</v>
      </c>
      <c r="O1254" s="5" t="str">
        <f t="shared" si="19"/>
        <v>Unique</v>
      </c>
      <c r="P1254" s="5"/>
    </row>
    <row r="1255" spans="1:16" x14ac:dyDescent="0.25">
      <c r="A1255" s="2" t="s">
        <v>4295</v>
      </c>
      <c r="B1255" t="s">
        <v>4296</v>
      </c>
      <c r="C1255" t="s">
        <v>4297</v>
      </c>
      <c r="D1255" t="s">
        <v>17</v>
      </c>
      <c r="E1255" s="3">
        <v>43101</v>
      </c>
      <c r="F1255" s="2"/>
      <c r="M1255" s="5" t="s">
        <v>1071</v>
      </c>
      <c r="N1255" s="5">
        <v>28.5</v>
      </c>
      <c r="O1255" s="5" t="str">
        <f t="shared" si="19"/>
        <v>Unique</v>
      </c>
      <c r="P1255" s="5"/>
    </row>
    <row r="1256" spans="1:16" x14ac:dyDescent="0.25">
      <c r="A1256" s="2" t="s">
        <v>4298</v>
      </c>
      <c r="B1256" t="s">
        <v>4299</v>
      </c>
      <c r="C1256" t="s">
        <v>4300</v>
      </c>
      <c r="D1256" t="s">
        <v>17</v>
      </c>
      <c r="E1256" s="3">
        <v>43101</v>
      </c>
      <c r="F1256" s="2"/>
      <c r="M1256" s="5" t="s">
        <v>1071</v>
      </c>
      <c r="N1256" s="5">
        <v>28.5</v>
      </c>
      <c r="O1256" s="5" t="str">
        <f t="shared" si="19"/>
        <v>Unique</v>
      </c>
      <c r="P1256" s="5"/>
    </row>
    <row r="1257" spans="1:16" x14ac:dyDescent="0.25">
      <c r="A1257" s="2" t="s">
        <v>4301</v>
      </c>
      <c r="B1257" t="s">
        <v>4302</v>
      </c>
      <c r="C1257" t="s">
        <v>4303</v>
      </c>
      <c r="D1257" t="s">
        <v>17</v>
      </c>
      <c r="E1257" s="3">
        <v>43101</v>
      </c>
      <c r="F1257" s="2"/>
      <c r="M1257" s="5" t="s">
        <v>1071</v>
      </c>
      <c r="N1257" s="5">
        <v>28.5</v>
      </c>
      <c r="O1257" s="5" t="str">
        <f t="shared" si="19"/>
        <v>Unique</v>
      </c>
      <c r="P1257" s="5"/>
    </row>
    <row r="1258" spans="1:16" x14ac:dyDescent="0.25">
      <c r="A1258" s="2" t="s">
        <v>4304</v>
      </c>
      <c r="B1258" t="s">
        <v>4305</v>
      </c>
      <c r="C1258" t="s">
        <v>4306</v>
      </c>
      <c r="D1258" t="s">
        <v>17</v>
      </c>
      <c r="E1258" s="3">
        <v>43101</v>
      </c>
      <c r="F1258" s="2"/>
      <c r="M1258" s="5" t="s">
        <v>1071</v>
      </c>
      <c r="N1258" s="5">
        <v>28.5</v>
      </c>
      <c r="O1258" s="5" t="str">
        <f t="shared" si="19"/>
        <v>Unique</v>
      </c>
      <c r="P1258" s="5"/>
    </row>
    <row r="1259" spans="1:16" x14ac:dyDescent="0.25">
      <c r="A1259" s="2" t="s">
        <v>4307</v>
      </c>
      <c r="B1259" t="s">
        <v>4308</v>
      </c>
      <c r="C1259" t="s">
        <v>4309</v>
      </c>
      <c r="D1259" t="s">
        <v>17</v>
      </c>
      <c r="E1259" s="3">
        <v>43661</v>
      </c>
      <c r="F1259" s="2"/>
      <c r="M1259" s="5" t="s">
        <v>1071</v>
      </c>
      <c r="N1259" s="5">
        <v>28.95</v>
      </c>
      <c r="O1259" s="5" t="str">
        <f t="shared" si="19"/>
        <v>Unique</v>
      </c>
      <c r="P1259" s="5"/>
    </row>
    <row r="1260" spans="1:16" x14ac:dyDescent="0.25">
      <c r="A1260" s="2" t="s">
        <v>4310</v>
      </c>
      <c r="B1260" t="s">
        <v>4311</v>
      </c>
      <c r="C1260" t="s">
        <v>4311</v>
      </c>
      <c r="D1260" t="s">
        <v>17</v>
      </c>
      <c r="E1260" s="3">
        <v>44805</v>
      </c>
      <c r="F1260" s="2"/>
      <c r="M1260" s="5" t="s">
        <v>1071</v>
      </c>
      <c r="N1260" s="5">
        <v>28.99</v>
      </c>
      <c r="O1260" s="5" t="str">
        <f t="shared" si="19"/>
        <v>Unique</v>
      </c>
      <c r="P1260" s="5"/>
    </row>
    <row r="1261" spans="1:16" x14ac:dyDescent="0.25">
      <c r="A1261" s="2" t="s">
        <v>4312</v>
      </c>
      <c r="B1261" t="s">
        <v>4313</v>
      </c>
      <c r="C1261" t="s">
        <v>4313</v>
      </c>
      <c r="D1261" t="s">
        <v>17</v>
      </c>
      <c r="E1261" s="3">
        <v>43922</v>
      </c>
      <c r="F1261" s="2"/>
      <c r="M1261" s="5" t="s">
        <v>1071</v>
      </c>
      <c r="N1261" s="5">
        <v>28.99</v>
      </c>
      <c r="O1261" s="5" t="str">
        <f t="shared" si="19"/>
        <v>Unique</v>
      </c>
      <c r="P1261" s="5"/>
    </row>
    <row r="1262" spans="1:16" x14ac:dyDescent="0.25">
      <c r="A1262" s="2" t="s">
        <v>4314</v>
      </c>
      <c r="B1262" t="s">
        <v>4315</v>
      </c>
      <c r="C1262" t="s">
        <v>4316</v>
      </c>
      <c r="D1262" t="s">
        <v>17</v>
      </c>
      <c r="E1262" s="3">
        <v>42401</v>
      </c>
      <c r="F1262" s="2"/>
      <c r="M1262" s="5" t="s">
        <v>1071</v>
      </c>
      <c r="N1262" s="5">
        <v>29.1</v>
      </c>
      <c r="O1262" s="5" t="str">
        <f t="shared" si="19"/>
        <v>Unique</v>
      </c>
      <c r="P1262" s="5"/>
    </row>
    <row r="1263" spans="1:16" x14ac:dyDescent="0.25">
      <c r="A1263" s="2" t="s">
        <v>4317</v>
      </c>
      <c r="B1263" t="s">
        <v>4318</v>
      </c>
      <c r="C1263" t="s">
        <v>4319</v>
      </c>
      <c r="D1263" t="s">
        <v>17</v>
      </c>
      <c r="E1263" s="3">
        <v>42401</v>
      </c>
      <c r="F1263" s="2"/>
      <c r="M1263" s="5" t="s">
        <v>1071</v>
      </c>
      <c r="N1263" s="5">
        <v>29.1</v>
      </c>
      <c r="O1263" s="5" t="str">
        <f t="shared" si="19"/>
        <v>Unique</v>
      </c>
      <c r="P1263" s="5"/>
    </row>
    <row r="1264" spans="1:16" x14ac:dyDescent="0.25">
      <c r="A1264" s="2" t="s">
        <v>4320</v>
      </c>
      <c r="B1264" t="s">
        <v>4321</v>
      </c>
      <c r="C1264" t="s">
        <v>4322</v>
      </c>
      <c r="D1264" t="s">
        <v>17</v>
      </c>
      <c r="E1264" s="3">
        <v>40878</v>
      </c>
      <c r="F1264" s="2"/>
      <c r="M1264" s="5" t="s">
        <v>1071</v>
      </c>
      <c r="N1264" s="5">
        <v>29.25</v>
      </c>
      <c r="O1264" s="5" t="str">
        <f t="shared" si="19"/>
        <v>Unique</v>
      </c>
      <c r="P1264" s="5"/>
    </row>
    <row r="1265" spans="1:16" x14ac:dyDescent="0.25">
      <c r="A1265" s="2" t="s">
        <v>4323</v>
      </c>
      <c r="B1265" t="s">
        <v>4324</v>
      </c>
      <c r="C1265" t="s">
        <v>4325</v>
      </c>
      <c r="D1265" t="s">
        <v>17</v>
      </c>
      <c r="E1265" s="3">
        <v>40878</v>
      </c>
      <c r="F1265" s="2"/>
      <c r="M1265" s="5" t="s">
        <v>1071</v>
      </c>
      <c r="N1265" s="5">
        <v>29.25</v>
      </c>
      <c r="O1265" s="5" t="str">
        <f t="shared" si="19"/>
        <v>Unique</v>
      </c>
      <c r="P1265" s="5"/>
    </row>
    <row r="1266" spans="1:16" x14ac:dyDescent="0.25">
      <c r="A1266" s="2" t="s">
        <v>4326</v>
      </c>
      <c r="B1266" t="s">
        <v>4327</v>
      </c>
      <c r="C1266" t="s">
        <v>4328</v>
      </c>
      <c r="D1266" t="s">
        <v>17</v>
      </c>
      <c r="E1266" s="3">
        <v>40878</v>
      </c>
      <c r="F1266" s="2"/>
      <c r="M1266" s="5" t="s">
        <v>1071</v>
      </c>
      <c r="N1266" s="5">
        <v>29.25</v>
      </c>
      <c r="O1266" s="5" t="str">
        <f t="shared" si="19"/>
        <v>Unique</v>
      </c>
      <c r="P1266" s="5"/>
    </row>
    <row r="1267" spans="1:16" x14ac:dyDescent="0.25">
      <c r="A1267" s="2" t="s">
        <v>4329</v>
      </c>
      <c r="B1267" t="s">
        <v>4330</v>
      </c>
      <c r="C1267" t="s">
        <v>4330</v>
      </c>
      <c r="D1267" t="s">
        <v>17</v>
      </c>
      <c r="E1267" s="3">
        <v>41518</v>
      </c>
      <c r="F1267" s="2"/>
      <c r="M1267" s="5" t="s">
        <v>1071</v>
      </c>
      <c r="N1267" s="5">
        <v>29.5</v>
      </c>
      <c r="O1267" s="5" t="str">
        <f t="shared" si="19"/>
        <v>Unique</v>
      </c>
      <c r="P1267" s="5"/>
    </row>
    <row r="1268" spans="1:16" x14ac:dyDescent="0.25">
      <c r="A1268" s="2" t="s">
        <v>4331</v>
      </c>
      <c r="B1268" t="s">
        <v>4332</v>
      </c>
      <c r="C1268" t="s">
        <v>4332</v>
      </c>
      <c r="D1268" t="s">
        <v>17</v>
      </c>
      <c r="E1268" s="3">
        <v>45261</v>
      </c>
      <c r="F1268" s="2"/>
      <c r="M1268" s="5" t="s">
        <v>1071</v>
      </c>
      <c r="N1268" s="5">
        <v>29.79</v>
      </c>
      <c r="O1268" s="5" t="str">
        <f t="shared" si="19"/>
        <v>Unique</v>
      </c>
      <c r="P1268" s="5"/>
    </row>
    <row r="1269" spans="1:16" x14ac:dyDescent="0.25">
      <c r="A1269" s="2" t="s">
        <v>4333</v>
      </c>
      <c r="B1269" t="s">
        <v>4334</v>
      </c>
      <c r="C1269" t="s">
        <v>4335</v>
      </c>
      <c r="D1269" t="s">
        <v>17</v>
      </c>
      <c r="E1269" s="3">
        <v>43600</v>
      </c>
      <c r="F1269" s="2"/>
      <c r="M1269" s="5" t="s">
        <v>1071</v>
      </c>
      <c r="N1269" s="5">
        <v>29.9</v>
      </c>
      <c r="O1269" s="5" t="str">
        <f t="shared" si="19"/>
        <v>Unique</v>
      </c>
      <c r="P1269" s="5"/>
    </row>
    <row r="1270" spans="1:16" x14ac:dyDescent="0.25">
      <c r="A1270" s="2" t="s">
        <v>4336</v>
      </c>
      <c r="B1270" t="s">
        <v>4337</v>
      </c>
      <c r="C1270" t="s">
        <v>4338</v>
      </c>
      <c r="D1270" t="s">
        <v>17</v>
      </c>
      <c r="E1270" s="3">
        <v>44105</v>
      </c>
      <c r="F1270" s="2"/>
      <c r="M1270" s="5" t="s">
        <v>1071</v>
      </c>
      <c r="N1270" s="5">
        <v>29.99</v>
      </c>
      <c r="O1270" s="5" t="str">
        <f t="shared" si="19"/>
        <v>Unique</v>
      </c>
      <c r="P1270" s="5"/>
    </row>
    <row r="1271" spans="1:16" x14ac:dyDescent="0.25">
      <c r="A1271" s="2" t="s">
        <v>4339</v>
      </c>
      <c r="B1271" t="s">
        <v>4340</v>
      </c>
      <c r="C1271" t="s">
        <v>4340</v>
      </c>
      <c r="D1271" t="s">
        <v>17</v>
      </c>
      <c r="E1271" s="3">
        <v>41365</v>
      </c>
      <c r="F1271" s="2"/>
      <c r="M1271" s="5" t="s">
        <v>1071</v>
      </c>
      <c r="N1271" s="5">
        <v>30.01</v>
      </c>
      <c r="O1271" s="5" t="str">
        <f t="shared" si="19"/>
        <v>Unique</v>
      </c>
      <c r="P1271" s="5"/>
    </row>
    <row r="1272" spans="1:16" x14ac:dyDescent="0.25">
      <c r="A1272" s="2" t="s">
        <v>4341</v>
      </c>
      <c r="B1272" t="s">
        <v>4342</v>
      </c>
      <c r="C1272" t="s">
        <v>4343</v>
      </c>
      <c r="D1272" t="s">
        <v>17</v>
      </c>
      <c r="E1272" s="3">
        <v>44607</v>
      </c>
      <c r="F1272" s="2"/>
      <c r="M1272" s="5" t="s">
        <v>1071</v>
      </c>
      <c r="N1272" s="5">
        <v>30.1</v>
      </c>
      <c r="O1272" s="5" t="str">
        <f t="shared" si="19"/>
        <v>Unique</v>
      </c>
      <c r="P1272" s="5"/>
    </row>
    <row r="1273" spans="1:16" x14ac:dyDescent="0.25">
      <c r="A1273" s="2" t="s">
        <v>4344</v>
      </c>
      <c r="B1273" t="s">
        <v>4345</v>
      </c>
      <c r="C1273" t="s">
        <v>4345</v>
      </c>
      <c r="D1273" t="s">
        <v>17</v>
      </c>
      <c r="E1273" s="3">
        <v>44440</v>
      </c>
      <c r="F1273" s="2"/>
      <c r="M1273" s="5" t="s">
        <v>1071</v>
      </c>
      <c r="N1273" s="5">
        <v>31.11</v>
      </c>
      <c r="O1273" s="5" t="str">
        <f t="shared" si="19"/>
        <v>Unique</v>
      </c>
      <c r="P1273" s="5"/>
    </row>
    <row r="1274" spans="1:16" x14ac:dyDescent="0.25">
      <c r="A1274" s="2" t="s">
        <v>4346</v>
      </c>
      <c r="B1274" t="s">
        <v>4347</v>
      </c>
      <c r="C1274" t="s">
        <v>4348</v>
      </c>
      <c r="D1274" t="s">
        <v>17</v>
      </c>
      <c r="E1274" s="3">
        <v>36111</v>
      </c>
      <c r="F1274" s="2"/>
      <c r="M1274" s="5" t="s">
        <v>1071</v>
      </c>
      <c r="N1274" s="5">
        <v>31.14</v>
      </c>
      <c r="O1274" s="5" t="str">
        <f t="shared" si="19"/>
        <v>Unique</v>
      </c>
      <c r="P1274" s="5"/>
    </row>
    <row r="1275" spans="1:16" x14ac:dyDescent="0.25">
      <c r="A1275" s="2" t="s">
        <v>4349</v>
      </c>
      <c r="B1275" t="s">
        <v>4350</v>
      </c>
      <c r="C1275" t="s">
        <v>4350</v>
      </c>
      <c r="D1275" t="s">
        <v>17</v>
      </c>
      <c r="E1275" s="3">
        <v>43586</v>
      </c>
      <c r="F1275" s="2"/>
      <c r="M1275" s="5" t="s">
        <v>1071</v>
      </c>
      <c r="N1275" s="5">
        <v>32</v>
      </c>
      <c r="O1275" s="5" t="str">
        <f t="shared" si="19"/>
        <v>Unique</v>
      </c>
      <c r="P1275" s="5"/>
    </row>
    <row r="1276" spans="1:16" x14ac:dyDescent="0.25">
      <c r="A1276" s="2" t="s">
        <v>4351</v>
      </c>
      <c r="B1276" t="s">
        <v>4352</v>
      </c>
      <c r="C1276" t="s">
        <v>4353</v>
      </c>
      <c r="D1276" t="s">
        <v>235</v>
      </c>
      <c r="E1276" s="3">
        <v>45397</v>
      </c>
      <c r="F1276" s="2"/>
      <c r="M1276" s="5" t="s">
        <v>1071</v>
      </c>
      <c r="N1276" s="5">
        <v>32</v>
      </c>
      <c r="O1276" s="5" t="str">
        <f t="shared" si="19"/>
        <v>Unique</v>
      </c>
      <c r="P1276" s="5"/>
    </row>
    <row r="1277" spans="1:16" x14ac:dyDescent="0.25">
      <c r="A1277" s="2" t="s">
        <v>4354</v>
      </c>
      <c r="B1277" t="s">
        <v>4355</v>
      </c>
      <c r="C1277" t="s">
        <v>4356</v>
      </c>
      <c r="D1277" t="s">
        <v>235</v>
      </c>
      <c r="E1277" s="3">
        <v>45397</v>
      </c>
      <c r="F1277" s="2"/>
      <c r="M1277" s="5" t="s">
        <v>1071</v>
      </c>
      <c r="N1277" s="5">
        <v>32</v>
      </c>
      <c r="O1277" s="5" t="str">
        <f t="shared" si="19"/>
        <v>Unique</v>
      </c>
      <c r="P1277" s="5"/>
    </row>
    <row r="1278" spans="1:16" x14ac:dyDescent="0.25">
      <c r="A1278" s="2" t="s">
        <v>4357</v>
      </c>
      <c r="B1278" t="s">
        <v>4358</v>
      </c>
      <c r="C1278" t="s">
        <v>4359</v>
      </c>
      <c r="D1278" t="s">
        <v>17</v>
      </c>
      <c r="E1278" s="3">
        <v>43435</v>
      </c>
      <c r="F1278" s="2"/>
      <c r="I1278">
        <v>3</v>
      </c>
      <c r="J1278" s="4">
        <v>21</v>
      </c>
      <c r="M1278" s="5" t="s">
        <v>816</v>
      </c>
      <c r="N1278" s="5">
        <v>32.700000000000003</v>
      </c>
      <c r="O1278" s="5" t="str">
        <f t="shared" si="19"/>
        <v>Unique</v>
      </c>
      <c r="P1278" s="5"/>
    </row>
    <row r="1279" spans="1:16" x14ac:dyDescent="0.25">
      <c r="A1279" s="2" t="s">
        <v>4360</v>
      </c>
      <c r="B1279" t="s">
        <v>4361</v>
      </c>
      <c r="C1279" t="s">
        <v>4362</v>
      </c>
      <c r="D1279" t="s">
        <v>17</v>
      </c>
      <c r="E1279" s="3">
        <v>38200</v>
      </c>
      <c r="F1279" s="2"/>
      <c r="M1279" s="5" t="s">
        <v>1071</v>
      </c>
      <c r="N1279" s="5">
        <v>33.65</v>
      </c>
      <c r="O1279" s="5" t="str">
        <f t="shared" si="19"/>
        <v>Unique</v>
      </c>
      <c r="P1279" s="5"/>
    </row>
    <row r="1280" spans="1:16" x14ac:dyDescent="0.25">
      <c r="A1280" s="2" t="s">
        <v>4363</v>
      </c>
      <c r="B1280" t="s">
        <v>4364</v>
      </c>
      <c r="C1280" t="s">
        <v>4365</v>
      </c>
      <c r="D1280" t="s">
        <v>17</v>
      </c>
      <c r="E1280" s="3">
        <v>41518</v>
      </c>
      <c r="F1280" s="2"/>
      <c r="M1280" s="5" t="s">
        <v>1071</v>
      </c>
      <c r="N1280" s="5">
        <v>34.9</v>
      </c>
      <c r="O1280" s="5" t="str">
        <f t="shared" si="19"/>
        <v>Unique</v>
      </c>
      <c r="P1280" s="5"/>
    </row>
    <row r="1281" spans="1:16" x14ac:dyDescent="0.25">
      <c r="A1281" s="2" t="s">
        <v>4366</v>
      </c>
      <c r="B1281" t="s">
        <v>4367</v>
      </c>
      <c r="C1281" t="s">
        <v>4368</v>
      </c>
      <c r="D1281" t="s">
        <v>17</v>
      </c>
      <c r="E1281" s="3">
        <v>41518</v>
      </c>
      <c r="F1281" s="2"/>
      <c r="M1281" s="5" t="s">
        <v>1071</v>
      </c>
      <c r="N1281" s="5">
        <v>34.9</v>
      </c>
      <c r="O1281" s="5" t="str">
        <f t="shared" si="19"/>
        <v>Unique</v>
      </c>
      <c r="P1281" s="5"/>
    </row>
    <row r="1282" spans="1:16" x14ac:dyDescent="0.25">
      <c r="A1282" s="2" t="s">
        <v>4369</v>
      </c>
      <c r="B1282" t="s">
        <v>4370</v>
      </c>
      <c r="C1282" t="s">
        <v>4371</v>
      </c>
      <c r="D1282" t="s">
        <v>235</v>
      </c>
      <c r="E1282" s="3">
        <v>45397</v>
      </c>
      <c r="F1282" s="2"/>
      <c r="M1282" s="5" t="s">
        <v>1071</v>
      </c>
      <c r="N1282" s="5">
        <v>34.9</v>
      </c>
      <c r="O1282" s="5" t="str">
        <f t="shared" ref="O1282:O1345" si="20">IF(COUNTIF(A:A,A1282)&gt;1, "Doublon", "Unique")</f>
        <v>Unique</v>
      </c>
      <c r="P1282" s="5"/>
    </row>
    <row r="1283" spans="1:16" x14ac:dyDescent="0.25">
      <c r="A1283" s="2" t="s">
        <v>4372</v>
      </c>
      <c r="B1283" t="s">
        <v>4373</v>
      </c>
      <c r="C1283" t="s">
        <v>4374</v>
      </c>
      <c r="D1283" t="s">
        <v>17</v>
      </c>
      <c r="E1283" s="3">
        <v>43739</v>
      </c>
      <c r="F1283" s="2"/>
      <c r="M1283" s="5" t="s">
        <v>1071</v>
      </c>
      <c r="N1283" s="5">
        <v>34.99</v>
      </c>
      <c r="O1283" s="5" t="str">
        <f t="shared" si="20"/>
        <v>Unique</v>
      </c>
      <c r="P1283" s="5"/>
    </row>
    <row r="1284" spans="1:16" x14ac:dyDescent="0.25">
      <c r="A1284" s="2" t="s">
        <v>4375</v>
      </c>
      <c r="B1284" t="s">
        <v>4376</v>
      </c>
      <c r="C1284" t="s">
        <v>4377</v>
      </c>
      <c r="D1284" t="s">
        <v>17</v>
      </c>
      <c r="E1284" s="3">
        <v>43739</v>
      </c>
      <c r="F1284" s="2"/>
      <c r="M1284" s="5" t="s">
        <v>1071</v>
      </c>
      <c r="N1284" s="5">
        <v>34.99</v>
      </c>
      <c r="O1284" s="5" t="str">
        <f t="shared" si="20"/>
        <v>Unique</v>
      </c>
      <c r="P1284" s="5"/>
    </row>
    <row r="1285" spans="1:16" x14ac:dyDescent="0.25">
      <c r="A1285" s="2" t="s">
        <v>4378</v>
      </c>
      <c r="B1285" t="s">
        <v>4379</v>
      </c>
      <c r="C1285" t="s">
        <v>4380</v>
      </c>
      <c r="D1285" t="s">
        <v>17</v>
      </c>
      <c r="E1285" s="3">
        <v>43739</v>
      </c>
      <c r="F1285" s="2"/>
      <c r="M1285" s="5" t="s">
        <v>1071</v>
      </c>
      <c r="N1285" s="5">
        <v>34.99</v>
      </c>
      <c r="O1285" s="5" t="str">
        <f t="shared" si="20"/>
        <v>Unique</v>
      </c>
      <c r="P1285" s="5"/>
    </row>
    <row r="1286" spans="1:16" x14ac:dyDescent="0.25">
      <c r="A1286" s="2" t="s">
        <v>4381</v>
      </c>
      <c r="B1286" t="s">
        <v>4382</v>
      </c>
      <c r="C1286" t="s">
        <v>4383</v>
      </c>
      <c r="D1286" t="s">
        <v>17</v>
      </c>
      <c r="E1286" s="3">
        <v>43405</v>
      </c>
      <c r="F1286" s="2"/>
      <c r="M1286" s="5" t="s">
        <v>1071</v>
      </c>
      <c r="N1286" s="5">
        <v>36</v>
      </c>
      <c r="O1286" s="5" t="str">
        <f t="shared" si="20"/>
        <v>Unique</v>
      </c>
      <c r="P1286" s="5"/>
    </row>
    <row r="1287" spans="1:16" x14ac:dyDescent="0.25">
      <c r="A1287" s="2" t="s">
        <v>4384</v>
      </c>
      <c r="B1287" t="s">
        <v>4385</v>
      </c>
      <c r="C1287" t="s">
        <v>4386</v>
      </c>
      <c r="D1287" t="s">
        <v>17</v>
      </c>
      <c r="E1287" s="3">
        <v>42217</v>
      </c>
      <c r="F1287" s="2"/>
      <c r="M1287" s="5" t="s">
        <v>1071</v>
      </c>
      <c r="N1287" s="5">
        <v>36</v>
      </c>
      <c r="O1287" s="5" t="str">
        <f t="shared" si="20"/>
        <v>Unique</v>
      </c>
      <c r="P1287" s="5"/>
    </row>
    <row r="1288" spans="1:16" x14ac:dyDescent="0.25">
      <c r="A1288" s="2" t="s">
        <v>4387</v>
      </c>
      <c r="B1288" t="s">
        <v>4388</v>
      </c>
      <c r="C1288" t="s">
        <v>4389</v>
      </c>
      <c r="D1288" t="s">
        <v>17</v>
      </c>
      <c r="E1288" s="3">
        <v>42217</v>
      </c>
      <c r="F1288" s="2"/>
      <c r="M1288" s="5" t="s">
        <v>1071</v>
      </c>
      <c r="N1288" s="5">
        <v>36</v>
      </c>
      <c r="O1288" s="5" t="str">
        <f t="shared" si="20"/>
        <v>Unique</v>
      </c>
      <c r="P1288" s="5"/>
    </row>
    <row r="1289" spans="1:16" x14ac:dyDescent="0.25">
      <c r="A1289" s="2" t="s">
        <v>4390</v>
      </c>
      <c r="B1289" t="s">
        <v>4391</v>
      </c>
      <c r="C1289" t="s">
        <v>4392</v>
      </c>
      <c r="D1289" t="s">
        <v>17</v>
      </c>
      <c r="E1289" s="3">
        <v>42644</v>
      </c>
      <c r="F1289" s="2"/>
      <c r="M1289" s="5" t="s">
        <v>1071</v>
      </c>
      <c r="N1289" s="5">
        <v>36</v>
      </c>
      <c r="O1289" s="5" t="str">
        <f t="shared" si="20"/>
        <v>Unique</v>
      </c>
      <c r="P1289" s="5"/>
    </row>
    <row r="1290" spans="1:16" x14ac:dyDescent="0.25">
      <c r="A1290" s="2" t="s">
        <v>4393</v>
      </c>
      <c r="B1290" t="s">
        <v>4394</v>
      </c>
      <c r="C1290" t="s">
        <v>4394</v>
      </c>
      <c r="D1290" t="s">
        <v>17</v>
      </c>
      <c r="E1290" s="3">
        <v>43252</v>
      </c>
      <c r="F1290" s="2"/>
      <c r="M1290" s="5" t="s">
        <v>1071</v>
      </c>
      <c r="N1290" s="5">
        <v>36.24</v>
      </c>
      <c r="O1290" s="5" t="str">
        <f t="shared" si="20"/>
        <v>Unique</v>
      </c>
      <c r="P1290" s="5"/>
    </row>
    <row r="1291" spans="1:16" x14ac:dyDescent="0.25">
      <c r="A1291" s="2" t="s">
        <v>4395</v>
      </c>
      <c r="B1291" t="s">
        <v>4396</v>
      </c>
      <c r="C1291" t="s">
        <v>4397</v>
      </c>
      <c r="D1291" t="s">
        <v>17</v>
      </c>
      <c r="E1291" s="3">
        <v>37803</v>
      </c>
      <c r="F1291" s="2"/>
      <c r="M1291" s="5" t="s">
        <v>1071</v>
      </c>
      <c r="N1291" s="5">
        <v>36.299999999999997</v>
      </c>
      <c r="O1291" s="5" t="str">
        <f t="shared" si="20"/>
        <v>Unique</v>
      </c>
      <c r="P1291" s="5"/>
    </row>
    <row r="1292" spans="1:16" x14ac:dyDescent="0.25">
      <c r="A1292" s="2" t="s">
        <v>4398</v>
      </c>
      <c r="B1292" t="s">
        <v>4399</v>
      </c>
      <c r="C1292" t="s">
        <v>4400</v>
      </c>
      <c r="D1292" t="s">
        <v>17</v>
      </c>
      <c r="E1292" s="3">
        <v>39264</v>
      </c>
      <c r="F1292" s="2"/>
      <c r="M1292" s="5" t="s">
        <v>1071</v>
      </c>
      <c r="N1292" s="5">
        <v>36.36</v>
      </c>
      <c r="O1292" s="5" t="str">
        <f t="shared" si="20"/>
        <v>Unique</v>
      </c>
      <c r="P1292" s="5"/>
    </row>
    <row r="1293" spans="1:16" x14ac:dyDescent="0.25">
      <c r="A1293" s="2" t="s">
        <v>4401</v>
      </c>
      <c r="B1293" t="s">
        <v>4402</v>
      </c>
      <c r="C1293" t="s">
        <v>4402</v>
      </c>
      <c r="D1293" t="s">
        <v>17</v>
      </c>
      <c r="E1293" s="3">
        <v>44075</v>
      </c>
      <c r="F1293" s="2"/>
      <c r="M1293" s="5" t="s">
        <v>1071</v>
      </c>
      <c r="N1293" s="5">
        <v>36.99</v>
      </c>
      <c r="O1293" s="5" t="str">
        <f t="shared" si="20"/>
        <v>Unique</v>
      </c>
      <c r="P1293" s="5"/>
    </row>
    <row r="1294" spans="1:16" x14ac:dyDescent="0.25">
      <c r="A1294" s="2" t="s">
        <v>4403</v>
      </c>
      <c r="B1294" t="s">
        <v>4404</v>
      </c>
      <c r="C1294" t="s">
        <v>4405</v>
      </c>
      <c r="D1294" t="s">
        <v>17</v>
      </c>
      <c r="E1294" s="3">
        <v>40179</v>
      </c>
      <c r="F1294" s="2"/>
      <c r="M1294" s="5" t="s">
        <v>1071</v>
      </c>
      <c r="N1294" s="5">
        <v>37</v>
      </c>
      <c r="O1294" s="5" t="str">
        <f t="shared" si="20"/>
        <v>Unique</v>
      </c>
      <c r="P1294" s="5"/>
    </row>
    <row r="1295" spans="1:16" x14ac:dyDescent="0.25">
      <c r="A1295" s="2" t="s">
        <v>4406</v>
      </c>
      <c r="B1295" t="s">
        <v>4407</v>
      </c>
      <c r="C1295" t="s">
        <v>4408</v>
      </c>
      <c r="D1295" t="s">
        <v>17</v>
      </c>
      <c r="E1295" s="3">
        <v>41456</v>
      </c>
      <c r="F1295" s="2"/>
      <c r="M1295" s="5" t="s">
        <v>1071</v>
      </c>
      <c r="N1295" s="5">
        <v>37.01</v>
      </c>
      <c r="O1295" s="5" t="str">
        <f t="shared" si="20"/>
        <v>Unique</v>
      </c>
      <c r="P1295" s="5"/>
    </row>
    <row r="1296" spans="1:16" x14ac:dyDescent="0.25">
      <c r="A1296" s="2" t="s">
        <v>4409</v>
      </c>
      <c r="B1296" t="s">
        <v>4410</v>
      </c>
      <c r="C1296" t="s">
        <v>4411</v>
      </c>
      <c r="D1296" t="s">
        <v>17</v>
      </c>
      <c r="E1296" s="3">
        <v>43160</v>
      </c>
      <c r="F1296" s="2"/>
      <c r="M1296" s="5" t="s">
        <v>1071</v>
      </c>
      <c r="N1296" s="5">
        <v>37.4</v>
      </c>
      <c r="O1296" s="5" t="str">
        <f t="shared" si="20"/>
        <v>Unique</v>
      </c>
      <c r="P1296" s="5"/>
    </row>
    <row r="1297" spans="1:16" x14ac:dyDescent="0.25">
      <c r="A1297" s="2" t="s">
        <v>4412</v>
      </c>
      <c r="B1297" t="s">
        <v>4413</v>
      </c>
      <c r="C1297" t="s">
        <v>4414</v>
      </c>
      <c r="D1297" t="s">
        <v>17</v>
      </c>
      <c r="E1297" s="3">
        <v>37104</v>
      </c>
      <c r="F1297" s="2"/>
      <c r="M1297" s="5" t="s">
        <v>1071</v>
      </c>
      <c r="N1297" s="5">
        <v>37.42</v>
      </c>
      <c r="O1297" s="5" t="str">
        <f t="shared" si="20"/>
        <v>Unique</v>
      </c>
      <c r="P1297" s="5"/>
    </row>
    <row r="1298" spans="1:16" x14ac:dyDescent="0.25">
      <c r="A1298" s="2" t="s">
        <v>4415</v>
      </c>
      <c r="B1298" t="s">
        <v>4416</v>
      </c>
      <c r="C1298" t="s">
        <v>4417</v>
      </c>
      <c r="D1298" t="s">
        <v>17</v>
      </c>
      <c r="E1298" s="3">
        <v>41456</v>
      </c>
      <c r="F1298" s="2"/>
      <c r="M1298" s="5" t="s">
        <v>1071</v>
      </c>
      <c r="N1298" s="5">
        <v>37.43</v>
      </c>
      <c r="O1298" s="5" t="str">
        <f t="shared" si="20"/>
        <v>Unique</v>
      </c>
      <c r="P1298" s="5"/>
    </row>
    <row r="1299" spans="1:16" x14ac:dyDescent="0.25">
      <c r="A1299" s="2" t="s">
        <v>4418</v>
      </c>
      <c r="B1299" t="s">
        <v>4419</v>
      </c>
      <c r="C1299" t="s">
        <v>4420</v>
      </c>
      <c r="D1299" t="s">
        <v>17</v>
      </c>
      <c r="E1299" s="3">
        <v>37987</v>
      </c>
      <c r="F1299" s="2"/>
      <c r="M1299" s="5" t="s">
        <v>1071</v>
      </c>
      <c r="N1299" s="5">
        <v>37.5</v>
      </c>
      <c r="O1299" s="5" t="str">
        <f t="shared" si="20"/>
        <v>Unique</v>
      </c>
      <c r="P1299" s="5"/>
    </row>
    <row r="1300" spans="1:16" x14ac:dyDescent="0.25">
      <c r="A1300" s="2" t="s">
        <v>4421</v>
      </c>
      <c r="B1300" t="s">
        <v>4402</v>
      </c>
      <c r="C1300" t="s">
        <v>4422</v>
      </c>
      <c r="D1300" t="s">
        <v>17</v>
      </c>
      <c r="E1300" s="3">
        <v>42186</v>
      </c>
      <c r="F1300" s="2"/>
      <c r="M1300" s="5" t="s">
        <v>1071</v>
      </c>
      <c r="N1300" s="5">
        <v>37.5</v>
      </c>
      <c r="O1300" s="5" t="str">
        <f t="shared" si="20"/>
        <v>Unique</v>
      </c>
      <c r="P1300" s="5"/>
    </row>
    <row r="1301" spans="1:16" x14ac:dyDescent="0.25">
      <c r="A1301" s="2" t="s">
        <v>4423</v>
      </c>
      <c r="B1301" t="s">
        <v>4424</v>
      </c>
      <c r="C1301" t="s">
        <v>4425</v>
      </c>
      <c r="D1301" t="s">
        <v>17</v>
      </c>
      <c r="E1301" s="3">
        <v>32933</v>
      </c>
      <c r="F1301" s="2"/>
      <c r="M1301" s="5" t="s">
        <v>1071</v>
      </c>
      <c r="N1301" s="5">
        <v>37.69</v>
      </c>
      <c r="O1301" s="5" t="str">
        <f t="shared" si="20"/>
        <v>Unique</v>
      </c>
      <c r="P1301" s="5"/>
    </row>
    <row r="1302" spans="1:16" x14ac:dyDescent="0.25">
      <c r="A1302" s="2" t="s">
        <v>4426</v>
      </c>
      <c r="B1302" t="s">
        <v>4427</v>
      </c>
      <c r="C1302" t="s">
        <v>4428</v>
      </c>
      <c r="D1302" t="s">
        <v>17</v>
      </c>
      <c r="E1302" s="3">
        <v>44621</v>
      </c>
      <c r="F1302" s="2"/>
      <c r="M1302" s="5" t="s">
        <v>1071</v>
      </c>
      <c r="N1302" s="5">
        <v>37.9</v>
      </c>
      <c r="O1302" s="5" t="str">
        <f t="shared" si="20"/>
        <v>Unique</v>
      </c>
      <c r="P1302" s="5"/>
    </row>
    <row r="1303" spans="1:16" x14ac:dyDescent="0.25">
      <c r="A1303" s="2" t="s">
        <v>4429</v>
      </c>
      <c r="B1303" t="s">
        <v>4430</v>
      </c>
      <c r="C1303" t="s">
        <v>4430</v>
      </c>
      <c r="D1303" t="s">
        <v>17</v>
      </c>
      <c r="E1303" s="3">
        <v>39873</v>
      </c>
      <c r="F1303" s="2"/>
      <c r="M1303" s="5" t="s">
        <v>1071</v>
      </c>
      <c r="N1303" s="5">
        <v>38.06</v>
      </c>
      <c r="O1303" s="5" t="str">
        <f t="shared" si="20"/>
        <v>Unique</v>
      </c>
      <c r="P1303" s="5"/>
    </row>
    <row r="1304" spans="1:16" x14ac:dyDescent="0.25">
      <c r="A1304" s="2" t="s">
        <v>4431</v>
      </c>
      <c r="B1304" t="s">
        <v>4432</v>
      </c>
      <c r="C1304" t="s">
        <v>4433</v>
      </c>
      <c r="D1304" t="s">
        <v>17</v>
      </c>
      <c r="E1304" s="3">
        <v>40179</v>
      </c>
      <c r="F1304" s="2"/>
      <c r="M1304" s="5" t="s">
        <v>1071</v>
      </c>
      <c r="N1304" s="5">
        <v>39</v>
      </c>
      <c r="O1304" s="5" t="str">
        <f t="shared" si="20"/>
        <v>Unique</v>
      </c>
      <c r="P1304" s="5"/>
    </row>
    <row r="1305" spans="1:16" x14ac:dyDescent="0.25">
      <c r="A1305" s="2" t="s">
        <v>4434</v>
      </c>
      <c r="B1305" t="s">
        <v>4435</v>
      </c>
      <c r="C1305" t="s">
        <v>4436</v>
      </c>
      <c r="D1305" t="s">
        <v>17</v>
      </c>
      <c r="E1305" s="3">
        <v>40179</v>
      </c>
      <c r="F1305" s="2"/>
      <c r="M1305" s="5" t="s">
        <v>1071</v>
      </c>
      <c r="N1305" s="5">
        <v>39</v>
      </c>
      <c r="O1305" s="5" t="str">
        <f t="shared" si="20"/>
        <v>Unique</v>
      </c>
      <c r="P1305" s="5"/>
    </row>
    <row r="1306" spans="1:16" x14ac:dyDescent="0.25">
      <c r="A1306" s="2" t="s">
        <v>4437</v>
      </c>
      <c r="B1306" t="s">
        <v>4438</v>
      </c>
      <c r="C1306" t="s">
        <v>4439</v>
      </c>
      <c r="D1306" t="s">
        <v>17</v>
      </c>
      <c r="E1306" s="3">
        <v>41183</v>
      </c>
      <c r="F1306" s="2"/>
      <c r="M1306" s="5" t="s">
        <v>1071</v>
      </c>
      <c r="N1306" s="5">
        <v>39.299999999999997</v>
      </c>
      <c r="O1306" s="5" t="str">
        <f t="shared" si="20"/>
        <v>Unique</v>
      </c>
      <c r="P1306" s="5"/>
    </row>
    <row r="1307" spans="1:16" x14ac:dyDescent="0.25">
      <c r="A1307" s="2" t="s">
        <v>4440</v>
      </c>
      <c r="B1307" t="s">
        <v>4441</v>
      </c>
      <c r="C1307" t="s">
        <v>4441</v>
      </c>
      <c r="D1307" t="s">
        <v>17</v>
      </c>
      <c r="E1307" s="3">
        <v>42644</v>
      </c>
      <c r="F1307" s="2"/>
      <c r="M1307" s="5" t="s">
        <v>1071</v>
      </c>
      <c r="N1307" s="5">
        <v>39.5</v>
      </c>
      <c r="O1307" s="5" t="str">
        <f t="shared" si="20"/>
        <v>Unique</v>
      </c>
      <c r="P1307" s="5"/>
    </row>
    <row r="1308" spans="1:16" x14ac:dyDescent="0.25">
      <c r="A1308" s="2" t="s">
        <v>4442</v>
      </c>
      <c r="B1308" t="s">
        <v>4443</v>
      </c>
      <c r="C1308" t="s">
        <v>4444</v>
      </c>
      <c r="D1308" t="s">
        <v>17</v>
      </c>
      <c r="E1308" s="3">
        <v>43358</v>
      </c>
      <c r="F1308" s="2"/>
      <c r="M1308" s="5" t="s">
        <v>1071</v>
      </c>
      <c r="N1308" s="5">
        <v>39.619999999999997</v>
      </c>
      <c r="O1308" s="5" t="str">
        <f t="shared" si="20"/>
        <v>Unique</v>
      </c>
      <c r="P1308" s="5"/>
    </row>
    <row r="1309" spans="1:16" x14ac:dyDescent="0.25">
      <c r="A1309" s="2" t="s">
        <v>4445</v>
      </c>
      <c r="B1309" t="s">
        <v>4446</v>
      </c>
      <c r="C1309" t="s">
        <v>4447</v>
      </c>
      <c r="D1309" t="s">
        <v>17</v>
      </c>
      <c r="E1309" s="3">
        <v>43358</v>
      </c>
      <c r="F1309" s="2"/>
      <c r="M1309" s="5" t="s">
        <v>1071</v>
      </c>
      <c r="N1309" s="5">
        <v>39.619999999999997</v>
      </c>
      <c r="O1309" s="5" t="str">
        <f t="shared" si="20"/>
        <v>Unique</v>
      </c>
      <c r="P1309" s="5"/>
    </row>
    <row r="1310" spans="1:16" x14ac:dyDescent="0.25">
      <c r="A1310" s="2" t="s">
        <v>4448</v>
      </c>
      <c r="B1310" t="s">
        <v>4449</v>
      </c>
      <c r="C1310" t="s">
        <v>4450</v>
      </c>
      <c r="D1310" t="s">
        <v>17</v>
      </c>
      <c r="E1310" s="3">
        <v>40452</v>
      </c>
      <c r="F1310" s="2"/>
      <c r="M1310" s="5" t="s">
        <v>1071</v>
      </c>
      <c r="N1310" s="5">
        <v>39.729999999999997</v>
      </c>
      <c r="O1310" s="5" t="str">
        <f t="shared" si="20"/>
        <v>Unique</v>
      </c>
      <c r="P1310" s="5"/>
    </row>
    <row r="1311" spans="1:16" x14ac:dyDescent="0.25">
      <c r="A1311" s="2" t="s">
        <v>4451</v>
      </c>
      <c r="B1311" t="s">
        <v>4452</v>
      </c>
      <c r="C1311" t="s">
        <v>4452</v>
      </c>
      <c r="D1311" t="s">
        <v>17</v>
      </c>
      <c r="E1311" s="3">
        <v>44515</v>
      </c>
      <c r="F1311" s="2"/>
      <c r="M1311" s="5" t="s">
        <v>1071</v>
      </c>
      <c r="N1311" s="5">
        <v>39.81</v>
      </c>
      <c r="O1311" s="5" t="str">
        <f t="shared" si="20"/>
        <v>Unique</v>
      </c>
      <c r="P1311" s="5"/>
    </row>
    <row r="1312" spans="1:16" x14ac:dyDescent="0.25">
      <c r="A1312" s="2" t="s">
        <v>4453</v>
      </c>
      <c r="B1312" t="s">
        <v>4454</v>
      </c>
      <c r="C1312" t="s">
        <v>4455</v>
      </c>
      <c r="D1312" t="s">
        <v>17</v>
      </c>
      <c r="E1312" s="3">
        <v>44484</v>
      </c>
      <c r="F1312" s="2"/>
      <c r="M1312" s="5" t="s">
        <v>1071</v>
      </c>
      <c r="N1312" s="5">
        <v>39.9</v>
      </c>
      <c r="O1312" s="5" t="str">
        <f t="shared" si="20"/>
        <v>Unique</v>
      </c>
      <c r="P1312" s="5"/>
    </row>
    <row r="1313" spans="1:16" x14ac:dyDescent="0.25">
      <c r="A1313" s="2" t="s">
        <v>4456</v>
      </c>
      <c r="B1313" t="s">
        <v>4457</v>
      </c>
      <c r="C1313" t="s">
        <v>4458</v>
      </c>
      <c r="D1313" t="s">
        <v>17</v>
      </c>
      <c r="E1313" s="3">
        <v>39326</v>
      </c>
      <c r="F1313" s="2"/>
      <c r="M1313" s="5" t="s">
        <v>1071</v>
      </c>
      <c r="N1313" s="5">
        <v>39.9</v>
      </c>
      <c r="O1313" s="5" t="str">
        <f t="shared" si="20"/>
        <v>Unique</v>
      </c>
      <c r="P1313" s="5"/>
    </row>
    <row r="1314" spans="1:16" x14ac:dyDescent="0.25">
      <c r="A1314" s="2" t="s">
        <v>4459</v>
      </c>
      <c r="B1314" t="s">
        <v>4460</v>
      </c>
      <c r="C1314" t="s">
        <v>4461</v>
      </c>
      <c r="D1314" t="s">
        <v>17</v>
      </c>
      <c r="E1314" s="3">
        <v>43739</v>
      </c>
      <c r="F1314" s="2"/>
      <c r="M1314" s="5" t="s">
        <v>1071</v>
      </c>
      <c r="N1314" s="5">
        <v>39.99</v>
      </c>
      <c r="O1314" s="5" t="str">
        <f t="shared" si="20"/>
        <v>Unique</v>
      </c>
      <c r="P1314" s="5"/>
    </row>
    <row r="1315" spans="1:16" x14ac:dyDescent="0.25">
      <c r="A1315" s="2" t="s">
        <v>4462</v>
      </c>
      <c r="B1315" t="s">
        <v>4463</v>
      </c>
      <c r="C1315" t="s">
        <v>4464</v>
      </c>
      <c r="D1315" t="s">
        <v>17</v>
      </c>
      <c r="E1315" s="3">
        <v>43739</v>
      </c>
      <c r="F1315" s="2"/>
      <c r="M1315" s="5" t="s">
        <v>1071</v>
      </c>
      <c r="N1315" s="5">
        <v>39.99</v>
      </c>
      <c r="O1315" s="5" t="str">
        <f t="shared" si="20"/>
        <v>Unique</v>
      </c>
      <c r="P1315" s="5"/>
    </row>
    <row r="1316" spans="1:16" x14ac:dyDescent="0.25">
      <c r="A1316" s="2" t="s">
        <v>4465</v>
      </c>
      <c r="B1316" t="s">
        <v>4466</v>
      </c>
      <c r="C1316" t="s">
        <v>4467</v>
      </c>
      <c r="D1316" t="s">
        <v>17</v>
      </c>
      <c r="E1316" s="3">
        <v>43739</v>
      </c>
      <c r="F1316" s="2"/>
      <c r="M1316" s="5" t="s">
        <v>1071</v>
      </c>
      <c r="N1316" s="5">
        <v>39.99</v>
      </c>
      <c r="O1316" s="5" t="str">
        <f t="shared" si="20"/>
        <v>Unique</v>
      </c>
      <c r="P1316" s="5"/>
    </row>
    <row r="1317" spans="1:16" x14ac:dyDescent="0.25">
      <c r="A1317" s="2" t="s">
        <v>4468</v>
      </c>
      <c r="B1317" t="s">
        <v>4469</v>
      </c>
      <c r="C1317" t="s">
        <v>4470</v>
      </c>
      <c r="D1317" t="s">
        <v>17</v>
      </c>
      <c r="E1317" s="3">
        <v>44378</v>
      </c>
      <c r="F1317" s="2"/>
      <c r="M1317" s="5" t="s">
        <v>1071</v>
      </c>
      <c r="N1317" s="5">
        <v>39.99</v>
      </c>
      <c r="O1317" s="5" t="str">
        <f t="shared" si="20"/>
        <v>Unique</v>
      </c>
      <c r="P1317" s="5"/>
    </row>
    <row r="1318" spans="1:16" x14ac:dyDescent="0.25">
      <c r="A1318" s="2" t="s">
        <v>4471</v>
      </c>
      <c r="B1318" t="s">
        <v>4472</v>
      </c>
      <c r="C1318" t="s">
        <v>4473</v>
      </c>
      <c r="D1318" t="s">
        <v>17</v>
      </c>
      <c r="E1318" s="3">
        <v>44805</v>
      </c>
      <c r="F1318" s="2"/>
      <c r="M1318" s="5" t="s">
        <v>1071</v>
      </c>
      <c r="N1318" s="5">
        <v>39.99</v>
      </c>
      <c r="O1318" s="5" t="str">
        <f t="shared" si="20"/>
        <v>Unique</v>
      </c>
      <c r="P1318" s="5"/>
    </row>
    <row r="1319" spans="1:16" x14ac:dyDescent="0.25">
      <c r="A1319" s="2" t="s">
        <v>4474</v>
      </c>
      <c r="B1319" t="s">
        <v>4475</v>
      </c>
      <c r="C1319" t="s">
        <v>4476</v>
      </c>
      <c r="D1319" t="s">
        <v>17</v>
      </c>
      <c r="E1319" s="3">
        <v>41395</v>
      </c>
      <c r="F1319" s="2"/>
      <c r="M1319" s="5" t="s">
        <v>1071</v>
      </c>
      <c r="N1319" s="5">
        <v>40.25</v>
      </c>
      <c r="O1319" s="5" t="str">
        <f t="shared" si="20"/>
        <v>Unique</v>
      </c>
      <c r="P1319" s="5"/>
    </row>
    <row r="1320" spans="1:16" x14ac:dyDescent="0.25">
      <c r="A1320" s="2" t="s">
        <v>4477</v>
      </c>
      <c r="B1320" t="s">
        <v>4478</v>
      </c>
      <c r="C1320" t="s">
        <v>4479</v>
      </c>
      <c r="D1320" t="s">
        <v>17</v>
      </c>
      <c r="E1320" s="3">
        <v>41395</v>
      </c>
      <c r="F1320" s="2"/>
      <c r="M1320" s="5" t="s">
        <v>1071</v>
      </c>
      <c r="N1320" s="5">
        <v>40.25</v>
      </c>
      <c r="O1320" s="5" t="str">
        <f t="shared" si="20"/>
        <v>Unique</v>
      </c>
      <c r="P1320" s="5"/>
    </row>
    <row r="1321" spans="1:16" x14ac:dyDescent="0.25">
      <c r="A1321" s="2" t="s">
        <v>4480</v>
      </c>
      <c r="B1321" t="s">
        <v>4481</v>
      </c>
      <c r="C1321" t="s">
        <v>4482</v>
      </c>
      <c r="D1321" t="s">
        <v>17</v>
      </c>
      <c r="E1321" s="3">
        <v>41579</v>
      </c>
      <c r="F1321" s="2"/>
      <c r="I1321">
        <v>1</v>
      </c>
      <c r="J1321" s="4">
        <v>24</v>
      </c>
      <c r="M1321" s="5" t="s">
        <v>355</v>
      </c>
      <c r="N1321" s="5">
        <v>41</v>
      </c>
      <c r="O1321" s="5" t="str">
        <f t="shared" si="20"/>
        <v>Unique</v>
      </c>
      <c r="P1321" s="5"/>
    </row>
    <row r="1322" spans="1:16" x14ac:dyDescent="0.25">
      <c r="A1322" s="2" t="s">
        <v>4483</v>
      </c>
      <c r="B1322" t="s">
        <v>4484</v>
      </c>
      <c r="C1322" t="s">
        <v>4485</v>
      </c>
      <c r="D1322" t="s">
        <v>17</v>
      </c>
      <c r="E1322" s="3">
        <v>45047</v>
      </c>
      <c r="F1322" s="2"/>
      <c r="I1322">
        <v>6</v>
      </c>
      <c r="J1322" s="4">
        <v>21</v>
      </c>
      <c r="M1322" s="5" t="s">
        <v>819</v>
      </c>
      <c r="N1322" s="5">
        <v>41.17</v>
      </c>
      <c r="O1322" s="5" t="str">
        <f t="shared" si="20"/>
        <v>Unique</v>
      </c>
      <c r="P1322" s="5"/>
    </row>
    <row r="1323" spans="1:16" x14ac:dyDescent="0.25">
      <c r="A1323" s="2" t="s">
        <v>4486</v>
      </c>
      <c r="B1323" t="s">
        <v>4487</v>
      </c>
      <c r="C1323" t="s">
        <v>4488</v>
      </c>
      <c r="D1323" t="s">
        <v>17</v>
      </c>
      <c r="E1323" s="3">
        <v>42491</v>
      </c>
      <c r="F1323" s="2"/>
      <c r="M1323" s="5" t="s">
        <v>1071</v>
      </c>
      <c r="N1323" s="5">
        <v>41.5</v>
      </c>
      <c r="O1323" s="5" t="str">
        <f t="shared" si="20"/>
        <v>Unique</v>
      </c>
      <c r="P1323" s="5"/>
    </row>
    <row r="1324" spans="1:16" x14ac:dyDescent="0.25">
      <c r="A1324" s="2" t="s">
        <v>4489</v>
      </c>
      <c r="B1324" t="s">
        <v>4490</v>
      </c>
      <c r="C1324" t="s">
        <v>4491</v>
      </c>
      <c r="D1324" t="s">
        <v>17</v>
      </c>
      <c r="E1324" s="3">
        <v>43160</v>
      </c>
      <c r="F1324" s="2"/>
      <c r="M1324" s="5" t="s">
        <v>1071</v>
      </c>
      <c r="N1324" s="5">
        <v>41.8</v>
      </c>
      <c r="O1324" s="5" t="str">
        <f t="shared" si="20"/>
        <v>Unique</v>
      </c>
      <c r="P1324" s="5"/>
    </row>
    <row r="1325" spans="1:16" x14ac:dyDescent="0.25">
      <c r="A1325" s="2" t="s">
        <v>4492</v>
      </c>
      <c r="B1325" t="s">
        <v>4493</v>
      </c>
      <c r="C1325" t="s">
        <v>4494</v>
      </c>
      <c r="D1325" t="s">
        <v>17</v>
      </c>
      <c r="E1325" s="3">
        <v>39173</v>
      </c>
      <c r="F1325" s="2"/>
      <c r="M1325" s="5" t="s">
        <v>1071</v>
      </c>
      <c r="N1325" s="5">
        <v>42.1</v>
      </c>
      <c r="O1325" s="5" t="str">
        <f t="shared" si="20"/>
        <v>Unique</v>
      </c>
      <c r="P1325" s="5"/>
    </row>
    <row r="1326" spans="1:16" x14ac:dyDescent="0.25">
      <c r="A1326" s="2" t="s">
        <v>4495</v>
      </c>
      <c r="B1326" t="s">
        <v>4496</v>
      </c>
      <c r="C1326" t="s">
        <v>4497</v>
      </c>
      <c r="D1326" t="s">
        <v>17</v>
      </c>
      <c r="E1326" s="3">
        <v>44571</v>
      </c>
      <c r="F1326" s="2"/>
      <c r="M1326" s="5" t="s">
        <v>1071</v>
      </c>
      <c r="N1326" s="5">
        <v>42.29</v>
      </c>
      <c r="O1326" s="5" t="str">
        <f t="shared" si="20"/>
        <v>Unique</v>
      </c>
      <c r="P1326" s="5"/>
    </row>
    <row r="1327" spans="1:16" x14ac:dyDescent="0.25">
      <c r="A1327" s="2" t="s">
        <v>4498</v>
      </c>
      <c r="B1327" t="s">
        <v>4499</v>
      </c>
      <c r="C1327" t="s">
        <v>4499</v>
      </c>
      <c r="D1327" t="s">
        <v>17</v>
      </c>
      <c r="E1327" s="3">
        <v>44362</v>
      </c>
      <c r="F1327" s="2"/>
      <c r="M1327" s="5" t="s">
        <v>1071</v>
      </c>
      <c r="N1327" s="5">
        <v>42.35</v>
      </c>
      <c r="O1327" s="5" t="str">
        <f t="shared" si="20"/>
        <v>Unique</v>
      </c>
      <c r="P1327" s="5"/>
    </row>
    <row r="1328" spans="1:16" x14ac:dyDescent="0.25">
      <c r="A1328" s="2" t="s">
        <v>4500</v>
      </c>
      <c r="B1328" t="s">
        <v>4501</v>
      </c>
      <c r="C1328" t="s">
        <v>4502</v>
      </c>
      <c r="D1328" t="s">
        <v>17</v>
      </c>
      <c r="E1328" s="3">
        <v>36100</v>
      </c>
      <c r="F1328" s="2"/>
      <c r="M1328" s="5" t="s">
        <v>1071</v>
      </c>
      <c r="N1328" s="5">
        <v>42.56</v>
      </c>
      <c r="O1328" s="5" t="str">
        <f t="shared" si="20"/>
        <v>Unique</v>
      </c>
      <c r="P1328" s="5"/>
    </row>
    <row r="1329" spans="1:16" x14ac:dyDescent="0.25">
      <c r="A1329" s="2" t="s">
        <v>4503</v>
      </c>
      <c r="B1329" t="s">
        <v>4504</v>
      </c>
      <c r="C1329" t="s">
        <v>4504</v>
      </c>
      <c r="D1329" t="s">
        <v>17</v>
      </c>
      <c r="E1329" s="3">
        <v>45122</v>
      </c>
      <c r="F1329" s="2"/>
      <c r="M1329" s="5" t="s">
        <v>1071</v>
      </c>
      <c r="N1329" s="5">
        <v>42.76</v>
      </c>
      <c r="O1329" s="5" t="str">
        <f t="shared" si="20"/>
        <v>Unique</v>
      </c>
      <c r="P1329" s="5"/>
    </row>
    <row r="1330" spans="1:16" x14ac:dyDescent="0.25">
      <c r="A1330" s="2" t="s">
        <v>4505</v>
      </c>
      <c r="B1330" t="s">
        <v>4506</v>
      </c>
      <c r="C1330" t="s">
        <v>4507</v>
      </c>
      <c r="D1330" t="s">
        <v>235</v>
      </c>
      <c r="E1330" s="3">
        <v>45397</v>
      </c>
      <c r="F1330" s="2"/>
      <c r="M1330" s="5" t="s">
        <v>1071</v>
      </c>
      <c r="N1330" s="5">
        <v>42.9</v>
      </c>
      <c r="O1330" s="5" t="str">
        <f t="shared" si="20"/>
        <v>Unique</v>
      </c>
      <c r="P1330" s="5"/>
    </row>
    <row r="1331" spans="1:16" x14ac:dyDescent="0.25">
      <c r="A1331" s="2" t="s">
        <v>4508</v>
      </c>
      <c r="B1331" t="s">
        <v>4509</v>
      </c>
      <c r="C1331" t="s">
        <v>4510</v>
      </c>
      <c r="D1331" t="s">
        <v>17</v>
      </c>
      <c r="E1331" s="3">
        <v>42491</v>
      </c>
      <c r="F1331" s="2"/>
      <c r="M1331" s="5" t="s">
        <v>1071</v>
      </c>
      <c r="N1331" s="5">
        <v>44.2</v>
      </c>
      <c r="O1331" s="5" t="str">
        <f t="shared" si="20"/>
        <v>Unique</v>
      </c>
      <c r="P1331" s="5"/>
    </row>
    <row r="1332" spans="1:16" x14ac:dyDescent="0.25">
      <c r="A1332" s="2" t="s">
        <v>4511</v>
      </c>
      <c r="B1332" t="s">
        <v>4512</v>
      </c>
      <c r="C1332" t="s">
        <v>4513</v>
      </c>
      <c r="D1332" t="s">
        <v>17</v>
      </c>
      <c r="E1332" s="3">
        <v>41944</v>
      </c>
      <c r="F1332" s="2"/>
      <c r="M1332" s="5" t="s">
        <v>1071</v>
      </c>
      <c r="N1332" s="5">
        <v>44.5</v>
      </c>
      <c r="O1332" s="5" t="str">
        <f t="shared" si="20"/>
        <v>Unique</v>
      </c>
      <c r="P1332" s="5"/>
    </row>
    <row r="1333" spans="1:16" x14ac:dyDescent="0.25">
      <c r="A1333" s="2" t="s">
        <v>4514</v>
      </c>
      <c r="B1333" t="s">
        <v>4515</v>
      </c>
      <c r="C1333" t="s">
        <v>4516</v>
      </c>
      <c r="D1333" t="s">
        <v>17</v>
      </c>
      <c r="E1333" s="3">
        <v>41944</v>
      </c>
      <c r="F1333" s="2"/>
      <c r="M1333" s="5" t="s">
        <v>1071</v>
      </c>
      <c r="N1333" s="5">
        <v>44.5</v>
      </c>
      <c r="O1333" s="5" t="str">
        <f t="shared" si="20"/>
        <v>Unique</v>
      </c>
      <c r="P1333" s="5"/>
    </row>
    <row r="1334" spans="1:16" x14ac:dyDescent="0.25">
      <c r="A1334" s="2" t="s">
        <v>4517</v>
      </c>
      <c r="B1334" t="s">
        <v>4518</v>
      </c>
      <c r="C1334" t="s">
        <v>4519</v>
      </c>
      <c r="D1334" t="s">
        <v>17</v>
      </c>
      <c r="E1334" s="3">
        <v>41944</v>
      </c>
      <c r="F1334" s="2"/>
      <c r="M1334" s="5" t="s">
        <v>1071</v>
      </c>
      <c r="N1334" s="5">
        <v>44.5</v>
      </c>
      <c r="O1334" s="5" t="str">
        <f t="shared" si="20"/>
        <v>Unique</v>
      </c>
      <c r="P1334" s="5"/>
    </row>
    <row r="1335" spans="1:16" x14ac:dyDescent="0.25">
      <c r="A1335" s="2" t="s">
        <v>4520</v>
      </c>
      <c r="B1335" t="s">
        <v>4521</v>
      </c>
      <c r="C1335" t="s">
        <v>4522</v>
      </c>
      <c r="D1335" t="s">
        <v>17</v>
      </c>
      <c r="E1335" s="3">
        <v>41944</v>
      </c>
      <c r="F1335" s="2"/>
      <c r="M1335" s="5" t="s">
        <v>1071</v>
      </c>
      <c r="N1335" s="5">
        <v>44.5</v>
      </c>
      <c r="O1335" s="5" t="str">
        <f t="shared" si="20"/>
        <v>Unique</v>
      </c>
      <c r="P1335" s="5"/>
    </row>
    <row r="1336" spans="1:16" x14ac:dyDescent="0.25">
      <c r="A1336" s="2" t="s">
        <v>4523</v>
      </c>
      <c r="B1336" t="s">
        <v>4524</v>
      </c>
      <c r="C1336" t="s">
        <v>4525</v>
      </c>
      <c r="D1336" t="s">
        <v>17</v>
      </c>
      <c r="E1336" s="3">
        <v>41944</v>
      </c>
      <c r="F1336" s="2"/>
      <c r="M1336" s="5" t="s">
        <v>1071</v>
      </c>
      <c r="N1336" s="5">
        <v>44.5</v>
      </c>
      <c r="O1336" s="5" t="str">
        <f t="shared" si="20"/>
        <v>Unique</v>
      </c>
      <c r="P1336" s="5"/>
    </row>
    <row r="1337" spans="1:16" x14ac:dyDescent="0.25">
      <c r="A1337" s="2" t="s">
        <v>4526</v>
      </c>
      <c r="B1337" t="s">
        <v>4527</v>
      </c>
      <c r="C1337" t="s">
        <v>4528</v>
      </c>
      <c r="D1337" t="s">
        <v>17</v>
      </c>
      <c r="E1337" s="3">
        <v>41944</v>
      </c>
      <c r="F1337" s="2"/>
      <c r="M1337" s="5" t="s">
        <v>1071</v>
      </c>
      <c r="N1337" s="5">
        <v>44.5</v>
      </c>
      <c r="O1337" s="5" t="str">
        <f t="shared" si="20"/>
        <v>Unique</v>
      </c>
      <c r="P1337" s="5"/>
    </row>
    <row r="1338" spans="1:16" x14ac:dyDescent="0.25">
      <c r="A1338" s="2" t="s">
        <v>4529</v>
      </c>
      <c r="B1338" t="s">
        <v>4530</v>
      </c>
      <c r="C1338" t="s">
        <v>4531</v>
      </c>
      <c r="D1338" t="s">
        <v>17</v>
      </c>
      <c r="E1338" s="3">
        <v>41944</v>
      </c>
      <c r="F1338" s="2"/>
      <c r="M1338" s="5" t="s">
        <v>1071</v>
      </c>
      <c r="N1338" s="5">
        <v>44.5</v>
      </c>
      <c r="O1338" s="5" t="str">
        <f t="shared" si="20"/>
        <v>Unique</v>
      </c>
      <c r="P1338" s="5"/>
    </row>
    <row r="1339" spans="1:16" x14ac:dyDescent="0.25">
      <c r="A1339" s="2" t="s">
        <v>4532</v>
      </c>
      <c r="B1339" t="s">
        <v>4533</v>
      </c>
      <c r="C1339" t="s">
        <v>4534</v>
      </c>
      <c r="D1339" t="s">
        <v>17</v>
      </c>
      <c r="E1339" s="3">
        <v>41944</v>
      </c>
      <c r="F1339" s="2"/>
      <c r="M1339" s="5" t="s">
        <v>1071</v>
      </c>
      <c r="N1339" s="5">
        <v>44.5</v>
      </c>
      <c r="O1339" s="5" t="str">
        <f t="shared" si="20"/>
        <v>Unique</v>
      </c>
      <c r="P1339" s="5"/>
    </row>
    <row r="1340" spans="1:16" x14ac:dyDescent="0.25">
      <c r="A1340" s="2" t="s">
        <v>4535</v>
      </c>
      <c r="B1340" t="s">
        <v>4536</v>
      </c>
      <c r="C1340" t="s">
        <v>4537</v>
      </c>
      <c r="D1340" t="s">
        <v>17</v>
      </c>
      <c r="E1340" s="3">
        <v>41944</v>
      </c>
      <c r="F1340" s="2"/>
      <c r="M1340" s="5" t="s">
        <v>1071</v>
      </c>
      <c r="N1340" s="5">
        <v>44.5</v>
      </c>
      <c r="O1340" s="5" t="str">
        <f t="shared" si="20"/>
        <v>Unique</v>
      </c>
      <c r="P1340" s="5"/>
    </row>
    <row r="1341" spans="1:16" x14ac:dyDescent="0.25">
      <c r="A1341" s="2" t="s">
        <v>4538</v>
      </c>
      <c r="B1341" t="s">
        <v>4539</v>
      </c>
      <c r="C1341" t="s">
        <v>4540</v>
      </c>
      <c r="D1341" t="s">
        <v>17</v>
      </c>
      <c r="E1341" s="3">
        <v>41944</v>
      </c>
      <c r="F1341" s="2"/>
      <c r="M1341" s="5" t="s">
        <v>1071</v>
      </c>
      <c r="N1341" s="5">
        <v>44.5</v>
      </c>
      <c r="O1341" s="5" t="str">
        <f t="shared" si="20"/>
        <v>Unique</v>
      </c>
      <c r="P1341" s="5"/>
    </row>
    <row r="1342" spans="1:16" x14ac:dyDescent="0.25">
      <c r="A1342" s="2" t="s">
        <v>4541</v>
      </c>
      <c r="B1342" t="s">
        <v>4542</v>
      </c>
      <c r="C1342" t="s">
        <v>4543</v>
      </c>
      <c r="D1342" t="s">
        <v>17</v>
      </c>
      <c r="E1342" s="3">
        <v>41944</v>
      </c>
      <c r="F1342" s="2"/>
      <c r="M1342" s="5" t="s">
        <v>1071</v>
      </c>
      <c r="N1342" s="5">
        <v>44.5</v>
      </c>
      <c r="O1342" s="5" t="str">
        <f t="shared" si="20"/>
        <v>Unique</v>
      </c>
      <c r="P1342" s="5"/>
    </row>
    <row r="1343" spans="1:16" x14ac:dyDescent="0.25">
      <c r="A1343" s="2" t="s">
        <v>4544</v>
      </c>
      <c r="B1343" t="s">
        <v>4545</v>
      </c>
      <c r="C1343" t="s">
        <v>4546</v>
      </c>
      <c r="D1343" t="s">
        <v>17</v>
      </c>
      <c r="E1343" s="3">
        <v>41944</v>
      </c>
      <c r="F1343" s="2"/>
      <c r="M1343" s="5" t="s">
        <v>1071</v>
      </c>
      <c r="N1343" s="5">
        <v>44.5</v>
      </c>
      <c r="O1343" s="5" t="str">
        <f t="shared" si="20"/>
        <v>Unique</v>
      </c>
      <c r="P1343" s="5"/>
    </row>
    <row r="1344" spans="1:16" x14ac:dyDescent="0.25">
      <c r="A1344" s="2" t="s">
        <v>4547</v>
      </c>
      <c r="B1344" t="s">
        <v>4548</v>
      </c>
      <c r="C1344" t="s">
        <v>4549</v>
      </c>
      <c r="D1344" t="s">
        <v>17</v>
      </c>
      <c r="E1344" s="3">
        <v>41944</v>
      </c>
      <c r="F1344" s="2"/>
      <c r="M1344" s="5" t="s">
        <v>1071</v>
      </c>
      <c r="N1344" s="5">
        <v>44.5</v>
      </c>
      <c r="O1344" s="5" t="str">
        <f t="shared" si="20"/>
        <v>Unique</v>
      </c>
      <c r="P1344" s="5"/>
    </row>
    <row r="1345" spans="1:16" x14ac:dyDescent="0.25">
      <c r="A1345" s="2" t="s">
        <v>4550</v>
      </c>
      <c r="B1345" t="s">
        <v>4551</v>
      </c>
      <c r="C1345" t="s">
        <v>4552</v>
      </c>
      <c r="D1345" t="s">
        <v>17</v>
      </c>
      <c r="E1345" s="3">
        <v>41944</v>
      </c>
      <c r="F1345" s="2"/>
      <c r="M1345" s="5" t="s">
        <v>1071</v>
      </c>
      <c r="N1345" s="5">
        <v>44.5</v>
      </c>
      <c r="O1345" s="5" t="str">
        <f t="shared" si="20"/>
        <v>Unique</v>
      </c>
      <c r="P1345" s="5"/>
    </row>
    <row r="1346" spans="1:16" x14ac:dyDescent="0.25">
      <c r="A1346" s="2" t="s">
        <v>4553</v>
      </c>
      <c r="B1346" t="s">
        <v>4554</v>
      </c>
      <c r="C1346" t="s">
        <v>4555</v>
      </c>
      <c r="D1346" t="s">
        <v>17</v>
      </c>
      <c r="E1346" s="3">
        <v>41944</v>
      </c>
      <c r="F1346" s="2"/>
      <c r="M1346" s="5" t="s">
        <v>1071</v>
      </c>
      <c r="N1346" s="5">
        <v>44.5</v>
      </c>
      <c r="O1346" s="5" t="str">
        <f t="shared" ref="O1346:O1409" si="21">IF(COUNTIF(A:A,A1346)&gt;1, "Doublon", "Unique")</f>
        <v>Unique</v>
      </c>
      <c r="P1346" s="5"/>
    </row>
    <row r="1347" spans="1:16" x14ac:dyDescent="0.25">
      <c r="A1347" s="2" t="s">
        <v>4556</v>
      </c>
      <c r="B1347" t="s">
        <v>4557</v>
      </c>
      <c r="C1347" t="s">
        <v>4558</v>
      </c>
      <c r="D1347" t="s">
        <v>17</v>
      </c>
      <c r="E1347" s="3">
        <v>40148</v>
      </c>
      <c r="F1347" s="2"/>
      <c r="M1347" s="5" t="s">
        <v>1071</v>
      </c>
      <c r="N1347" s="5">
        <v>45.35</v>
      </c>
      <c r="O1347" s="5" t="str">
        <f t="shared" si="21"/>
        <v>Unique</v>
      </c>
      <c r="P1347" s="5"/>
    </row>
    <row r="1348" spans="1:16" x14ac:dyDescent="0.25">
      <c r="A1348" s="2" t="s">
        <v>4559</v>
      </c>
      <c r="B1348" t="s">
        <v>4560</v>
      </c>
      <c r="C1348" t="s">
        <v>4561</v>
      </c>
      <c r="D1348" t="s">
        <v>17</v>
      </c>
      <c r="E1348" s="3">
        <v>40148</v>
      </c>
      <c r="F1348" s="2"/>
      <c r="M1348" s="5" t="s">
        <v>1071</v>
      </c>
      <c r="N1348" s="5">
        <v>45.35</v>
      </c>
      <c r="O1348" s="5" t="str">
        <f t="shared" si="21"/>
        <v>Unique</v>
      </c>
      <c r="P1348" s="5"/>
    </row>
    <row r="1349" spans="1:16" x14ac:dyDescent="0.25">
      <c r="A1349" s="2" t="s">
        <v>4562</v>
      </c>
      <c r="B1349" t="s">
        <v>4563</v>
      </c>
      <c r="C1349" t="s">
        <v>4563</v>
      </c>
      <c r="D1349" t="s">
        <v>17</v>
      </c>
      <c r="E1349" s="3">
        <v>44136</v>
      </c>
      <c r="F1349" s="2"/>
      <c r="M1349" s="5" t="s">
        <v>1071</v>
      </c>
      <c r="N1349" s="5">
        <v>45.5</v>
      </c>
      <c r="O1349" s="5" t="str">
        <f t="shared" si="21"/>
        <v>Unique</v>
      </c>
      <c r="P1349" s="5"/>
    </row>
    <row r="1350" spans="1:16" x14ac:dyDescent="0.25">
      <c r="A1350" s="2" t="s">
        <v>4564</v>
      </c>
      <c r="B1350" t="s">
        <v>4565</v>
      </c>
      <c r="C1350" t="s">
        <v>4565</v>
      </c>
      <c r="D1350" t="s">
        <v>17</v>
      </c>
      <c r="E1350" s="3">
        <v>44136</v>
      </c>
      <c r="F1350" s="2"/>
      <c r="M1350" s="5" t="s">
        <v>1071</v>
      </c>
      <c r="N1350" s="5">
        <v>45.5</v>
      </c>
      <c r="O1350" s="5" t="str">
        <f t="shared" si="21"/>
        <v>Unique</v>
      </c>
      <c r="P1350" s="5"/>
    </row>
    <row r="1351" spans="1:16" x14ac:dyDescent="0.25">
      <c r="A1351" s="2" t="s">
        <v>4566</v>
      </c>
      <c r="B1351" t="s">
        <v>4567</v>
      </c>
      <c r="C1351" t="s">
        <v>4567</v>
      </c>
      <c r="D1351" t="s">
        <v>17</v>
      </c>
      <c r="E1351" s="3">
        <v>44136</v>
      </c>
      <c r="F1351" s="2"/>
      <c r="M1351" s="5" t="s">
        <v>1071</v>
      </c>
      <c r="N1351" s="5">
        <v>45.5</v>
      </c>
      <c r="O1351" s="5" t="str">
        <f t="shared" si="21"/>
        <v>Unique</v>
      </c>
      <c r="P1351" s="5"/>
    </row>
    <row r="1352" spans="1:16" x14ac:dyDescent="0.25">
      <c r="A1352" s="2" t="s">
        <v>4568</v>
      </c>
      <c r="B1352" t="s">
        <v>4569</v>
      </c>
      <c r="C1352" t="s">
        <v>4569</v>
      </c>
      <c r="D1352" t="s">
        <v>17</v>
      </c>
      <c r="E1352" s="3">
        <v>44136</v>
      </c>
      <c r="F1352" s="2"/>
      <c r="M1352" s="5" t="s">
        <v>1071</v>
      </c>
      <c r="N1352" s="5">
        <v>45.5</v>
      </c>
      <c r="O1352" s="5" t="str">
        <f t="shared" si="21"/>
        <v>Unique</v>
      </c>
      <c r="P1352" s="5"/>
    </row>
    <row r="1353" spans="1:16" x14ac:dyDescent="0.25">
      <c r="A1353" s="2" t="s">
        <v>4570</v>
      </c>
      <c r="B1353" t="s">
        <v>4571</v>
      </c>
      <c r="C1353" t="s">
        <v>4572</v>
      </c>
      <c r="D1353" t="s">
        <v>17</v>
      </c>
      <c r="E1353" s="3">
        <v>43466</v>
      </c>
      <c r="F1353" s="2"/>
      <c r="M1353" s="5" t="s">
        <v>1071</v>
      </c>
      <c r="N1353" s="5">
        <v>47.09</v>
      </c>
      <c r="O1353" s="5" t="str">
        <f t="shared" si="21"/>
        <v>Unique</v>
      </c>
      <c r="P1353" s="5"/>
    </row>
    <row r="1354" spans="1:16" x14ac:dyDescent="0.25">
      <c r="A1354" s="2" t="s">
        <v>4573</v>
      </c>
      <c r="B1354" t="s">
        <v>4574</v>
      </c>
      <c r="C1354" t="s">
        <v>4575</v>
      </c>
      <c r="D1354" t="s">
        <v>17</v>
      </c>
      <c r="E1354" s="3">
        <v>38504</v>
      </c>
      <c r="F1354" s="2"/>
      <c r="M1354" s="5" t="s">
        <v>1071</v>
      </c>
      <c r="N1354" s="5">
        <v>47.29</v>
      </c>
      <c r="O1354" s="5" t="str">
        <f t="shared" si="21"/>
        <v>Unique</v>
      </c>
      <c r="P1354" s="5"/>
    </row>
    <row r="1355" spans="1:16" x14ac:dyDescent="0.25">
      <c r="A1355" s="2" t="s">
        <v>4576</v>
      </c>
      <c r="B1355" t="s">
        <v>4577</v>
      </c>
      <c r="C1355" t="s">
        <v>4578</v>
      </c>
      <c r="D1355" t="s">
        <v>17</v>
      </c>
      <c r="E1355" s="3">
        <v>43891</v>
      </c>
      <c r="F1355" s="2"/>
      <c r="M1355" s="5" t="s">
        <v>1071</v>
      </c>
      <c r="N1355" s="5">
        <v>47.69</v>
      </c>
      <c r="O1355" s="5" t="str">
        <f t="shared" si="21"/>
        <v>Unique</v>
      </c>
      <c r="P1355" s="5"/>
    </row>
    <row r="1356" spans="1:16" x14ac:dyDescent="0.25">
      <c r="A1356" s="2" t="s">
        <v>4579</v>
      </c>
      <c r="B1356" t="s">
        <v>4580</v>
      </c>
      <c r="C1356" t="s">
        <v>4581</v>
      </c>
      <c r="D1356" t="s">
        <v>17</v>
      </c>
      <c r="E1356" s="3">
        <v>38443</v>
      </c>
      <c r="F1356" s="2"/>
      <c r="M1356" s="5" t="s">
        <v>1071</v>
      </c>
      <c r="N1356" s="5">
        <v>48.4</v>
      </c>
      <c r="O1356" s="5" t="str">
        <f t="shared" si="21"/>
        <v>Unique</v>
      </c>
      <c r="P1356" s="5"/>
    </row>
    <row r="1357" spans="1:16" x14ac:dyDescent="0.25">
      <c r="A1357" s="2" t="s">
        <v>4582</v>
      </c>
      <c r="B1357" t="s">
        <v>4583</v>
      </c>
      <c r="C1357" t="s">
        <v>4583</v>
      </c>
      <c r="D1357" t="s">
        <v>17</v>
      </c>
      <c r="E1357" s="3">
        <v>42370</v>
      </c>
      <c r="F1357" s="2"/>
      <c r="I1357">
        <v>1</v>
      </c>
      <c r="J1357" s="4">
        <v>84</v>
      </c>
      <c r="M1357" s="5" t="s">
        <v>478</v>
      </c>
      <c r="N1357" s="5">
        <v>48.48</v>
      </c>
      <c r="O1357" s="5" t="str">
        <f t="shared" si="21"/>
        <v>Unique</v>
      </c>
      <c r="P1357" s="5"/>
    </row>
    <row r="1358" spans="1:16" x14ac:dyDescent="0.25">
      <c r="A1358" s="2" t="s">
        <v>4584</v>
      </c>
      <c r="B1358" t="s">
        <v>4585</v>
      </c>
      <c r="C1358" t="s">
        <v>4585</v>
      </c>
      <c r="D1358" t="s">
        <v>17</v>
      </c>
      <c r="E1358" s="3">
        <v>41183</v>
      </c>
      <c r="F1358" s="2"/>
      <c r="M1358" s="5" t="s">
        <v>1071</v>
      </c>
      <c r="N1358" s="5">
        <v>48.99</v>
      </c>
      <c r="O1358" s="5" t="str">
        <f t="shared" si="21"/>
        <v>Unique</v>
      </c>
      <c r="P1358" s="5"/>
    </row>
    <row r="1359" spans="1:16" x14ac:dyDescent="0.25">
      <c r="A1359" s="2" t="s">
        <v>4586</v>
      </c>
      <c r="B1359" t="s">
        <v>4587</v>
      </c>
      <c r="C1359" t="s">
        <v>4588</v>
      </c>
      <c r="D1359" t="s">
        <v>17</v>
      </c>
      <c r="E1359" s="3">
        <v>44501</v>
      </c>
      <c r="F1359" s="2"/>
      <c r="M1359" s="5" t="s">
        <v>1071</v>
      </c>
      <c r="N1359" s="5">
        <v>49</v>
      </c>
      <c r="O1359" s="5" t="str">
        <f t="shared" si="21"/>
        <v>Unique</v>
      </c>
      <c r="P1359" s="5"/>
    </row>
    <row r="1360" spans="1:16" x14ac:dyDescent="0.25">
      <c r="A1360" s="2" t="s">
        <v>4589</v>
      </c>
      <c r="B1360" t="s">
        <v>4590</v>
      </c>
      <c r="C1360" t="s">
        <v>4591</v>
      </c>
      <c r="D1360" t="s">
        <v>17</v>
      </c>
      <c r="E1360" s="3">
        <v>43617</v>
      </c>
      <c r="F1360" s="2"/>
      <c r="M1360" s="5" t="s">
        <v>1071</v>
      </c>
      <c r="N1360" s="5">
        <v>49</v>
      </c>
      <c r="O1360" s="5" t="str">
        <f t="shared" si="21"/>
        <v>Unique</v>
      </c>
      <c r="P1360" s="5"/>
    </row>
    <row r="1361" spans="1:16" x14ac:dyDescent="0.25">
      <c r="A1361" s="2" t="s">
        <v>4592</v>
      </c>
      <c r="B1361" t="s">
        <v>4593</v>
      </c>
      <c r="C1361" t="s">
        <v>4594</v>
      </c>
      <c r="D1361" t="s">
        <v>17</v>
      </c>
      <c r="E1361" s="3">
        <v>40179</v>
      </c>
      <c r="F1361" s="2"/>
      <c r="M1361" s="5" t="s">
        <v>1071</v>
      </c>
      <c r="N1361" s="5">
        <v>49</v>
      </c>
      <c r="O1361" s="5" t="str">
        <f t="shared" si="21"/>
        <v>Unique</v>
      </c>
      <c r="P1361" s="5"/>
    </row>
    <row r="1362" spans="1:16" x14ac:dyDescent="0.25">
      <c r="A1362" s="2" t="s">
        <v>4595</v>
      </c>
      <c r="B1362" t="s">
        <v>4596</v>
      </c>
      <c r="C1362" t="s">
        <v>4597</v>
      </c>
      <c r="D1362" t="s">
        <v>17</v>
      </c>
      <c r="E1362" s="3">
        <v>37104</v>
      </c>
      <c r="F1362" s="2"/>
      <c r="M1362" s="5" t="s">
        <v>1071</v>
      </c>
      <c r="N1362" s="5">
        <v>49.93</v>
      </c>
      <c r="O1362" s="5" t="str">
        <f t="shared" si="21"/>
        <v>Unique</v>
      </c>
      <c r="P1362" s="5"/>
    </row>
    <row r="1363" spans="1:16" x14ac:dyDescent="0.25">
      <c r="A1363" s="2" t="s">
        <v>4598</v>
      </c>
      <c r="B1363" t="s">
        <v>4599</v>
      </c>
      <c r="C1363" t="s">
        <v>4600</v>
      </c>
      <c r="D1363" t="s">
        <v>17</v>
      </c>
      <c r="E1363" s="3">
        <v>44136</v>
      </c>
      <c r="F1363" s="2"/>
      <c r="M1363" s="5" t="s">
        <v>1071</v>
      </c>
      <c r="N1363" s="5">
        <v>49.99</v>
      </c>
      <c r="O1363" s="5" t="str">
        <f t="shared" si="21"/>
        <v>Unique</v>
      </c>
      <c r="P1363" s="5"/>
    </row>
    <row r="1364" spans="1:16" x14ac:dyDescent="0.25">
      <c r="A1364" s="2" t="s">
        <v>4601</v>
      </c>
      <c r="B1364" t="s">
        <v>4602</v>
      </c>
      <c r="C1364" t="s">
        <v>4603</v>
      </c>
      <c r="D1364" t="s">
        <v>17</v>
      </c>
      <c r="E1364" s="3">
        <v>42583</v>
      </c>
      <c r="F1364" s="2"/>
      <c r="M1364" s="5" t="s">
        <v>1071</v>
      </c>
      <c r="N1364" s="5">
        <v>50</v>
      </c>
      <c r="O1364" s="5" t="str">
        <f t="shared" si="21"/>
        <v>Unique</v>
      </c>
      <c r="P1364" s="5"/>
    </row>
    <row r="1365" spans="1:16" x14ac:dyDescent="0.25">
      <c r="A1365" s="2" t="s">
        <v>4604</v>
      </c>
      <c r="B1365" t="s">
        <v>4605</v>
      </c>
      <c r="C1365" t="s">
        <v>4605</v>
      </c>
      <c r="D1365" t="s">
        <v>17</v>
      </c>
      <c r="E1365" s="3">
        <v>41183</v>
      </c>
      <c r="F1365" s="2"/>
      <c r="M1365" s="5" t="s">
        <v>1071</v>
      </c>
      <c r="N1365" s="5">
        <v>51.72</v>
      </c>
      <c r="O1365" s="5" t="str">
        <f t="shared" si="21"/>
        <v>Unique</v>
      </c>
      <c r="P1365" s="5"/>
    </row>
    <row r="1366" spans="1:16" x14ac:dyDescent="0.25">
      <c r="A1366" s="2" t="s">
        <v>4606</v>
      </c>
      <c r="B1366" t="s">
        <v>4607</v>
      </c>
      <c r="C1366" t="s">
        <v>4607</v>
      </c>
      <c r="D1366" t="s">
        <v>17</v>
      </c>
      <c r="E1366" s="3">
        <v>45108</v>
      </c>
      <c r="F1366" s="2"/>
      <c r="M1366" s="5" t="s">
        <v>1071</v>
      </c>
      <c r="N1366" s="5">
        <v>52.95</v>
      </c>
      <c r="O1366" s="5" t="str">
        <f t="shared" si="21"/>
        <v>Unique</v>
      </c>
      <c r="P1366" s="5"/>
    </row>
    <row r="1367" spans="1:16" x14ac:dyDescent="0.25">
      <c r="A1367" s="2" t="s">
        <v>4608</v>
      </c>
      <c r="B1367" t="s">
        <v>4609</v>
      </c>
      <c r="C1367" t="s">
        <v>4609</v>
      </c>
      <c r="D1367" t="s">
        <v>17</v>
      </c>
      <c r="E1367" s="3">
        <v>40575</v>
      </c>
      <c r="F1367" s="2"/>
      <c r="M1367" s="5" t="s">
        <v>1071</v>
      </c>
      <c r="N1367" s="5">
        <v>53.79</v>
      </c>
      <c r="O1367" s="5" t="str">
        <f t="shared" si="21"/>
        <v>Unique</v>
      </c>
      <c r="P1367" s="5"/>
    </row>
    <row r="1368" spans="1:16" x14ac:dyDescent="0.25">
      <c r="A1368" s="2" t="s">
        <v>4610</v>
      </c>
      <c r="B1368" t="s">
        <v>4611</v>
      </c>
      <c r="C1368" t="s">
        <v>4611</v>
      </c>
      <c r="D1368" t="s">
        <v>17</v>
      </c>
      <c r="E1368" s="3">
        <v>40575</v>
      </c>
      <c r="F1368" s="2"/>
      <c r="M1368" s="5" t="s">
        <v>1071</v>
      </c>
      <c r="N1368" s="5">
        <v>53.79</v>
      </c>
      <c r="O1368" s="5" t="str">
        <f t="shared" si="21"/>
        <v>Unique</v>
      </c>
      <c r="P1368" s="5"/>
    </row>
    <row r="1369" spans="1:16" x14ac:dyDescent="0.25">
      <c r="A1369" s="2" t="s">
        <v>4612</v>
      </c>
      <c r="B1369" t="s">
        <v>4613</v>
      </c>
      <c r="C1369" t="s">
        <v>4613</v>
      </c>
      <c r="D1369" t="s">
        <v>17</v>
      </c>
      <c r="E1369" s="3">
        <v>40575</v>
      </c>
      <c r="F1369" s="2"/>
      <c r="M1369" s="5" t="s">
        <v>1071</v>
      </c>
      <c r="N1369" s="5">
        <v>53.79</v>
      </c>
      <c r="O1369" s="5" t="str">
        <f t="shared" si="21"/>
        <v>Unique</v>
      </c>
      <c r="P1369" s="5"/>
    </row>
    <row r="1370" spans="1:16" x14ac:dyDescent="0.25">
      <c r="A1370" s="2" t="s">
        <v>4614</v>
      </c>
      <c r="B1370" t="s">
        <v>4615</v>
      </c>
      <c r="C1370" t="s">
        <v>4615</v>
      </c>
      <c r="D1370" t="s">
        <v>17</v>
      </c>
      <c r="E1370" s="3">
        <v>40575</v>
      </c>
      <c r="F1370" s="2"/>
      <c r="M1370" s="5" t="s">
        <v>1071</v>
      </c>
      <c r="N1370" s="5">
        <v>53.79</v>
      </c>
      <c r="O1370" s="5" t="str">
        <f t="shared" si="21"/>
        <v>Unique</v>
      </c>
      <c r="P1370" s="5"/>
    </row>
    <row r="1371" spans="1:16" x14ac:dyDescent="0.25">
      <c r="A1371" s="2" t="s">
        <v>4616</v>
      </c>
      <c r="B1371" t="s">
        <v>4617</v>
      </c>
      <c r="C1371" t="s">
        <v>4617</v>
      </c>
      <c r="D1371" t="s">
        <v>17</v>
      </c>
      <c r="E1371" s="3">
        <v>40575</v>
      </c>
      <c r="F1371" s="2"/>
      <c r="M1371" s="5" t="s">
        <v>1071</v>
      </c>
      <c r="N1371" s="5">
        <v>53.79</v>
      </c>
      <c r="O1371" s="5" t="str">
        <f t="shared" si="21"/>
        <v>Unique</v>
      </c>
      <c r="P1371" s="5"/>
    </row>
    <row r="1372" spans="1:16" x14ac:dyDescent="0.25">
      <c r="A1372" s="2" t="s">
        <v>4618</v>
      </c>
      <c r="B1372" t="s">
        <v>4619</v>
      </c>
      <c r="C1372" t="s">
        <v>4619</v>
      </c>
      <c r="D1372" t="s">
        <v>17</v>
      </c>
      <c r="E1372" s="3">
        <v>40575</v>
      </c>
      <c r="F1372" s="2"/>
      <c r="M1372" s="5" t="s">
        <v>1071</v>
      </c>
      <c r="N1372" s="5">
        <v>53.79</v>
      </c>
      <c r="O1372" s="5" t="str">
        <f t="shared" si="21"/>
        <v>Unique</v>
      </c>
      <c r="P1372" s="5"/>
    </row>
    <row r="1373" spans="1:16" x14ac:dyDescent="0.25">
      <c r="A1373" s="2" t="s">
        <v>4620</v>
      </c>
      <c r="B1373" t="s">
        <v>4621</v>
      </c>
      <c r="C1373" t="s">
        <v>4622</v>
      </c>
      <c r="D1373" t="s">
        <v>17</v>
      </c>
      <c r="E1373" s="3">
        <v>41548</v>
      </c>
      <c r="F1373" s="2"/>
      <c r="M1373" s="5" t="s">
        <v>1071</v>
      </c>
      <c r="N1373" s="5">
        <v>53.95</v>
      </c>
      <c r="O1373" s="5" t="str">
        <f t="shared" si="21"/>
        <v>Unique</v>
      </c>
      <c r="P1373" s="5"/>
    </row>
    <row r="1374" spans="1:16" x14ac:dyDescent="0.25">
      <c r="A1374" s="2" t="s">
        <v>4623</v>
      </c>
      <c r="B1374" t="s">
        <v>4624</v>
      </c>
      <c r="C1374" t="s">
        <v>4624</v>
      </c>
      <c r="D1374" t="s">
        <v>17</v>
      </c>
      <c r="E1374" s="3">
        <v>43586</v>
      </c>
      <c r="F1374" s="2"/>
      <c r="M1374" s="5" t="s">
        <v>1071</v>
      </c>
      <c r="N1374" s="5">
        <v>54</v>
      </c>
      <c r="O1374" s="5" t="str">
        <f t="shared" si="21"/>
        <v>Unique</v>
      </c>
      <c r="P1374" s="5"/>
    </row>
    <row r="1375" spans="1:16" x14ac:dyDescent="0.25">
      <c r="A1375" s="2" t="s">
        <v>4625</v>
      </c>
      <c r="B1375" t="s">
        <v>4626</v>
      </c>
      <c r="C1375" t="s">
        <v>4627</v>
      </c>
      <c r="D1375" t="s">
        <v>17</v>
      </c>
      <c r="E1375" s="3">
        <v>42461</v>
      </c>
      <c r="F1375" s="2"/>
      <c r="M1375" s="5" t="s">
        <v>1071</v>
      </c>
      <c r="N1375" s="5">
        <v>54.5</v>
      </c>
      <c r="O1375" s="5" t="str">
        <f t="shared" si="21"/>
        <v>Unique</v>
      </c>
      <c r="P1375" s="5"/>
    </row>
    <row r="1376" spans="1:16" x14ac:dyDescent="0.25">
      <c r="A1376" s="2" t="s">
        <v>4628</v>
      </c>
      <c r="B1376" t="s">
        <v>4629</v>
      </c>
      <c r="C1376" t="s">
        <v>4630</v>
      </c>
      <c r="D1376" t="s">
        <v>17</v>
      </c>
      <c r="E1376" s="3">
        <v>42979</v>
      </c>
      <c r="F1376" s="2"/>
      <c r="M1376" s="5" t="s">
        <v>1071</v>
      </c>
      <c r="N1376" s="5">
        <v>54.9</v>
      </c>
      <c r="O1376" s="5" t="str">
        <f t="shared" si="21"/>
        <v>Unique</v>
      </c>
      <c r="P1376" s="5"/>
    </row>
    <row r="1377" spans="1:16" x14ac:dyDescent="0.25">
      <c r="A1377" s="2" t="s">
        <v>4631</v>
      </c>
      <c r="B1377" t="s">
        <v>4632</v>
      </c>
      <c r="C1377" t="s">
        <v>4633</v>
      </c>
      <c r="D1377" t="s">
        <v>17</v>
      </c>
      <c r="E1377" s="3">
        <v>44805</v>
      </c>
      <c r="F1377" s="2"/>
      <c r="M1377" s="5" t="s">
        <v>1071</v>
      </c>
      <c r="N1377" s="5">
        <v>54.99</v>
      </c>
      <c r="O1377" s="5" t="str">
        <f t="shared" si="21"/>
        <v>Unique</v>
      </c>
      <c r="P1377" s="5"/>
    </row>
    <row r="1378" spans="1:16" x14ac:dyDescent="0.25">
      <c r="A1378" s="2" t="s">
        <v>4634</v>
      </c>
      <c r="B1378" t="s">
        <v>4635</v>
      </c>
      <c r="C1378" t="s">
        <v>4636</v>
      </c>
      <c r="D1378" t="s">
        <v>17</v>
      </c>
      <c r="E1378" s="3">
        <v>43435</v>
      </c>
      <c r="F1378" s="2"/>
      <c r="I1378">
        <v>6</v>
      </c>
      <c r="J1378" s="4">
        <v>21</v>
      </c>
      <c r="M1378" s="5" t="s">
        <v>819</v>
      </c>
      <c r="N1378" s="5">
        <v>55.19</v>
      </c>
      <c r="O1378" s="5" t="str">
        <f t="shared" si="21"/>
        <v>Unique</v>
      </c>
      <c r="P1378" s="5"/>
    </row>
    <row r="1379" spans="1:16" x14ac:dyDescent="0.25">
      <c r="A1379" s="2" t="s">
        <v>4637</v>
      </c>
      <c r="B1379" t="s">
        <v>4638</v>
      </c>
      <c r="C1379" t="s">
        <v>4639</v>
      </c>
      <c r="D1379" t="s">
        <v>17</v>
      </c>
      <c r="E1379" s="3">
        <v>43784</v>
      </c>
      <c r="F1379" s="2"/>
      <c r="M1379" s="5" t="s">
        <v>1071</v>
      </c>
      <c r="N1379" s="5">
        <v>55.85</v>
      </c>
      <c r="O1379" s="5" t="str">
        <f t="shared" si="21"/>
        <v>Unique</v>
      </c>
      <c r="P1379" s="5"/>
    </row>
    <row r="1380" spans="1:16" x14ac:dyDescent="0.25">
      <c r="A1380" s="2" t="s">
        <v>4640</v>
      </c>
      <c r="B1380" t="s">
        <v>4641</v>
      </c>
      <c r="C1380" t="s">
        <v>4641</v>
      </c>
      <c r="D1380" t="s">
        <v>17</v>
      </c>
      <c r="E1380" s="3">
        <v>40575</v>
      </c>
      <c r="F1380" s="2"/>
      <c r="M1380" s="5" t="s">
        <v>1071</v>
      </c>
      <c r="N1380" s="5">
        <v>56.52</v>
      </c>
      <c r="O1380" s="5" t="str">
        <f t="shared" si="21"/>
        <v>Unique</v>
      </c>
      <c r="P1380" s="5"/>
    </row>
    <row r="1381" spans="1:16" x14ac:dyDescent="0.25">
      <c r="A1381" s="2" t="s">
        <v>4642</v>
      </c>
      <c r="B1381" t="s">
        <v>4643</v>
      </c>
      <c r="C1381" t="s">
        <v>4644</v>
      </c>
      <c r="D1381" t="s">
        <v>17</v>
      </c>
      <c r="E1381" s="3">
        <v>44197</v>
      </c>
      <c r="F1381" s="2"/>
      <c r="M1381" s="5" t="s">
        <v>1071</v>
      </c>
      <c r="N1381" s="5">
        <v>57</v>
      </c>
      <c r="O1381" s="5" t="str">
        <f t="shared" si="21"/>
        <v>Unique</v>
      </c>
      <c r="P1381" s="5"/>
    </row>
    <row r="1382" spans="1:16" x14ac:dyDescent="0.25">
      <c r="A1382" s="2" t="s">
        <v>4645</v>
      </c>
      <c r="B1382" t="s">
        <v>4646</v>
      </c>
      <c r="C1382" t="s">
        <v>4647</v>
      </c>
      <c r="D1382" t="s">
        <v>17</v>
      </c>
      <c r="E1382" s="3">
        <v>39722</v>
      </c>
      <c r="F1382" s="2"/>
      <c r="M1382" s="5" t="s">
        <v>1071</v>
      </c>
      <c r="N1382" s="5">
        <v>57</v>
      </c>
      <c r="O1382" s="5" t="str">
        <f t="shared" si="21"/>
        <v>Unique</v>
      </c>
      <c r="P1382" s="5"/>
    </row>
    <row r="1383" spans="1:16" x14ac:dyDescent="0.25">
      <c r="A1383" s="2" t="s">
        <v>4648</v>
      </c>
      <c r="B1383" t="s">
        <v>4649</v>
      </c>
      <c r="C1383" t="s">
        <v>4650</v>
      </c>
      <c r="D1383" t="s">
        <v>17</v>
      </c>
      <c r="E1383" s="3">
        <v>39722</v>
      </c>
      <c r="F1383" s="2"/>
      <c r="M1383" s="5" t="s">
        <v>1071</v>
      </c>
      <c r="N1383" s="5">
        <v>57</v>
      </c>
      <c r="O1383" s="5" t="str">
        <f t="shared" si="21"/>
        <v>Unique</v>
      </c>
      <c r="P1383" s="5"/>
    </row>
    <row r="1384" spans="1:16" x14ac:dyDescent="0.25">
      <c r="A1384" s="2" t="s">
        <v>4651</v>
      </c>
      <c r="B1384" t="s">
        <v>4652</v>
      </c>
      <c r="C1384" t="s">
        <v>4653</v>
      </c>
      <c r="D1384" t="s">
        <v>17</v>
      </c>
      <c r="E1384" s="3">
        <v>39722</v>
      </c>
      <c r="F1384" s="2"/>
      <c r="M1384" s="5" t="s">
        <v>1071</v>
      </c>
      <c r="N1384" s="5">
        <v>57</v>
      </c>
      <c r="O1384" s="5" t="str">
        <f t="shared" si="21"/>
        <v>Unique</v>
      </c>
      <c r="P1384" s="5"/>
    </row>
    <row r="1385" spans="1:16" x14ac:dyDescent="0.25">
      <c r="A1385" s="2" t="s">
        <v>4654</v>
      </c>
      <c r="B1385" t="s">
        <v>4655</v>
      </c>
      <c r="C1385" t="s">
        <v>4656</v>
      </c>
      <c r="D1385" t="s">
        <v>17</v>
      </c>
      <c r="E1385" s="3">
        <v>39722</v>
      </c>
      <c r="F1385" s="2"/>
      <c r="M1385" s="5" t="s">
        <v>1071</v>
      </c>
      <c r="N1385" s="5">
        <v>57</v>
      </c>
      <c r="O1385" s="5" t="str">
        <f t="shared" si="21"/>
        <v>Unique</v>
      </c>
      <c r="P1385" s="5"/>
    </row>
    <row r="1386" spans="1:16" x14ac:dyDescent="0.25">
      <c r="A1386" s="2" t="s">
        <v>4657</v>
      </c>
      <c r="B1386" t="s">
        <v>4658</v>
      </c>
      <c r="C1386" t="s">
        <v>4659</v>
      </c>
      <c r="D1386" t="s">
        <v>17</v>
      </c>
      <c r="E1386" s="3">
        <v>45078</v>
      </c>
      <c r="F1386" s="2"/>
      <c r="M1386" s="5" t="s">
        <v>1071</v>
      </c>
      <c r="N1386" s="5">
        <v>57.4</v>
      </c>
      <c r="O1386" s="5" t="str">
        <f t="shared" si="21"/>
        <v>Unique</v>
      </c>
      <c r="P1386" s="5"/>
    </row>
    <row r="1387" spans="1:16" x14ac:dyDescent="0.25">
      <c r="A1387" s="2" t="s">
        <v>4660</v>
      </c>
      <c r="B1387" t="s">
        <v>4661</v>
      </c>
      <c r="C1387" t="s">
        <v>4662</v>
      </c>
      <c r="D1387" t="s">
        <v>17</v>
      </c>
      <c r="E1387" s="3">
        <v>40452</v>
      </c>
      <c r="F1387" s="2"/>
      <c r="M1387" s="5" t="s">
        <v>1071</v>
      </c>
      <c r="N1387" s="5">
        <v>57.84</v>
      </c>
      <c r="O1387" s="5" t="str">
        <f t="shared" si="21"/>
        <v>Unique</v>
      </c>
      <c r="P1387" s="5"/>
    </row>
    <row r="1388" spans="1:16" x14ac:dyDescent="0.25">
      <c r="A1388" s="2" t="s">
        <v>4663</v>
      </c>
      <c r="B1388" t="s">
        <v>4664</v>
      </c>
      <c r="C1388" t="s">
        <v>4665</v>
      </c>
      <c r="D1388" t="s">
        <v>17</v>
      </c>
      <c r="E1388" s="3">
        <v>38443</v>
      </c>
      <c r="F1388" s="2"/>
      <c r="M1388" s="5" t="s">
        <v>1071</v>
      </c>
      <c r="N1388" s="5">
        <v>59.4</v>
      </c>
      <c r="O1388" s="5" t="str">
        <f t="shared" si="21"/>
        <v>Unique</v>
      </c>
      <c r="P1388" s="5"/>
    </row>
    <row r="1389" spans="1:16" x14ac:dyDescent="0.25">
      <c r="A1389" s="2" t="s">
        <v>4666</v>
      </c>
      <c r="B1389" t="s">
        <v>4667</v>
      </c>
      <c r="C1389" t="s">
        <v>4668</v>
      </c>
      <c r="D1389" t="s">
        <v>17</v>
      </c>
      <c r="E1389" s="3">
        <v>40452</v>
      </c>
      <c r="F1389" s="2"/>
      <c r="M1389" s="5" t="s">
        <v>1071</v>
      </c>
      <c r="N1389" s="5">
        <v>59.76</v>
      </c>
      <c r="O1389" s="5" t="str">
        <f t="shared" si="21"/>
        <v>Unique</v>
      </c>
      <c r="P1389" s="5"/>
    </row>
    <row r="1390" spans="1:16" x14ac:dyDescent="0.25">
      <c r="A1390" s="2" t="s">
        <v>4669</v>
      </c>
      <c r="B1390" t="s">
        <v>4670</v>
      </c>
      <c r="C1390" t="s">
        <v>4670</v>
      </c>
      <c r="D1390" t="s">
        <v>235</v>
      </c>
      <c r="E1390" s="3">
        <v>44941</v>
      </c>
      <c r="F1390" s="2"/>
      <c r="M1390" s="5" t="s">
        <v>1071</v>
      </c>
      <c r="N1390" s="5">
        <v>60</v>
      </c>
      <c r="O1390" s="5" t="str">
        <f t="shared" si="21"/>
        <v>Unique</v>
      </c>
      <c r="P1390" s="5"/>
    </row>
    <row r="1391" spans="1:16" x14ac:dyDescent="0.25">
      <c r="A1391" s="2" t="s">
        <v>4671</v>
      </c>
      <c r="B1391" t="s">
        <v>4672</v>
      </c>
      <c r="C1391" t="s">
        <v>4672</v>
      </c>
      <c r="D1391" t="s">
        <v>235</v>
      </c>
      <c r="E1391" s="3">
        <v>44941</v>
      </c>
      <c r="F1391" s="2"/>
      <c r="M1391" s="5" t="s">
        <v>1071</v>
      </c>
      <c r="N1391" s="5">
        <v>60</v>
      </c>
      <c r="O1391" s="5" t="str">
        <f t="shared" si="21"/>
        <v>Unique</v>
      </c>
      <c r="P1391" s="5"/>
    </row>
    <row r="1392" spans="1:16" x14ac:dyDescent="0.25">
      <c r="A1392" s="2" t="s">
        <v>4673</v>
      </c>
      <c r="B1392" t="s">
        <v>4674</v>
      </c>
      <c r="C1392" t="s">
        <v>4674</v>
      </c>
      <c r="D1392" t="s">
        <v>235</v>
      </c>
      <c r="E1392" s="3">
        <v>44941</v>
      </c>
      <c r="F1392" s="2"/>
      <c r="M1392" s="5" t="s">
        <v>1071</v>
      </c>
      <c r="N1392" s="5">
        <v>60</v>
      </c>
      <c r="O1392" s="5" t="str">
        <f t="shared" si="21"/>
        <v>Unique</v>
      </c>
      <c r="P1392" s="5"/>
    </row>
    <row r="1393" spans="1:16" x14ac:dyDescent="0.25">
      <c r="A1393" s="2" t="s">
        <v>4675</v>
      </c>
      <c r="B1393" t="s">
        <v>4676</v>
      </c>
      <c r="C1393" t="s">
        <v>4677</v>
      </c>
      <c r="D1393" t="s">
        <v>17</v>
      </c>
      <c r="E1393" s="3">
        <v>42491</v>
      </c>
      <c r="F1393" s="2"/>
      <c r="M1393" s="5" t="s">
        <v>1071</v>
      </c>
      <c r="N1393" s="5">
        <v>61</v>
      </c>
      <c r="O1393" s="5" t="str">
        <f t="shared" si="21"/>
        <v>Unique</v>
      </c>
      <c r="P1393" s="5"/>
    </row>
    <row r="1394" spans="1:16" x14ac:dyDescent="0.25">
      <c r="A1394" s="2" t="s">
        <v>4678</v>
      </c>
      <c r="B1394" t="s">
        <v>4679</v>
      </c>
      <c r="C1394" t="s">
        <v>4680</v>
      </c>
      <c r="D1394" t="s">
        <v>17</v>
      </c>
      <c r="E1394" s="3">
        <v>43160</v>
      </c>
      <c r="F1394" s="2"/>
      <c r="M1394" s="5" t="s">
        <v>1071</v>
      </c>
      <c r="N1394" s="5">
        <v>61.6</v>
      </c>
      <c r="O1394" s="5" t="str">
        <f t="shared" si="21"/>
        <v>Unique</v>
      </c>
      <c r="P1394" s="5"/>
    </row>
    <row r="1395" spans="1:16" x14ac:dyDescent="0.25">
      <c r="A1395" s="2" t="s">
        <v>4681</v>
      </c>
      <c r="B1395" t="s">
        <v>4682</v>
      </c>
      <c r="C1395" t="s">
        <v>4683</v>
      </c>
      <c r="D1395" t="s">
        <v>17</v>
      </c>
      <c r="E1395" s="3">
        <v>38384</v>
      </c>
      <c r="F1395" s="2"/>
      <c r="M1395" s="5" t="s">
        <v>1071</v>
      </c>
      <c r="N1395" s="5">
        <v>62</v>
      </c>
      <c r="O1395" s="5" t="str">
        <f t="shared" si="21"/>
        <v>Unique</v>
      </c>
      <c r="P1395" s="5"/>
    </row>
    <row r="1396" spans="1:16" x14ac:dyDescent="0.25">
      <c r="A1396" s="2" t="s">
        <v>4684</v>
      </c>
      <c r="B1396" t="s">
        <v>4685</v>
      </c>
      <c r="C1396" t="s">
        <v>4686</v>
      </c>
      <c r="D1396" t="s">
        <v>17</v>
      </c>
      <c r="E1396" s="3">
        <v>41183</v>
      </c>
      <c r="F1396" s="2"/>
      <c r="M1396" s="5" t="s">
        <v>1071</v>
      </c>
      <c r="N1396" s="5">
        <v>62.9</v>
      </c>
      <c r="O1396" s="5" t="str">
        <f t="shared" si="21"/>
        <v>Unique</v>
      </c>
      <c r="P1396" s="5"/>
    </row>
    <row r="1397" spans="1:16" x14ac:dyDescent="0.25">
      <c r="A1397" s="2" t="s">
        <v>4687</v>
      </c>
      <c r="B1397" t="s">
        <v>4688</v>
      </c>
      <c r="C1397" t="s">
        <v>4688</v>
      </c>
      <c r="D1397" t="s">
        <v>17</v>
      </c>
      <c r="E1397" s="3">
        <v>38657</v>
      </c>
      <c r="F1397" s="2"/>
      <c r="M1397" s="5" t="s">
        <v>1071</v>
      </c>
      <c r="N1397" s="5">
        <v>62.99</v>
      </c>
      <c r="O1397" s="5" t="str">
        <f t="shared" si="21"/>
        <v>Unique</v>
      </c>
      <c r="P1397" s="5"/>
    </row>
    <row r="1398" spans="1:16" x14ac:dyDescent="0.25">
      <c r="A1398" s="2" t="s">
        <v>4689</v>
      </c>
      <c r="B1398" t="s">
        <v>4690</v>
      </c>
      <c r="C1398" t="s">
        <v>4691</v>
      </c>
      <c r="D1398" t="s">
        <v>17</v>
      </c>
      <c r="E1398" s="3">
        <v>40634</v>
      </c>
      <c r="F1398" s="2"/>
      <c r="M1398" s="5" t="s">
        <v>1071</v>
      </c>
      <c r="N1398" s="5">
        <v>64.19</v>
      </c>
      <c r="O1398" s="5" t="str">
        <f t="shared" si="21"/>
        <v>Unique</v>
      </c>
      <c r="P1398" s="5"/>
    </row>
    <row r="1399" spans="1:16" x14ac:dyDescent="0.25">
      <c r="A1399" s="2" t="s">
        <v>4692</v>
      </c>
      <c r="B1399" t="s">
        <v>4402</v>
      </c>
      <c r="C1399" t="s">
        <v>4422</v>
      </c>
      <c r="D1399" t="s">
        <v>17</v>
      </c>
      <c r="E1399" s="3">
        <v>37987</v>
      </c>
      <c r="F1399" s="2"/>
      <c r="M1399" s="5" t="s">
        <v>1071</v>
      </c>
      <c r="N1399" s="5">
        <v>65</v>
      </c>
      <c r="O1399" s="5" t="str">
        <f t="shared" si="21"/>
        <v>Unique</v>
      </c>
      <c r="P1399" s="5"/>
    </row>
    <row r="1400" spans="1:16" x14ac:dyDescent="0.25">
      <c r="A1400" s="2" t="s">
        <v>4693</v>
      </c>
      <c r="B1400" t="s">
        <v>4694</v>
      </c>
      <c r="C1400" t="s">
        <v>4695</v>
      </c>
      <c r="D1400" t="s">
        <v>17</v>
      </c>
      <c r="E1400" s="3">
        <v>42186</v>
      </c>
      <c r="F1400" s="2"/>
      <c r="M1400" s="5" t="s">
        <v>1071</v>
      </c>
      <c r="N1400" s="5">
        <v>65</v>
      </c>
      <c r="O1400" s="5" t="str">
        <f t="shared" si="21"/>
        <v>Unique</v>
      </c>
      <c r="P1400" s="5"/>
    </row>
    <row r="1401" spans="1:16" x14ac:dyDescent="0.25">
      <c r="A1401" s="2" t="s">
        <v>4696</v>
      </c>
      <c r="B1401" t="s">
        <v>4697</v>
      </c>
      <c r="C1401" t="s">
        <v>4698</v>
      </c>
      <c r="D1401" t="s">
        <v>17</v>
      </c>
      <c r="E1401" s="3">
        <v>42675</v>
      </c>
      <c r="F1401" s="2"/>
      <c r="M1401" s="5" t="s">
        <v>1071</v>
      </c>
      <c r="N1401" s="5">
        <v>65</v>
      </c>
      <c r="O1401" s="5" t="str">
        <f t="shared" si="21"/>
        <v>Unique</v>
      </c>
      <c r="P1401" s="5"/>
    </row>
    <row r="1402" spans="1:16" x14ac:dyDescent="0.25">
      <c r="A1402" s="2" t="s">
        <v>4699</v>
      </c>
      <c r="B1402" t="s">
        <v>4700</v>
      </c>
      <c r="C1402" t="s">
        <v>4701</v>
      </c>
      <c r="D1402" t="s">
        <v>17</v>
      </c>
      <c r="E1402" s="3">
        <v>40634</v>
      </c>
      <c r="F1402" s="2"/>
      <c r="M1402" s="5" t="s">
        <v>1071</v>
      </c>
      <c r="N1402" s="5">
        <v>65.27</v>
      </c>
      <c r="O1402" s="5" t="str">
        <f t="shared" si="21"/>
        <v>Unique</v>
      </c>
      <c r="P1402" s="5"/>
    </row>
    <row r="1403" spans="1:16" x14ac:dyDescent="0.25">
      <c r="A1403" s="2" t="s">
        <v>4702</v>
      </c>
      <c r="B1403" t="s">
        <v>4703</v>
      </c>
      <c r="C1403" t="s">
        <v>4704</v>
      </c>
      <c r="D1403" t="s">
        <v>235</v>
      </c>
      <c r="E1403" s="3">
        <v>44958</v>
      </c>
      <c r="F1403" s="2"/>
      <c r="I1403">
        <v>13</v>
      </c>
      <c r="J1403" s="4">
        <v>28</v>
      </c>
      <c r="M1403" s="5" t="s">
        <v>880</v>
      </c>
      <c r="N1403" s="5">
        <v>66.38</v>
      </c>
      <c r="O1403" s="5" t="str">
        <f t="shared" si="21"/>
        <v>Unique</v>
      </c>
      <c r="P1403" s="5"/>
    </row>
    <row r="1404" spans="1:16" x14ac:dyDescent="0.25">
      <c r="A1404" s="2" t="s">
        <v>4705</v>
      </c>
      <c r="B1404" t="s">
        <v>4706</v>
      </c>
      <c r="C1404" t="s">
        <v>4707</v>
      </c>
      <c r="D1404" t="s">
        <v>17</v>
      </c>
      <c r="E1404" s="3">
        <v>41456</v>
      </c>
      <c r="F1404" s="2"/>
      <c r="M1404" s="5" t="s">
        <v>1071</v>
      </c>
      <c r="N1404" s="5">
        <v>68.8</v>
      </c>
      <c r="O1404" s="5" t="str">
        <f t="shared" si="21"/>
        <v>Unique</v>
      </c>
      <c r="P1404" s="5"/>
    </row>
    <row r="1405" spans="1:16" x14ac:dyDescent="0.25">
      <c r="A1405" s="2" t="s">
        <v>4708</v>
      </c>
      <c r="B1405" t="s">
        <v>4709</v>
      </c>
      <c r="C1405" t="s">
        <v>4710</v>
      </c>
      <c r="D1405" t="s">
        <v>17</v>
      </c>
      <c r="E1405" s="3">
        <v>43739</v>
      </c>
      <c r="F1405" s="2"/>
      <c r="M1405" s="5" t="s">
        <v>1071</v>
      </c>
      <c r="N1405" s="5">
        <v>69.5</v>
      </c>
      <c r="O1405" s="5" t="str">
        <f t="shared" si="21"/>
        <v>Unique</v>
      </c>
      <c r="P1405" s="5"/>
    </row>
    <row r="1406" spans="1:16" x14ac:dyDescent="0.25">
      <c r="A1406" s="2" t="s">
        <v>4711</v>
      </c>
      <c r="B1406" t="s">
        <v>4712</v>
      </c>
      <c r="C1406" t="s">
        <v>4713</v>
      </c>
      <c r="D1406" t="s">
        <v>17</v>
      </c>
      <c r="E1406" s="3">
        <v>43449</v>
      </c>
      <c r="F1406" s="2"/>
      <c r="M1406" s="5" t="s">
        <v>1071</v>
      </c>
      <c r="N1406" s="5">
        <v>69.95</v>
      </c>
      <c r="O1406" s="5" t="str">
        <f t="shared" si="21"/>
        <v>Unique</v>
      </c>
      <c r="P1406" s="5"/>
    </row>
    <row r="1407" spans="1:16" x14ac:dyDescent="0.25">
      <c r="A1407" s="2" t="s">
        <v>4714</v>
      </c>
      <c r="B1407" t="s">
        <v>4715</v>
      </c>
      <c r="C1407" t="s">
        <v>4716</v>
      </c>
      <c r="D1407" t="s">
        <v>17</v>
      </c>
      <c r="E1407" s="3">
        <v>45292</v>
      </c>
      <c r="F1407" s="2"/>
      <c r="M1407" s="5" t="s">
        <v>1071</v>
      </c>
      <c r="N1407" s="5">
        <v>69.989999999999995</v>
      </c>
      <c r="O1407" s="5" t="str">
        <f t="shared" si="21"/>
        <v>Unique</v>
      </c>
      <c r="P1407" s="5"/>
    </row>
    <row r="1408" spans="1:16" x14ac:dyDescent="0.25">
      <c r="A1408" s="2" t="s">
        <v>4717</v>
      </c>
      <c r="B1408" t="s">
        <v>4718</v>
      </c>
      <c r="C1408" t="s">
        <v>4718</v>
      </c>
      <c r="D1408" t="s">
        <v>17</v>
      </c>
      <c r="E1408" s="3">
        <v>38838</v>
      </c>
      <c r="F1408" s="2"/>
      <c r="M1408" s="5" t="s">
        <v>1071</v>
      </c>
      <c r="N1408" s="5">
        <v>72</v>
      </c>
      <c r="O1408" s="5" t="str">
        <f t="shared" si="21"/>
        <v>Unique</v>
      </c>
      <c r="P1408" s="5"/>
    </row>
    <row r="1409" spans="1:16" x14ac:dyDescent="0.25">
      <c r="A1409" s="2" t="s">
        <v>4719</v>
      </c>
      <c r="B1409" t="s">
        <v>4720</v>
      </c>
      <c r="C1409" t="s">
        <v>4720</v>
      </c>
      <c r="D1409" t="s">
        <v>17</v>
      </c>
      <c r="E1409" s="3">
        <v>44607</v>
      </c>
      <c r="F1409" s="2"/>
      <c r="M1409" s="5" t="s">
        <v>1071</v>
      </c>
      <c r="N1409" s="5">
        <v>72</v>
      </c>
      <c r="O1409" s="5" t="str">
        <f t="shared" si="21"/>
        <v>Unique</v>
      </c>
      <c r="P1409" s="5"/>
    </row>
    <row r="1410" spans="1:16" x14ac:dyDescent="0.25">
      <c r="A1410" s="2" t="s">
        <v>4721</v>
      </c>
      <c r="B1410" t="s">
        <v>4722</v>
      </c>
      <c r="C1410" t="s">
        <v>4723</v>
      </c>
      <c r="D1410" t="s">
        <v>17</v>
      </c>
      <c r="E1410" s="3">
        <v>39173</v>
      </c>
      <c r="F1410" s="2"/>
      <c r="M1410" s="5" t="s">
        <v>1071</v>
      </c>
      <c r="N1410" s="5">
        <v>73.7</v>
      </c>
      <c r="O1410" s="5" t="str">
        <f t="shared" ref="O1410:O1473" si="22">IF(COUNTIF(A:A,A1410)&gt;1, "Doublon", "Unique")</f>
        <v>Unique</v>
      </c>
      <c r="P1410" s="5"/>
    </row>
    <row r="1411" spans="1:16" x14ac:dyDescent="0.25">
      <c r="A1411" s="2" t="s">
        <v>4724</v>
      </c>
      <c r="B1411" t="s">
        <v>4725</v>
      </c>
      <c r="C1411" t="s">
        <v>4726</v>
      </c>
      <c r="D1411" t="s">
        <v>17</v>
      </c>
      <c r="E1411" s="3">
        <v>38504</v>
      </c>
      <c r="F1411" s="2"/>
      <c r="M1411" s="5" t="s">
        <v>1071</v>
      </c>
      <c r="N1411" s="5">
        <v>73.81</v>
      </c>
      <c r="O1411" s="5" t="str">
        <f t="shared" si="22"/>
        <v>Unique</v>
      </c>
      <c r="P1411" s="5"/>
    </row>
    <row r="1412" spans="1:16" x14ac:dyDescent="0.25">
      <c r="A1412" s="2" t="s">
        <v>4727</v>
      </c>
      <c r="B1412" t="s">
        <v>4728</v>
      </c>
      <c r="C1412" t="s">
        <v>4728</v>
      </c>
      <c r="D1412" t="s">
        <v>17</v>
      </c>
      <c r="E1412" s="3">
        <v>43132</v>
      </c>
      <c r="F1412" s="2"/>
      <c r="M1412" s="5" t="s">
        <v>1071</v>
      </c>
      <c r="N1412" s="5">
        <v>74</v>
      </c>
      <c r="O1412" s="5" t="str">
        <f t="shared" si="22"/>
        <v>Unique</v>
      </c>
      <c r="P1412" s="5"/>
    </row>
    <row r="1413" spans="1:16" x14ac:dyDescent="0.25">
      <c r="A1413" s="2" t="s">
        <v>4729</v>
      </c>
      <c r="B1413" t="s">
        <v>4730</v>
      </c>
      <c r="C1413" t="s">
        <v>4731</v>
      </c>
      <c r="D1413" t="s">
        <v>235</v>
      </c>
      <c r="E1413" s="3">
        <v>45366</v>
      </c>
      <c r="F1413" s="2"/>
      <c r="M1413" s="5" t="s">
        <v>1071</v>
      </c>
      <c r="N1413" s="5">
        <v>74</v>
      </c>
      <c r="O1413" s="5" t="str">
        <f t="shared" si="22"/>
        <v>Unique</v>
      </c>
      <c r="P1413" s="5"/>
    </row>
    <row r="1414" spans="1:16" x14ac:dyDescent="0.25">
      <c r="A1414" s="2" t="s">
        <v>4732</v>
      </c>
      <c r="B1414" t="s">
        <v>4733</v>
      </c>
      <c r="C1414" t="s">
        <v>4733</v>
      </c>
      <c r="D1414" t="s">
        <v>17</v>
      </c>
      <c r="E1414" s="3">
        <v>42856</v>
      </c>
      <c r="F1414" s="2"/>
      <c r="M1414" s="5" t="s">
        <v>1071</v>
      </c>
      <c r="N1414" s="5">
        <v>74.78</v>
      </c>
      <c r="O1414" s="5" t="str">
        <f t="shared" si="22"/>
        <v>Unique</v>
      </c>
      <c r="P1414" s="5"/>
    </row>
    <row r="1415" spans="1:16" x14ac:dyDescent="0.25">
      <c r="A1415" s="2" t="s">
        <v>4734</v>
      </c>
      <c r="B1415" t="s">
        <v>4735</v>
      </c>
      <c r="C1415" t="s">
        <v>4735</v>
      </c>
      <c r="D1415" t="s">
        <v>17</v>
      </c>
      <c r="E1415" s="3">
        <v>42856</v>
      </c>
      <c r="F1415" s="2"/>
      <c r="M1415" s="5" t="s">
        <v>1071</v>
      </c>
      <c r="N1415" s="5">
        <v>74.78</v>
      </c>
      <c r="O1415" s="5" t="str">
        <f t="shared" si="22"/>
        <v>Unique</v>
      </c>
      <c r="P1415" s="5"/>
    </row>
    <row r="1416" spans="1:16" x14ac:dyDescent="0.25">
      <c r="A1416" s="2" t="s">
        <v>4736</v>
      </c>
      <c r="B1416" t="s">
        <v>4737</v>
      </c>
      <c r="C1416" t="s">
        <v>4737</v>
      </c>
      <c r="D1416" t="s">
        <v>17</v>
      </c>
      <c r="E1416" s="3">
        <v>42856</v>
      </c>
      <c r="F1416" s="2"/>
      <c r="M1416" s="5" t="s">
        <v>1071</v>
      </c>
      <c r="N1416" s="5">
        <v>74.78</v>
      </c>
      <c r="O1416" s="5" t="str">
        <f t="shared" si="22"/>
        <v>Unique</v>
      </c>
      <c r="P1416" s="5"/>
    </row>
    <row r="1417" spans="1:16" x14ac:dyDescent="0.25">
      <c r="A1417" s="2" t="s">
        <v>4738</v>
      </c>
      <c r="B1417" t="s">
        <v>4739</v>
      </c>
      <c r="C1417" t="s">
        <v>4739</v>
      </c>
      <c r="D1417" t="s">
        <v>17</v>
      </c>
      <c r="E1417" s="3">
        <v>45170</v>
      </c>
      <c r="F1417" s="2"/>
      <c r="M1417" s="5" t="s">
        <v>1071</v>
      </c>
      <c r="N1417" s="5">
        <v>74.95</v>
      </c>
      <c r="O1417" s="5" t="str">
        <f t="shared" si="22"/>
        <v>Unique</v>
      </c>
      <c r="P1417" s="5"/>
    </row>
    <row r="1418" spans="1:16" x14ac:dyDescent="0.25">
      <c r="A1418" s="2" t="s">
        <v>4740</v>
      </c>
      <c r="B1418" t="s">
        <v>4741</v>
      </c>
      <c r="C1418" t="s">
        <v>4742</v>
      </c>
      <c r="D1418" t="s">
        <v>17</v>
      </c>
      <c r="E1418" s="3">
        <v>41640</v>
      </c>
      <c r="F1418" s="2"/>
      <c r="M1418" s="5" t="s">
        <v>1071</v>
      </c>
      <c r="N1418" s="5">
        <v>75.260000000000005</v>
      </c>
      <c r="O1418" s="5" t="str">
        <f t="shared" si="22"/>
        <v>Unique</v>
      </c>
      <c r="P1418" s="5"/>
    </row>
    <row r="1419" spans="1:16" x14ac:dyDescent="0.25">
      <c r="A1419" s="2" t="s">
        <v>4743</v>
      </c>
      <c r="B1419" t="s">
        <v>4744</v>
      </c>
      <c r="C1419" t="s">
        <v>4745</v>
      </c>
      <c r="D1419" t="s">
        <v>17</v>
      </c>
      <c r="E1419" s="3">
        <v>41183</v>
      </c>
      <c r="F1419" s="2"/>
      <c r="M1419" s="5" t="s">
        <v>1071</v>
      </c>
      <c r="N1419" s="5">
        <v>75.48</v>
      </c>
      <c r="O1419" s="5" t="str">
        <f t="shared" si="22"/>
        <v>Unique</v>
      </c>
      <c r="P1419" s="5"/>
    </row>
    <row r="1420" spans="1:16" x14ac:dyDescent="0.25">
      <c r="A1420" s="2" t="s">
        <v>4746</v>
      </c>
      <c r="B1420" t="s">
        <v>4747</v>
      </c>
      <c r="C1420" t="s">
        <v>4747</v>
      </c>
      <c r="D1420" t="s">
        <v>17</v>
      </c>
      <c r="E1420" s="3">
        <v>42552</v>
      </c>
      <c r="F1420" s="2"/>
      <c r="M1420" s="5" t="s">
        <v>1071</v>
      </c>
      <c r="N1420" s="5">
        <v>76</v>
      </c>
      <c r="O1420" s="5" t="str">
        <f t="shared" si="22"/>
        <v>Unique</v>
      </c>
      <c r="P1420" s="5"/>
    </row>
    <row r="1421" spans="1:16" x14ac:dyDescent="0.25">
      <c r="A1421" s="2" t="s">
        <v>4748</v>
      </c>
      <c r="B1421" t="s">
        <v>4749</v>
      </c>
      <c r="C1421" t="s">
        <v>4750</v>
      </c>
      <c r="D1421" t="s">
        <v>17</v>
      </c>
      <c r="E1421" s="3">
        <v>43800</v>
      </c>
      <c r="F1421" s="2"/>
      <c r="M1421" s="5" t="s">
        <v>1071</v>
      </c>
      <c r="N1421" s="5">
        <v>76.36</v>
      </c>
      <c r="O1421" s="5" t="str">
        <f t="shared" si="22"/>
        <v>Unique</v>
      </c>
      <c r="P1421" s="5"/>
    </row>
    <row r="1422" spans="1:16" x14ac:dyDescent="0.25">
      <c r="A1422" s="2" t="s">
        <v>4751</v>
      </c>
      <c r="B1422" t="s">
        <v>4752</v>
      </c>
      <c r="C1422" t="s">
        <v>4753</v>
      </c>
      <c r="D1422" t="s">
        <v>17</v>
      </c>
      <c r="E1422" s="3">
        <v>37895</v>
      </c>
      <c r="F1422" s="2"/>
      <c r="M1422" s="5" t="s">
        <v>1071</v>
      </c>
      <c r="N1422" s="5">
        <v>76.64</v>
      </c>
      <c r="O1422" s="5" t="str">
        <f t="shared" si="22"/>
        <v>Unique</v>
      </c>
      <c r="P1422" s="5"/>
    </row>
    <row r="1423" spans="1:16" x14ac:dyDescent="0.25">
      <c r="A1423" s="2" t="s">
        <v>4754</v>
      </c>
      <c r="B1423" t="s">
        <v>4755</v>
      </c>
      <c r="C1423" t="s">
        <v>4756</v>
      </c>
      <c r="D1423" t="s">
        <v>17</v>
      </c>
      <c r="E1423" s="3">
        <v>45047</v>
      </c>
      <c r="F1423" s="2"/>
      <c r="I1423">
        <v>13</v>
      </c>
      <c r="J1423" s="4">
        <v>21</v>
      </c>
      <c r="M1423" s="5" t="s">
        <v>1120</v>
      </c>
      <c r="N1423" s="5">
        <v>77.31</v>
      </c>
      <c r="O1423" s="5" t="str">
        <f t="shared" si="22"/>
        <v>Unique</v>
      </c>
      <c r="P1423" s="5"/>
    </row>
    <row r="1424" spans="1:16" x14ac:dyDescent="0.25">
      <c r="A1424" s="2" t="s">
        <v>4757</v>
      </c>
      <c r="B1424" t="s">
        <v>4758</v>
      </c>
      <c r="C1424" t="s">
        <v>4759</v>
      </c>
      <c r="D1424" t="s">
        <v>17</v>
      </c>
      <c r="E1424" s="3">
        <v>43784</v>
      </c>
      <c r="F1424" s="2"/>
      <c r="M1424" s="5" t="s">
        <v>1071</v>
      </c>
      <c r="N1424" s="5">
        <v>78.34</v>
      </c>
      <c r="O1424" s="5" t="str">
        <f t="shared" si="22"/>
        <v>Unique</v>
      </c>
      <c r="P1424" s="5"/>
    </row>
    <row r="1425" spans="1:16" x14ac:dyDescent="0.25">
      <c r="A1425" s="2" t="s">
        <v>4760</v>
      </c>
      <c r="B1425" t="s">
        <v>4761</v>
      </c>
      <c r="C1425" t="s">
        <v>4762</v>
      </c>
      <c r="D1425" t="s">
        <v>17</v>
      </c>
      <c r="E1425" s="3">
        <v>41183</v>
      </c>
      <c r="F1425" s="2"/>
      <c r="M1425" s="5" t="s">
        <v>1071</v>
      </c>
      <c r="N1425" s="5">
        <v>78.63</v>
      </c>
      <c r="O1425" s="5" t="str">
        <f t="shared" si="22"/>
        <v>Unique</v>
      </c>
      <c r="P1425" s="5"/>
    </row>
    <row r="1426" spans="1:16" x14ac:dyDescent="0.25">
      <c r="A1426" s="2" t="s">
        <v>4763</v>
      </c>
      <c r="B1426" t="s">
        <v>4764</v>
      </c>
      <c r="C1426" t="s">
        <v>4765</v>
      </c>
      <c r="D1426" t="s">
        <v>17</v>
      </c>
      <c r="E1426" s="3">
        <v>35704</v>
      </c>
      <c r="F1426" s="2"/>
      <c r="M1426" s="5" t="s">
        <v>1071</v>
      </c>
      <c r="N1426" s="5">
        <v>78.760000000000005</v>
      </c>
      <c r="O1426" s="5" t="str">
        <f t="shared" si="22"/>
        <v>Unique</v>
      </c>
      <c r="P1426" s="5"/>
    </row>
    <row r="1427" spans="1:16" x14ac:dyDescent="0.25">
      <c r="A1427" s="2" t="s">
        <v>4766</v>
      </c>
      <c r="B1427" t="s">
        <v>4767</v>
      </c>
      <c r="C1427" t="s">
        <v>4768</v>
      </c>
      <c r="D1427" t="s">
        <v>17</v>
      </c>
      <c r="E1427" s="3">
        <v>44331</v>
      </c>
      <c r="F1427" s="2"/>
      <c r="M1427" s="5" t="s">
        <v>1071</v>
      </c>
      <c r="N1427" s="5">
        <v>79</v>
      </c>
      <c r="O1427" s="5" t="str">
        <f t="shared" si="22"/>
        <v>Unique</v>
      </c>
      <c r="P1427" s="5"/>
    </row>
    <row r="1428" spans="1:16" x14ac:dyDescent="0.25">
      <c r="A1428" s="2" t="s">
        <v>4769</v>
      </c>
      <c r="B1428" t="s">
        <v>4770</v>
      </c>
      <c r="C1428" t="s">
        <v>4771</v>
      </c>
      <c r="D1428" t="s">
        <v>17</v>
      </c>
      <c r="E1428" s="3">
        <v>44331</v>
      </c>
      <c r="F1428" s="2"/>
      <c r="M1428" s="5" t="s">
        <v>1071</v>
      </c>
      <c r="N1428" s="5">
        <v>79</v>
      </c>
      <c r="O1428" s="5" t="str">
        <f t="shared" si="22"/>
        <v>Unique</v>
      </c>
      <c r="P1428" s="5"/>
    </row>
    <row r="1429" spans="1:16" x14ac:dyDescent="0.25">
      <c r="A1429" s="2" t="s">
        <v>4772</v>
      </c>
      <c r="B1429" t="s">
        <v>4773</v>
      </c>
      <c r="C1429" t="s">
        <v>4774</v>
      </c>
      <c r="D1429" t="s">
        <v>17</v>
      </c>
      <c r="E1429" s="3">
        <v>44331</v>
      </c>
      <c r="F1429" s="2"/>
      <c r="M1429" s="5" t="s">
        <v>1071</v>
      </c>
      <c r="N1429" s="5">
        <v>79</v>
      </c>
      <c r="O1429" s="5" t="str">
        <f t="shared" si="22"/>
        <v>Unique</v>
      </c>
      <c r="P1429" s="5"/>
    </row>
    <row r="1430" spans="1:16" x14ac:dyDescent="0.25">
      <c r="A1430" s="2" t="s">
        <v>4775</v>
      </c>
      <c r="B1430" t="s">
        <v>4776</v>
      </c>
      <c r="C1430" t="s">
        <v>4777</v>
      </c>
      <c r="D1430" t="s">
        <v>17</v>
      </c>
      <c r="E1430" s="3">
        <v>45292</v>
      </c>
      <c r="F1430" s="2"/>
      <c r="M1430" s="5" t="s">
        <v>1071</v>
      </c>
      <c r="N1430" s="5">
        <v>79.989999999999995</v>
      </c>
      <c r="O1430" s="5" t="str">
        <f t="shared" si="22"/>
        <v>Unique</v>
      </c>
      <c r="P1430" s="5"/>
    </row>
    <row r="1431" spans="1:16" x14ac:dyDescent="0.25">
      <c r="A1431" s="2" t="s">
        <v>4778</v>
      </c>
      <c r="B1431" t="s">
        <v>4779</v>
      </c>
      <c r="C1431" t="s">
        <v>4780</v>
      </c>
      <c r="D1431" t="s">
        <v>17</v>
      </c>
      <c r="E1431" s="3">
        <v>38443</v>
      </c>
      <c r="F1431" s="2"/>
      <c r="M1431" s="5" t="s">
        <v>1071</v>
      </c>
      <c r="N1431" s="5">
        <v>83.6</v>
      </c>
      <c r="O1431" s="5" t="str">
        <f t="shared" si="22"/>
        <v>Unique</v>
      </c>
      <c r="P1431" s="5"/>
    </row>
    <row r="1432" spans="1:16" x14ac:dyDescent="0.25">
      <c r="A1432" s="2" t="s">
        <v>4781</v>
      </c>
      <c r="B1432" t="s">
        <v>4782</v>
      </c>
      <c r="C1432" t="s">
        <v>4783</v>
      </c>
      <c r="D1432" t="s">
        <v>17</v>
      </c>
      <c r="E1432" s="3">
        <v>42491</v>
      </c>
      <c r="F1432" s="2"/>
      <c r="M1432" s="5" t="s">
        <v>1071</v>
      </c>
      <c r="N1432" s="5">
        <v>84.2</v>
      </c>
      <c r="O1432" s="5" t="str">
        <f t="shared" si="22"/>
        <v>Unique</v>
      </c>
      <c r="P1432" s="5"/>
    </row>
    <row r="1433" spans="1:16" x14ac:dyDescent="0.25">
      <c r="A1433" s="2" t="s">
        <v>4784</v>
      </c>
      <c r="B1433" t="s">
        <v>4785</v>
      </c>
      <c r="C1433" t="s">
        <v>4786</v>
      </c>
      <c r="D1433" t="s">
        <v>17</v>
      </c>
      <c r="E1433" s="3">
        <v>38777</v>
      </c>
      <c r="F1433" s="2"/>
      <c r="M1433" s="5" t="s">
        <v>1071</v>
      </c>
      <c r="N1433" s="5">
        <v>85</v>
      </c>
      <c r="O1433" s="5" t="str">
        <f t="shared" si="22"/>
        <v>Unique</v>
      </c>
      <c r="P1433" s="5"/>
    </row>
    <row r="1434" spans="1:16" x14ac:dyDescent="0.25">
      <c r="A1434" s="2" t="s">
        <v>4787</v>
      </c>
      <c r="B1434" t="s">
        <v>4788</v>
      </c>
      <c r="C1434" t="s">
        <v>4789</v>
      </c>
      <c r="D1434" t="s">
        <v>17</v>
      </c>
      <c r="E1434" s="3">
        <v>45323</v>
      </c>
      <c r="F1434" s="2"/>
      <c r="M1434" s="5" t="s">
        <v>1071</v>
      </c>
      <c r="N1434" s="5">
        <v>87.22</v>
      </c>
      <c r="O1434" s="5" t="str">
        <f t="shared" si="22"/>
        <v>Unique</v>
      </c>
      <c r="P1434" s="5"/>
    </row>
    <row r="1435" spans="1:16" x14ac:dyDescent="0.25">
      <c r="A1435" s="2" t="s">
        <v>4790</v>
      </c>
      <c r="B1435" t="s">
        <v>4791</v>
      </c>
      <c r="C1435" t="s">
        <v>4791</v>
      </c>
      <c r="D1435" t="s">
        <v>17</v>
      </c>
      <c r="E1435" s="3">
        <v>42979</v>
      </c>
      <c r="F1435" s="2"/>
      <c r="M1435" s="5" t="s">
        <v>1071</v>
      </c>
      <c r="N1435" s="5">
        <v>89</v>
      </c>
      <c r="O1435" s="5" t="str">
        <f t="shared" si="22"/>
        <v>Unique</v>
      </c>
      <c r="P1435" s="5"/>
    </row>
    <row r="1436" spans="1:16" x14ac:dyDescent="0.25">
      <c r="A1436" s="2" t="s">
        <v>4792</v>
      </c>
      <c r="B1436" t="s">
        <v>4793</v>
      </c>
      <c r="C1436" t="s">
        <v>4794</v>
      </c>
      <c r="D1436" t="s">
        <v>17</v>
      </c>
      <c r="E1436" s="3">
        <v>40269</v>
      </c>
      <c r="F1436" s="2"/>
      <c r="M1436" s="5" t="s">
        <v>1071</v>
      </c>
      <c r="N1436" s="5">
        <v>89.9</v>
      </c>
      <c r="O1436" s="5" t="str">
        <f t="shared" si="22"/>
        <v>Unique</v>
      </c>
      <c r="P1436" s="5"/>
    </row>
    <row r="1437" spans="1:16" x14ac:dyDescent="0.25">
      <c r="A1437" s="2" t="s">
        <v>4795</v>
      </c>
      <c r="B1437" t="s">
        <v>4796</v>
      </c>
      <c r="C1437" t="s">
        <v>4796</v>
      </c>
      <c r="D1437" t="s">
        <v>17</v>
      </c>
      <c r="E1437" s="3">
        <v>45031</v>
      </c>
      <c r="F1437" s="2"/>
      <c r="M1437" s="5" t="s">
        <v>1071</v>
      </c>
      <c r="N1437" s="5">
        <v>89.99</v>
      </c>
      <c r="O1437" s="5" t="str">
        <f t="shared" si="22"/>
        <v>Unique</v>
      </c>
      <c r="P1437" s="5"/>
    </row>
    <row r="1438" spans="1:16" x14ac:dyDescent="0.25">
      <c r="A1438" s="2" t="s">
        <v>4797</v>
      </c>
      <c r="B1438" t="s">
        <v>4798</v>
      </c>
      <c r="C1438" t="s">
        <v>4799</v>
      </c>
      <c r="D1438" t="s">
        <v>17</v>
      </c>
      <c r="E1438" s="3">
        <v>41334</v>
      </c>
      <c r="F1438" s="2"/>
      <c r="M1438" s="5" t="s">
        <v>1071</v>
      </c>
      <c r="N1438" s="5">
        <v>91.16</v>
      </c>
      <c r="O1438" s="5" t="str">
        <f t="shared" si="22"/>
        <v>Unique</v>
      </c>
      <c r="P1438" s="5"/>
    </row>
    <row r="1439" spans="1:16" x14ac:dyDescent="0.25">
      <c r="A1439" s="2" t="s">
        <v>4800</v>
      </c>
      <c r="B1439" t="s">
        <v>4801</v>
      </c>
      <c r="C1439" t="s">
        <v>4801</v>
      </c>
      <c r="D1439" t="s">
        <v>17</v>
      </c>
      <c r="E1439" s="3">
        <v>40634</v>
      </c>
      <c r="F1439" s="2"/>
      <c r="M1439" s="5" t="s">
        <v>1071</v>
      </c>
      <c r="N1439" s="5">
        <v>93.38</v>
      </c>
      <c r="O1439" s="5" t="str">
        <f t="shared" si="22"/>
        <v>Unique</v>
      </c>
      <c r="P1439" s="5"/>
    </row>
    <row r="1440" spans="1:16" x14ac:dyDescent="0.25">
      <c r="A1440" s="2" t="s">
        <v>4802</v>
      </c>
      <c r="B1440" t="s">
        <v>4803</v>
      </c>
      <c r="C1440" t="s">
        <v>4804</v>
      </c>
      <c r="D1440" t="s">
        <v>17</v>
      </c>
      <c r="E1440" s="3">
        <v>42736</v>
      </c>
      <c r="F1440" s="2"/>
      <c r="M1440" s="5" t="s">
        <v>1071</v>
      </c>
      <c r="N1440" s="5">
        <v>94</v>
      </c>
      <c r="O1440" s="5" t="str">
        <f t="shared" si="22"/>
        <v>Unique</v>
      </c>
      <c r="P1440" s="5"/>
    </row>
    <row r="1441" spans="1:16" x14ac:dyDescent="0.25">
      <c r="A1441" s="2" t="s">
        <v>4805</v>
      </c>
      <c r="B1441" t="s">
        <v>4806</v>
      </c>
      <c r="C1441" t="s">
        <v>4807</v>
      </c>
      <c r="D1441" t="s">
        <v>17</v>
      </c>
      <c r="E1441" s="3">
        <v>37803</v>
      </c>
      <c r="F1441" s="2"/>
      <c r="M1441" s="5" t="s">
        <v>1071</v>
      </c>
      <c r="N1441" s="5">
        <v>94.1</v>
      </c>
      <c r="O1441" s="5" t="str">
        <f t="shared" si="22"/>
        <v>Unique</v>
      </c>
      <c r="P1441" s="5"/>
    </row>
    <row r="1442" spans="1:16" x14ac:dyDescent="0.25">
      <c r="A1442" s="2" t="s">
        <v>4808</v>
      </c>
      <c r="B1442" t="s">
        <v>4809</v>
      </c>
      <c r="C1442" t="s">
        <v>4809</v>
      </c>
      <c r="D1442" t="s">
        <v>17</v>
      </c>
      <c r="E1442" s="3">
        <v>44531</v>
      </c>
      <c r="F1442" s="2"/>
      <c r="M1442" s="5" t="s">
        <v>1071</v>
      </c>
      <c r="N1442" s="5">
        <v>94.95</v>
      </c>
      <c r="O1442" s="5" t="str">
        <f t="shared" si="22"/>
        <v>Unique</v>
      </c>
      <c r="P1442" s="5"/>
    </row>
    <row r="1443" spans="1:16" x14ac:dyDescent="0.25">
      <c r="A1443" s="2" t="s">
        <v>4810</v>
      </c>
      <c r="B1443" t="s">
        <v>4811</v>
      </c>
      <c r="C1443" t="s">
        <v>4812</v>
      </c>
      <c r="D1443" t="s">
        <v>17</v>
      </c>
      <c r="E1443" s="3">
        <v>40269</v>
      </c>
      <c r="F1443" s="2"/>
      <c r="M1443" s="5" t="s">
        <v>1071</v>
      </c>
      <c r="N1443" s="5">
        <v>95</v>
      </c>
      <c r="O1443" s="5" t="str">
        <f t="shared" si="22"/>
        <v>Unique</v>
      </c>
      <c r="P1443" s="5"/>
    </row>
    <row r="1444" spans="1:16" x14ac:dyDescent="0.25">
      <c r="A1444" s="2" t="s">
        <v>4813</v>
      </c>
      <c r="B1444" t="s">
        <v>4814</v>
      </c>
      <c r="C1444" t="s">
        <v>4815</v>
      </c>
      <c r="D1444" t="s">
        <v>17</v>
      </c>
      <c r="E1444" s="3">
        <v>41214</v>
      </c>
      <c r="F1444" s="2"/>
      <c r="M1444" s="5" t="s">
        <v>1071</v>
      </c>
      <c r="N1444" s="5">
        <v>95.08</v>
      </c>
      <c r="O1444" s="5" t="str">
        <f t="shared" si="22"/>
        <v>Unique</v>
      </c>
      <c r="P1444" s="5"/>
    </row>
    <row r="1445" spans="1:16" x14ac:dyDescent="0.25">
      <c r="A1445" s="2" t="s">
        <v>4816</v>
      </c>
      <c r="B1445" t="s">
        <v>4817</v>
      </c>
      <c r="C1445" t="s">
        <v>4818</v>
      </c>
      <c r="D1445" t="s">
        <v>17</v>
      </c>
      <c r="E1445" s="3">
        <v>38443</v>
      </c>
      <c r="F1445" s="2"/>
      <c r="M1445" s="5" t="s">
        <v>1071</v>
      </c>
      <c r="N1445" s="5">
        <v>97.8</v>
      </c>
      <c r="O1445" s="5" t="str">
        <f t="shared" si="22"/>
        <v>Unique</v>
      </c>
      <c r="P1445" s="5"/>
    </row>
    <row r="1446" spans="1:16" x14ac:dyDescent="0.25">
      <c r="A1446" s="2" t="s">
        <v>4819</v>
      </c>
      <c r="B1446" t="s">
        <v>4820</v>
      </c>
      <c r="C1446" t="s">
        <v>4821</v>
      </c>
      <c r="D1446" t="s">
        <v>17</v>
      </c>
      <c r="E1446" s="3">
        <v>40269</v>
      </c>
      <c r="F1446" s="2"/>
      <c r="M1446" s="5" t="s">
        <v>1071</v>
      </c>
      <c r="N1446" s="5">
        <v>98</v>
      </c>
      <c r="O1446" s="5" t="str">
        <f t="shared" si="22"/>
        <v>Unique</v>
      </c>
      <c r="P1446" s="5"/>
    </row>
    <row r="1447" spans="1:16" x14ac:dyDescent="0.25">
      <c r="A1447" s="2" t="s">
        <v>4822</v>
      </c>
      <c r="B1447" t="s">
        <v>4823</v>
      </c>
      <c r="C1447" t="s">
        <v>4824</v>
      </c>
      <c r="D1447" t="s">
        <v>17</v>
      </c>
      <c r="E1447" s="3">
        <v>40269</v>
      </c>
      <c r="F1447" s="2"/>
      <c r="M1447" s="5" t="s">
        <v>1071</v>
      </c>
      <c r="N1447" s="5">
        <v>98</v>
      </c>
      <c r="O1447" s="5" t="str">
        <f t="shared" si="22"/>
        <v>Unique</v>
      </c>
      <c r="P1447" s="5"/>
    </row>
    <row r="1448" spans="1:16" x14ac:dyDescent="0.25">
      <c r="A1448" s="2" t="s">
        <v>4825</v>
      </c>
      <c r="B1448" t="s">
        <v>4826</v>
      </c>
      <c r="C1448" t="s">
        <v>4827</v>
      </c>
      <c r="D1448" t="s">
        <v>17</v>
      </c>
      <c r="E1448" s="3">
        <v>40269</v>
      </c>
      <c r="F1448" s="2"/>
      <c r="M1448" s="5" t="s">
        <v>1071</v>
      </c>
      <c r="N1448" s="5">
        <v>98</v>
      </c>
      <c r="O1448" s="5" t="str">
        <f t="shared" si="22"/>
        <v>Unique</v>
      </c>
      <c r="P1448" s="5"/>
    </row>
    <row r="1449" spans="1:16" x14ac:dyDescent="0.25">
      <c r="A1449" s="2" t="s">
        <v>4828</v>
      </c>
      <c r="B1449" t="s">
        <v>4829</v>
      </c>
      <c r="C1449" t="s">
        <v>4830</v>
      </c>
      <c r="D1449" t="s">
        <v>17</v>
      </c>
      <c r="E1449" s="3">
        <v>43922</v>
      </c>
      <c r="F1449" s="2"/>
      <c r="M1449" s="5" t="s">
        <v>1071</v>
      </c>
      <c r="N1449" s="5">
        <v>98.7</v>
      </c>
      <c r="O1449" s="5" t="str">
        <f t="shared" si="22"/>
        <v>Unique</v>
      </c>
      <c r="P1449" s="5"/>
    </row>
    <row r="1450" spans="1:16" x14ac:dyDescent="0.25">
      <c r="A1450" s="2" t="s">
        <v>4831</v>
      </c>
      <c r="B1450" t="s">
        <v>4832</v>
      </c>
      <c r="C1450" t="s">
        <v>4833</v>
      </c>
      <c r="D1450" t="s">
        <v>17</v>
      </c>
      <c r="E1450" s="3">
        <v>37895</v>
      </c>
      <c r="F1450" s="2"/>
      <c r="M1450" s="5" t="s">
        <v>1071</v>
      </c>
      <c r="N1450" s="5">
        <v>98.78</v>
      </c>
      <c r="O1450" s="5" t="str">
        <f t="shared" si="22"/>
        <v>Unique</v>
      </c>
      <c r="P1450" s="5"/>
    </row>
    <row r="1451" spans="1:16" x14ac:dyDescent="0.25">
      <c r="A1451" s="2" t="s">
        <v>4834</v>
      </c>
      <c r="B1451" t="s">
        <v>4835</v>
      </c>
      <c r="C1451" t="s">
        <v>4835</v>
      </c>
      <c r="D1451" t="s">
        <v>17</v>
      </c>
      <c r="E1451" s="3">
        <v>42979</v>
      </c>
      <c r="F1451" s="2"/>
      <c r="M1451" s="5" t="s">
        <v>1071</v>
      </c>
      <c r="N1451" s="5">
        <v>99</v>
      </c>
      <c r="O1451" s="5" t="str">
        <f t="shared" si="22"/>
        <v>Unique</v>
      </c>
      <c r="P1451" s="5"/>
    </row>
    <row r="1452" spans="1:16" x14ac:dyDescent="0.25">
      <c r="A1452" s="2" t="s">
        <v>4836</v>
      </c>
      <c r="B1452" t="s">
        <v>4837</v>
      </c>
      <c r="C1452" t="s">
        <v>4838</v>
      </c>
      <c r="D1452" t="s">
        <v>17</v>
      </c>
      <c r="E1452" s="3">
        <v>38534</v>
      </c>
      <c r="F1452" s="2"/>
      <c r="M1452" s="5" t="s">
        <v>1071</v>
      </c>
      <c r="N1452" s="5">
        <v>99</v>
      </c>
      <c r="O1452" s="5" t="str">
        <f t="shared" si="22"/>
        <v>Unique</v>
      </c>
      <c r="P1452" s="5"/>
    </row>
    <row r="1453" spans="1:16" x14ac:dyDescent="0.25">
      <c r="A1453" s="2" t="s">
        <v>4839</v>
      </c>
      <c r="B1453" t="s">
        <v>4840</v>
      </c>
      <c r="C1453" t="s">
        <v>4841</v>
      </c>
      <c r="D1453" t="s">
        <v>17</v>
      </c>
      <c r="E1453" s="3">
        <v>42767</v>
      </c>
      <c r="F1453" s="2"/>
      <c r="M1453" s="5" t="s">
        <v>1071</v>
      </c>
      <c r="N1453" s="5">
        <v>99.5</v>
      </c>
      <c r="O1453" s="5" t="str">
        <f t="shared" si="22"/>
        <v>Unique</v>
      </c>
      <c r="P1453" s="5"/>
    </row>
    <row r="1454" spans="1:16" x14ac:dyDescent="0.25">
      <c r="A1454" s="2" t="s">
        <v>4842</v>
      </c>
      <c r="B1454" t="s">
        <v>4843</v>
      </c>
      <c r="C1454" t="s">
        <v>4844</v>
      </c>
      <c r="D1454" t="s">
        <v>17</v>
      </c>
      <c r="E1454" s="3">
        <v>42491</v>
      </c>
      <c r="F1454" s="2"/>
      <c r="M1454" s="5" t="s">
        <v>1071</v>
      </c>
      <c r="N1454" s="5">
        <v>99.8</v>
      </c>
      <c r="O1454" s="5" t="str">
        <f t="shared" si="22"/>
        <v>Unique</v>
      </c>
      <c r="P1454" s="5"/>
    </row>
    <row r="1455" spans="1:16" x14ac:dyDescent="0.25">
      <c r="A1455" s="2" t="s">
        <v>4845</v>
      </c>
      <c r="B1455" t="s">
        <v>4846</v>
      </c>
      <c r="C1455" t="s">
        <v>4847</v>
      </c>
      <c r="D1455" t="s">
        <v>17</v>
      </c>
      <c r="E1455" s="3">
        <v>42491</v>
      </c>
      <c r="F1455" s="2"/>
      <c r="M1455" s="5" t="s">
        <v>1071</v>
      </c>
      <c r="N1455" s="5">
        <v>99.8</v>
      </c>
      <c r="O1455" s="5" t="str">
        <f t="shared" si="22"/>
        <v>Unique</v>
      </c>
      <c r="P1455" s="5"/>
    </row>
    <row r="1456" spans="1:16" x14ac:dyDescent="0.25">
      <c r="A1456" s="2" t="s">
        <v>4848</v>
      </c>
      <c r="B1456" t="s">
        <v>4849</v>
      </c>
      <c r="C1456" t="s">
        <v>4849</v>
      </c>
      <c r="D1456" t="s">
        <v>17</v>
      </c>
      <c r="E1456" s="3">
        <v>42736</v>
      </c>
      <c r="F1456" s="2"/>
      <c r="M1456" s="5" t="s">
        <v>1071</v>
      </c>
      <c r="N1456" s="5">
        <v>99.99</v>
      </c>
      <c r="O1456" s="5" t="str">
        <f t="shared" si="22"/>
        <v>Unique</v>
      </c>
      <c r="P1456" s="5"/>
    </row>
    <row r="1457" spans="1:16" x14ac:dyDescent="0.25">
      <c r="A1457" s="2" t="s">
        <v>4850</v>
      </c>
      <c r="B1457" t="s">
        <v>4851</v>
      </c>
      <c r="C1457" t="s">
        <v>4852</v>
      </c>
      <c r="D1457" t="s">
        <v>17</v>
      </c>
      <c r="E1457" s="3">
        <v>45292</v>
      </c>
      <c r="F1457" s="2"/>
      <c r="M1457" s="5" t="s">
        <v>1071</v>
      </c>
      <c r="N1457" s="5">
        <v>99.99</v>
      </c>
      <c r="O1457" s="5" t="str">
        <f t="shared" si="22"/>
        <v>Unique</v>
      </c>
      <c r="P1457" s="5"/>
    </row>
    <row r="1458" spans="1:16" x14ac:dyDescent="0.25">
      <c r="A1458" s="2" t="s">
        <v>4853</v>
      </c>
      <c r="B1458" t="s">
        <v>4854</v>
      </c>
      <c r="C1458" t="s">
        <v>4855</v>
      </c>
      <c r="D1458" t="s">
        <v>17</v>
      </c>
      <c r="E1458" s="3">
        <v>38443</v>
      </c>
      <c r="F1458" s="2"/>
      <c r="M1458" s="5" t="s">
        <v>1071</v>
      </c>
      <c r="N1458" s="5">
        <v>101.4</v>
      </c>
      <c r="O1458" s="5" t="str">
        <f t="shared" si="22"/>
        <v>Unique</v>
      </c>
      <c r="P1458" s="5"/>
    </row>
    <row r="1459" spans="1:16" x14ac:dyDescent="0.25">
      <c r="A1459" s="2" t="s">
        <v>4856</v>
      </c>
      <c r="B1459" t="s">
        <v>4857</v>
      </c>
      <c r="C1459" t="s">
        <v>4858</v>
      </c>
      <c r="D1459" t="s">
        <v>17</v>
      </c>
      <c r="E1459" s="3">
        <v>36617</v>
      </c>
      <c r="F1459" s="2"/>
      <c r="M1459" s="5" t="s">
        <v>1071</v>
      </c>
      <c r="N1459" s="5">
        <v>101.65</v>
      </c>
      <c r="O1459" s="5" t="str">
        <f t="shared" si="22"/>
        <v>Unique</v>
      </c>
      <c r="P1459" s="5"/>
    </row>
    <row r="1460" spans="1:16" x14ac:dyDescent="0.25">
      <c r="A1460" s="2" t="s">
        <v>4859</v>
      </c>
      <c r="B1460" t="s">
        <v>4860</v>
      </c>
      <c r="C1460" t="s">
        <v>4861</v>
      </c>
      <c r="D1460" t="s">
        <v>17</v>
      </c>
      <c r="E1460" s="3">
        <v>38443</v>
      </c>
      <c r="F1460" s="2"/>
      <c r="M1460" s="5" t="s">
        <v>1071</v>
      </c>
      <c r="N1460" s="5">
        <v>102.8</v>
      </c>
      <c r="O1460" s="5" t="str">
        <f t="shared" si="22"/>
        <v>Unique</v>
      </c>
      <c r="P1460" s="5"/>
    </row>
    <row r="1461" spans="1:16" x14ac:dyDescent="0.25">
      <c r="A1461" s="2" t="s">
        <v>4862</v>
      </c>
      <c r="B1461" t="s">
        <v>4863</v>
      </c>
      <c r="C1461" t="s">
        <v>4864</v>
      </c>
      <c r="D1461" t="s">
        <v>17</v>
      </c>
      <c r="E1461" s="3">
        <v>43435</v>
      </c>
      <c r="F1461" s="2"/>
      <c r="I1461">
        <v>13</v>
      </c>
      <c r="J1461" s="4">
        <v>21</v>
      </c>
      <c r="M1461" s="5" t="s">
        <v>1120</v>
      </c>
      <c r="N1461" s="5">
        <v>107.7</v>
      </c>
      <c r="O1461" s="5" t="str">
        <f t="shared" si="22"/>
        <v>Unique</v>
      </c>
      <c r="P1461" s="5"/>
    </row>
    <row r="1462" spans="1:16" x14ac:dyDescent="0.25">
      <c r="A1462" s="2" t="s">
        <v>4865</v>
      </c>
      <c r="B1462" t="s">
        <v>4866</v>
      </c>
      <c r="C1462" t="s">
        <v>4866</v>
      </c>
      <c r="D1462" t="s">
        <v>17</v>
      </c>
      <c r="E1462" s="3">
        <v>45170</v>
      </c>
      <c r="F1462" s="2"/>
      <c r="M1462" s="5" t="s">
        <v>1071</v>
      </c>
      <c r="N1462" s="5">
        <v>109.95</v>
      </c>
      <c r="O1462" s="5" t="str">
        <f t="shared" si="22"/>
        <v>Unique</v>
      </c>
      <c r="P1462" s="5"/>
    </row>
    <row r="1463" spans="1:16" x14ac:dyDescent="0.25">
      <c r="A1463" s="2" t="s">
        <v>4867</v>
      </c>
      <c r="B1463" t="s">
        <v>4868</v>
      </c>
      <c r="C1463" t="s">
        <v>4869</v>
      </c>
      <c r="D1463" t="s">
        <v>235</v>
      </c>
      <c r="E1463" s="3">
        <v>45397</v>
      </c>
      <c r="F1463" s="2"/>
      <c r="M1463" s="5" t="s">
        <v>1071</v>
      </c>
      <c r="N1463" s="5">
        <v>110</v>
      </c>
      <c r="O1463" s="5" t="str">
        <f t="shared" si="22"/>
        <v>Unique</v>
      </c>
      <c r="P1463" s="5"/>
    </row>
    <row r="1464" spans="1:16" x14ac:dyDescent="0.25">
      <c r="A1464" s="2" t="s">
        <v>4870</v>
      </c>
      <c r="B1464" t="s">
        <v>4871</v>
      </c>
      <c r="C1464" t="s">
        <v>4872</v>
      </c>
      <c r="D1464" t="s">
        <v>17</v>
      </c>
      <c r="E1464" s="3">
        <v>39722</v>
      </c>
      <c r="F1464" s="2"/>
      <c r="M1464" s="5" t="s">
        <v>1071</v>
      </c>
      <c r="N1464" s="5">
        <v>110</v>
      </c>
      <c r="O1464" s="5" t="str">
        <f t="shared" si="22"/>
        <v>Unique</v>
      </c>
      <c r="P1464" s="5"/>
    </row>
    <row r="1465" spans="1:16" x14ac:dyDescent="0.25">
      <c r="A1465" s="2" t="s">
        <v>4873</v>
      </c>
      <c r="B1465" t="s">
        <v>4874</v>
      </c>
      <c r="C1465" t="s">
        <v>4874</v>
      </c>
      <c r="D1465" t="s">
        <v>17</v>
      </c>
      <c r="E1465" s="3">
        <v>40848</v>
      </c>
      <c r="F1465" s="2"/>
      <c r="M1465" s="5" t="s">
        <v>1071</v>
      </c>
      <c r="N1465" s="5">
        <v>110</v>
      </c>
      <c r="O1465" s="5" t="str">
        <f t="shared" si="22"/>
        <v>Unique</v>
      </c>
      <c r="P1465" s="5"/>
    </row>
    <row r="1466" spans="1:16" x14ac:dyDescent="0.25">
      <c r="A1466" s="2" t="s">
        <v>4875</v>
      </c>
      <c r="B1466" t="s">
        <v>4876</v>
      </c>
      <c r="C1466" t="s">
        <v>4876</v>
      </c>
      <c r="D1466" t="s">
        <v>17</v>
      </c>
      <c r="E1466" s="3">
        <v>43617</v>
      </c>
      <c r="F1466" s="2"/>
      <c r="M1466" s="5" t="s">
        <v>1071</v>
      </c>
      <c r="N1466" s="5">
        <v>110.09</v>
      </c>
      <c r="O1466" s="5" t="str">
        <f t="shared" si="22"/>
        <v>Unique</v>
      </c>
      <c r="P1466" s="5"/>
    </row>
    <row r="1467" spans="1:16" x14ac:dyDescent="0.25">
      <c r="A1467" s="2" t="s">
        <v>4877</v>
      </c>
      <c r="B1467" t="s">
        <v>4878</v>
      </c>
      <c r="C1467" t="s">
        <v>4878</v>
      </c>
      <c r="D1467" t="s">
        <v>17</v>
      </c>
      <c r="E1467" s="3">
        <v>44593</v>
      </c>
      <c r="F1467" s="2"/>
      <c r="M1467" s="5" t="s">
        <v>1071</v>
      </c>
      <c r="N1467" s="5">
        <v>112.5</v>
      </c>
      <c r="O1467" s="5" t="str">
        <f t="shared" si="22"/>
        <v>Unique</v>
      </c>
      <c r="P1467" s="5"/>
    </row>
    <row r="1468" spans="1:16" x14ac:dyDescent="0.25">
      <c r="A1468" s="2" t="s">
        <v>4879</v>
      </c>
      <c r="B1468" t="s">
        <v>4880</v>
      </c>
      <c r="C1468" t="s">
        <v>4880</v>
      </c>
      <c r="D1468" t="s">
        <v>17</v>
      </c>
      <c r="E1468" s="3">
        <v>40391</v>
      </c>
      <c r="F1468" s="2"/>
      <c r="M1468" s="5" t="s">
        <v>1071</v>
      </c>
      <c r="N1468" s="5">
        <v>115</v>
      </c>
      <c r="O1468" s="5" t="str">
        <f t="shared" si="22"/>
        <v>Unique</v>
      </c>
      <c r="P1468" s="5"/>
    </row>
    <row r="1469" spans="1:16" x14ac:dyDescent="0.25">
      <c r="A1469" s="2" t="s">
        <v>4881</v>
      </c>
      <c r="B1469" t="s">
        <v>4882</v>
      </c>
      <c r="C1469" t="s">
        <v>4882</v>
      </c>
      <c r="D1469" t="s">
        <v>17</v>
      </c>
      <c r="E1469" s="3">
        <v>36831</v>
      </c>
      <c r="F1469" s="2"/>
      <c r="M1469" s="5" t="s">
        <v>1071</v>
      </c>
      <c r="N1469" s="5">
        <v>115</v>
      </c>
      <c r="O1469" s="5" t="str">
        <f t="shared" si="22"/>
        <v>Unique</v>
      </c>
      <c r="P1469" s="5"/>
    </row>
    <row r="1470" spans="1:16" x14ac:dyDescent="0.25">
      <c r="A1470" s="2" t="s">
        <v>4883</v>
      </c>
      <c r="B1470" t="s">
        <v>4884</v>
      </c>
      <c r="C1470" t="s">
        <v>4885</v>
      </c>
      <c r="D1470" t="s">
        <v>17</v>
      </c>
      <c r="E1470" s="3">
        <v>42767</v>
      </c>
      <c r="F1470" s="2"/>
      <c r="M1470" s="5" t="s">
        <v>1071</v>
      </c>
      <c r="N1470" s="5">
        <v>115.95</v>
      </c>
      <c r="O1470" s="5" t="str">
        <f t="shared" si="22"/>
        <v>Unique</v>
      </c>
      <c r="P1470" s="5"/>
    </row>
    <row r="1471" spans="1:16" x14ac:dyDescent="0.25">
      <c r="A1471" s="2" t="s">
        <v>4886</v>
      </c>
      <c r="B1471" t="s">
        <v>4887</v>
      </c>
      <c r="C1471" t="s">
        <v>4887</v>
      </c>
      <c r="D1471" t="s">
        <v>17</v>
      </c>
      <c r="E1471" s="3">
        <v>44575</v>
      </c>
      <c r="F1471" s="2"/>
      <c r="M1471" s="5" t="s">
        <v>1071</v>
      </c>
      <c r="N1471" s="5">
        <v>118</v>
      </c>
      <c r="O1471" s="5" t="str">
        <f t="shared" si="22"/>
        <v>Unique</v>
      </c>
      <c r="P1471" s="5"/>
    </row>
    <row r="1472" spans="1:16" x14ac:dyDescent="0.25">
      <c r="A1472" s="2" t="s">
        <v>4888</v>
      </c>
      <c r="B1472" t="s">
        <v>4889</v>
      </c>
      <c r="C1472" t="s">
        <v>4890</v>
      </c>
      <c r="D1472" t="s">
        <v>17</v>
      </c>
      <c r="E1472" s="3">
        <v>38777</v>
      </c>
      <c r="F1472" s="2"/>
      <c r="M1472" s="5" t="s">
        <v>1071</v>
      </c>
      <c r="N1472" s="5">
        <v>118.8</v>
      </c>
      <c r="O1472" s="5" t="str">
        <f t="shared" si="22"/>
        <v>Unique</v>
      </c>
      <c r="P1472" s="5"/>
    </row>
    <row r="1473" spans="1:16" x14ac:dyDescent="0.25">
      <c r="A1473" s="2" t="s">
        <v>4891</v>
      </c>
      <c r="B1473" t="s">
        <v>4892</v>
      </c>
      <c r="C1473" t="s">
        <v>4892</v>
      </c>
      <c r="D1473" t="s">
        <v>17</v>
      </c>
      <c r="E1473" s="3">
        <v>39722</v>
      </c>
      <c r="F1473" s="2"/>
      <c r="M1473" s="5" t="s">
        <v>1071</v>
      </c>
      <c r="N1473" s="5">
        <v>118.99</v>
      </c>
      <c r="O1473" s="5" t="str">
        <f t="shared" si="22"/>
        <v>Unique</v>
      </c>
      <c r="P1473" s="5"/>
    </row>
    <row r="1474" spans="1:16" x14ac:dyDescent="0.25">
      <c r="A1474" s="2" t="s">
        <v>4893</v>
      </c>
      <c r="B1474" t="s">
        <v>4894</v>
      </c>
      <c r="C1474" t="s">
        <v>4895</v>
      </c>
      <c r="D1474" t="s">
        <v>17</v>
      </c>
      <c r="E1474" s="3">
        <v>39508</v>
      </c>
      <c r="F1474" s="2"/>
      <c r="M1474" s="5" t="s">
        <v>1071</v>
      </c>
      <c r="N1474" s="5">
        <v>118.99</v>
      </c>
      <c r="O1474" s="5" t="str">
        <f t="shared" ref="O1474:O1540" si="23">IF(COUNTIF(A:A,A1474)&gt;1, "Doublon", "Unique")</f>
        <v>Unique</v>
      </c>
      <c r="P1474" s="5"/>
    </row>
    <row r="1475" spans="1:16" x14ac:dyDescent="0.25">
      <c r="A1475" s="2" t="s">
        <v>4896</v>
      </c>
      <c r="B1475" t="s">
        <v>4897</v>
      </c>
      <c r="C1475" t="s">
        <v>4898</v>
      </c>
      <c r="D1475" t="s">
        <v>17</v>
      </c>
      <c r="E1475" s="3">
        <v>42552</v>
      </c>
      <c r="F1475" s="2"/>
      <c r="M1475" s="5" t="s">
        <v>1071</v>
      </c>
      <c r="N1475" s="5">
        <v>119</v>
      </c>
      <c r="O1475" s="5" t="str">
        <f t="shared" si="23"/>
        <v>Unique</v>
      </c>
      <c r="P1475" s="5"/>
    </row>
    <row r="1476" spans="1:16" x14ac:dyDescent="0.25">
      <c r="A1476" s="2" t="s">
        <v>4899</v>
      </c>
      <c r="B1476" t="s">
        <v>4900</v>
      </c>
      <c r="C1476" t="s">
        <v>4900</v>
      </c>
      <c r="D1476" t="s">
        <v>17</v>
      </c>
      <c r="E1476" s="3">
        <v>43480</v>
      </c>
      <c r="F1476" s="2"/>
      <c r="M1476" s="5" t="s">
        <v>1071</v>
      </c>
      <c r="N1476" s="5">
        <v>119.95</v>
      </c>
      <c r="O1476" s="5" t="str">
        <f t="shared" si="23"/>
        <v>Unique</v>
      </c>
      <c r="P1476" s="5"/>
    </row>
    <row r="1477" spans="1:16" x14ac:dyDescent="0.25">
      <c r="A1477" s="2" t="s">
        <v>4901</v>
      </c>
      <c r="B1477" t="s">
        <v>4902</v>
      </c>
      <c r="C1477" t="s">
        <v>4902</v>
      </c>
      <c r="D1477" t="s">
        <v>17</v>
      </c>
      <c r="E1477" s="3">
        <v>43480</v>
      </c>
      <c r="F1477" s="2"/>
      <c r="M1477" s="5" t="s">
        <v>1071</v>
      </c>
      <c r="N1477" s="5">
        <v>119.95</v>
      </c>
      <c r="O1477" s="5" t="str">
        <f t="shared" si="23"/>
        <v>Unique</v>
      </c>
      <c r="P1477" s="5"/>
    </row>
    <row r="1478" spans="1:16" x14ac:dyDescent="0.25">
      <c r="A1478" s="2" t="s">
        <v>4903</v>
      </c>
      <c r="B1478" t="s">
        <v>4904</v>
      </c>
      <c r="C1478" t="s">
        <v>4904</v>
      </c>
      <c r="D1478" t="s">
        <v>17</v>
      </c>
      <c r="E1478" s="3">
        <v>43480</v>
      </c>
      <c r="F1478" s="2"/>
      <c r="M1478" s="5" t="s">
        <v>1071</v>
      </c>
      <c r="N1478" s="5">
        <v>119.95</v>
      </c>
      <c r="O1478" s="5" t="str">
        <f t="shared" si="23"/>
        <v>Unique</v>
      </c>
      <c r="P1478" s="5"/>
    </row>
    <row r="1479" spans="1:16" x14ac:dyDescent="0.25">
      <c r="A1479" s="2" t="s">
        <v>4905</v>
      </c>
      <c r="B1479" t="s">
        <v>4906</v>
      </c>
      <c r="C1479" t="s">
        <v>4906</v>
      </c>
      <c r="D1479" t="s">
        <v>17</v>
      </c>
      <c r="E1479" s="3">
        <v>43480</v>
      </c>
      <c r="F1479" s="2"/>
      <c r="M1479" s="5" t="s">
        <v>1071</v>
      </c>
      <c r="N1479" s="5">
        <v>119.95</v>
      </c>
      <c r="O1479" s="5" t="str">
        <f t="shared" si="23"/>
        <v>Unique</v>
      </c>
      <c r="P1479" s="5"/>
    </row>
    <row r="1480" spans="1:16" x14ac:dyDescent="0.25">
      <c r="A1480" s="2" t="s">
        <v>4907</v>
      </c>
      <c r="B1480" t="s">
        <v>4908</v>
      </c>
      <c r="C1480" t="s">
        <v>4908</v>
      </c>
      <c r="D1480" t="s">
        <v>17</v>
      </c>
      <c r="E1480" s="3">
        <v>40391</v>
      </c>
      <c r="F1480" s="2"/>
      <c r="M1480" s="5" t="s">
        <v>1071</v>
      </c>
      <c r="N1480" s="5">
        <v>120</v>
      </c>
      <c r="O1480" s="5" t="str">
        <f t="shared" si="23"/>
        <v>Unique</v>
      </c>
      <c r="P1480" s="5"/>
    </row>
    <row r="1481" spans="1:16" x14ac:dyDescent="0.25">
      <c r="A1481" s="2" t="s">
        <v>4909</v>
      </c>
      <c r="B1481" t="s">
        <v>4910</v>
      </c>
      <c r="C1481" t="s">
        <v>4911</v>
      </c>
      <c r="D1481" t="s">
        <v>17</v>
      </c>
      <c r="E1481" s="3">
        <v>42491</v>
      </c>
      <c r="F1481" s="2"/>
      <c r="M1481" s="5" t="s">
        <v>1071</v>
      </c>
      <c r="N1481" s="5">
        <v>120.5</v>
      </c>
      <c r="O1481" s="5" t="str">
        <f t="shared" si="23"/>
        <v>Unique</v>
      </c>
      <c r="P1481" s="5"/>
    </row>
    <row r="1482" spans="1:16" x14ac:dyDescent="0.25">
      <c r="A1482" s="2" t="s">
        <v>4912</v>
      </c>
      <c r="B1482" t="s">
        <v>4913</v>
      </c>
      <c r="C1482" t="s">
        <v>4914</v>
      </c>
      <c r="D1482" t="s">
        <v>17</v>
      </c>
      <c r="E1482" s="3">
        <v>43800</v>
      </c>
      <c r="F1482" s="2"/>
      <c r="M1482" s="5" t="s">
        <v>1071</v>
      </c>
      <c r="N1482" s="5">
        <v>120.88</v>
      </c>
      <c r="O1482" s="5" t="str">
        <f t="shared" si="23"/>
        <v>Unique</v>
      </c>
      <c r="P1482" s="5"/>
    </row>
    <row r="1483" spans="1:16" x14ac:dyDescent="0.25">
      <c r="A1483" s="2" t="s">
        <v>4915</v>
      </c>
      <c r="B1483" t="s">
        <v>4916</v>
      </c>
      <c r="C1483" t="s">
        <v>4917</v>
      </c>
      <c r="D1483" t="s">
        <v>17</v>
      </c>
      <c r="E1483" s="3">
        <v>38018</v>
      </c>
      <c r="F1483" s="2"/>
      <c r="M1483" s="5" t="s">
        <v>1071</v>
      </c>
      <c r="N1483" s="5">
        <v>121</v>
      </c>
      <c r="O1483" s="5" t="str">
        <f t="shared" si="23"/>
        <v>Unique</v>
      </c>
      <c r="P1483" s="5"/>
    </row>
    <row r="1484" spans="1:16" x14ac:dyDescent="0.25">
      <c r="A1484" s="2" t="s">
        <v>4918</v>
      </c>
      <c r="B1484" t="s">
        <v>4919</v>
      </c>
      <c r="C1484" t="s">
        <v>4919</v>
      </c>
      <c r="D1484" t="s">
        <v>17</v>
      </c>
      <c r="E1484" s="3">
        <v>39753</v>
      </c>
      <c r="F1484" s="2"/>
      <c r="M1484" s="5" t="s">
        <v>1071</v>
      </c>
      <c r="N1484" s="5">
        <v>124.06</v>
      </c>
      <c r="O1484" s="5" t="str">
        <f t="shared" si="23"/>
        <v>Unique</v>
      </c>
      <c r="P1484" s="5"/>
    </row>
    <row r="1485" spans="1:16" x14ac:dyDescent="0.25">
      <c r="A1485" s="2" t="s">
        <v>4920</v>
      </c>
      <c r="B1485" t="s">
        <v>4921</v>
      </c>
      <c r="C1485" t="s">
        <v>4921</v>
      </c>
      <c r="D1485" t="s">
        <v>17</v>
      </c>
      <c r="E1485" s="3">
        <v>43739</v>
      </c>
      <c r="F1485" s="2"/>
      <c r="M1485" s="5" t="s">
        <v>1071</v>
      </c>
      <c r="N1485" s="5">
        <v>124.99</v>
      </c>
      <c r="O1485" s="5" t="str">
        <f t="shared" si="23"/>
        <v>Unique</v>
      </c>
      <c r="P1485" s="5"/>
    </row>
    <row r="1486" spans="1:16" x14ac:dyDescent="0.25">
      <c r="A1486" s="2" t="s">
        <v>4922</v>
      </c>
      <c r="B1486" t="s">
        <v>4923</v>
      </c>
      <c r="C1486" t="s">
        <v>4923</v>
      </c>
      <c r="D1486" t="s">
        <v>17</v>
      </c>
      <c r="E1486" s="3">
        <v>40634</v>
      </c>
      <c r="F1486" s="2"/>
      <c r="M1486" s="5" t="s">
        <v>1071</v>
      </c>
      <c r="N1486" s="5">
        <v>129.87</v>
      </c>
      <c r="O1486" s="5" t="str">
        <f t="shared" si="23"/>
        <v>Unique</v>
      </c>
      <c r="P1486" s="5"/>
    </row>
    <row r="1487" spans="1:16" x14ac:dyDescent="0.25">
      <c r="A1487" s="2" t="s">
        <v>4924</v>
      </c>
      <c r="B1487" t="s">
        <v>4925</v>
      </c>
      <c r="C1487" t="s">
        <v>4926</v>
      </c>
      <c r="D1487" t="s">
        <v>17</v>
      </c>
      <c r="E1487" s="3">
        <v>44440</v>
      </c>
      <c r="F1487" s="2"/>
      <c r="M1487" s="5" t="s">
        <v>1071</v>
      </c>
      <c r="N1487" s="5">
        <v>130</v>
      </c>
      <c r="O1487" s="5" t="str">
        <f t="shared" si="23"/>
        <v>Unique</v>
      </c>
      <c r="P1487" s="5"/>
    </row>
    <row r="1488" spans="1:16" x14ac:dyDescent="0.25">
      <c r="A1488" s="2" t="s">
        <v>4927</v>
      </c>
      <c r="B1488" t="s">
        <v>4928</v>
      </c>
      <c r="C1488" t="s">
        <v>4929</v>
      </c>
      <c r="D1488" t="s">
        <v>17</v>
      </c>
      <c r="E1488" s="3">
        <v>42064</v>
      </c>
      <c r="F1488" s="2"/>
      <c r="M1488" s="5" t="s">
        <v>1071</v>
      </c>
      <c r="N1488" s="5">
        <v>130</v>
      </c>
      <c r="O1488" s="5" t="str">
        <f t="shared" si="23"/>
        <v>Unique</v>
      </c>
      <c r="P1488" s="5"/>
    </row>
    <row r="1489" spans="1:16" x14ac:dyDescent="0.25">
      <c r="A1489" s="2" t="s">
        <v>4930</v>
      </c>
      <c r="B1489" t="s">
        <v>4931</v>
      </c>
      <c r="C1489" t="s">
        <v>4932</v>
      </c>
      <c r="D1489" t="s">
        <v>17</v>
      </c>
      <c r="E1489" s="3">
        <v>42064</v>
      </c>
      <c r="F1489" s="2"/>
      <c r="M1489" s="5" t="s">
        <v>1071</v>
      </c>
      <c r="N1489" s="5">
        <v>130</v>
      </c>
      <c r="O1489" s="5" t="str">
        <f t="shared" si="23"/>
        <v>Unique</v>
      </c>
      <c r="P1489" s="5"/>
    </row>
    <row r="1490" spans="1:16" x14ac:dyDescent="0.25">
      <c r="A1490" s="2" t="s">
        <v>4933</v>
      </c>
      <c r="B1490" t="s">
        <v>4934</v>
      </c>
      <c r="C1490" t="s">
        <v>4935</v>
      </c>
      <c r="D1490" t="s">
        <v>17</v>
      </c>
      <c r="E1490" s="3">
        <v>44440</v>
      </c>
      <c r="F1490" s="2"/>
      <c r="M1490" s="5" t="s">
        <v>1071</v>
      </c>
      <c r="N1490" s="5">
        <v>134</v>
      </c>
      <c r="O1490" s="5" t="str">
        <f t="shared" si="23"/>
        <v>Unique</v>
      </c>
      <c r="P1490" s="5"/>
    </row>
    <row r="1491" spans="1:16" x14ac:dyDescent="0.25">
      <c r="A1491" s="2" t="s">
        <v>4936</v>
      </c>
      <c r="B1491" t="s">
        <v>4937</v>
      </c>
      <c r="C1491" t="s">
        <v>4938</v>
      </c>
      <c r="D1491" t="s">
        <v>17</v>
      </c>
      <c r="E1491" s="3">
        <v>43405</v>
      </c>
      <c r="F1491" s="2"/>
      <c r="M1491" s="5" t="s">
        <v>1071</v>
      </c>
      <c r="N1491" s="5">
        <v>134.94999999999999</v>
      </c>
      <c r="O1491" s="5" t="str">
        <f t="shared" si="23"/>
        <v>Unique</v>
      </c>
      <c r="P1491" s="5"/>
    </row>
    <row r="1492" spans="1:16" x14ac:dyDescent="0.25">
      <c r="A1492" s="2" t="s">
        <v>4939</v>
      </c>
      <c r="B1492" t="s">
        <v>4940</v>
      </c>
      <c r="C1492" t="s">
        <v>4940</v>
      </c>
      <c r="D1492" t="s">
        <v>235</v>
      </c>
      <c r="E1492" s="3">
        <v>45366</v>
      </c>
      <c r="F1492" s="2"/>
      <c r="M1492" s="5" t="s">
        <v>1071</v>
      </c>
      <c r="N1492" s="5">
        <v>137.94999999999999</v>
      </c>
      <c r="O1492" s="5" t="str">
        <f t="shared" si="23"/>
        <v>Unique</v>
      </c>
      <c r="P1492" s="5"/>
    </row>
    <row r="1493" spans="1:16" x14ac:dyDescent="0.25">
      <c r="A1493" s="2" t="s">
        <v>4941</v>
      </c>
      <c r="B1493" t="s">
        <v>4942</v>
      </c>
      <c r="C1493" t="s">
        <v>4943</v>
      </c>
      <c r="D1493" t="s">
        <v>17</v>
      </c>
      <c r="E1493" s="3">
        <v>44136</v>
      </c>
      <c r="F1493" s="2"/>
      <c r="M1493" s="5" t="s">
        <v>1071</v>
      </c>
      <c r="N1493" s="5">
        <v>139.75</v>
      </c>
      <c r="O1493" s="5" t="str">
        <f t="shared" si="23"/>
        <v>Unique</v>
      </c>
      <c r="P1493" s="5"/>
    </row>
    <row r="1494" spans="1:16" x14ac:dyDescent="0.25">
      <c r="A1494" s="2" t="s">
        <v>4944</v>
      </c>
      <c r="B1494" t="s">
        <v>4945</v>
      </c>
      <c r="C1494" t="s">
        <v>4946</v>
      </c>
      <c r="D1494" t="s">
        <v>235</v>
      </c>
      <c r="E1494" s="3">
        <v>44652</v>
      </c>
      <c r="F1494" s="2"/>
      <c r="M1494" s="5" t="s">
        <v>1071</v>
      </c>
      <c r="N1494" s="5">
        <v>139.75</v>
      </c>
      <c r="O1494" s="5" t="str">
        <f t="shared" si="23"/>
        <v>Unique</v>
      </c>
      <c r="P1494" s="5"/>
    </row>
    <row r="1495" spans="1:16" x14ac:dyDescent="0.25">
      <c r="A1495" s="2" t="s">
        <v>4947</v>
      </c>
      <c r="B1495" t="s">
        <v>4948</v>
      </c>
      <c r="C1495" t="s">
        <v>4949</v>
      </c>
      <c r="D1495" t="s">
        <v>235</v>
      </c>
      <c r="E1495" s="3">
        <v>45122</v>
      </c>
      <c r="F1495" s="2"/>
      <c r="I1495">
        <v>1</v>
      </c>
      <c r="M1495" s="5" t="s">
        <v>1071</v>
      </c>
      <c r="N1495" s="5">
        <v>147.57</v>
      </c>
      <c r="O1495" s="5" t="str">
        <f t="shared" si="23"/>
        <v>Unique</v>
      </c>
      <c r="P1495" s="5"/>
    </row>
    <row r="1496" spans="1:16" x14ac:dyDescent="0.25">
      <c r="A1496" s="2" t="s">
        <v>4950</v>
      </c>
      <c r="B1496" t="s">
        <v>4951</v>
      </c>
      <c r="C1496" t="s">
        <v>4952</v>
      </c>
      <c r="D1496" t="s">
        <v>17</v>
      </c>
      <c r="E1496" s="3">
        <v>42767</v>
      </c>
      <c r="F1496" s="2"/>
      <c r="M1496" s="5" t="s">
        <v>1071</v>
      </c>
      <c r="N1496" s="5">
        <v>149</v>
      </c>
      <c r="O1496" s="5" t="str">
        <f t="shared" si="23"/>
        <v>Unique</v>
      </c>
      <c r="P1496" s="5"/>
    </row>
    <row r="1497" spans="1:16" x14ac:dyDescent="0.25">
      <c r="A1497" s="2" t="s">
        <v>4953</v>
      </c>
      <c r="B1497" t="s">
        <v>4954</v>
      </c>
      <c r="C1497" t="s">
        <v>4955</v>
      </c>
      <c r="D1497" t="s">
        <v>17</v>
      </c>
      <c r="E1497" s="3">
        <v>37591</v>
      </c>
      <c r="F1497" s="2"/>
      <c r="M1497" s="5" t="s">
        <v>1071</v>
      </c>
      <c r="N1497" s="5">
        <v>149</v>
      </c>
      <c r="O1497" s="5" t="str">
        <f t="shared" si="23"/>
        <v>Unique</v>
      </c>
      <c r="P1497" s="5"/>
    </row>
    <row r="1498" spans="1:16" x14ac:dyDescent="0.25">
      <c r="A1498" s="2" t="s">
        <v>4956</v>
      </c>
      <c r="B1498" t="s">
        <v>4957</v>
      </c>
      <c r="C1498" t="s">
        <v>4958</v>
      </c>
      <c r="D1498" t="s">
        <v>17</v>
      </c>
      <c r="E1498" s="3">
        <v>37895</v>
      </c>
      <c r="F1498" s="2"/>
      <c r="M1498" s="5" t="s">
        <v>1071</v>
      </c>
      <c r="N1498" s="5">
        <v>158</v>
      </c>
      <c r="O1498" s="5" t="str">
        <f t="shared" si="23"/>
        <v>Unique</v>
      </c>
      <c r="P1498" s="5"/>
    </row>
    <row r="1499" spans="1:16" x14ac:dyDescent="0.25">
      <c r="A1499" s="2" t="s">
        <v>4959</v>
      </c>
      <c r="B1499" t="s">
        <v>4960</v>
      </c>
      <c r="C1499" t="s">
        <v>4960</v>
      </c>
      <c r="D1499" t="s">
        <v>17</v>
      </c>
      <c r="E1499" s="3">
        <v>39539</v>
      </c>
      <c r="F1499" s="2"/>
      <c r="M1499" s="5" t="s">
        <v>1071</v>
      </c>
      <c r="N1499" s="5">
        <v>159</v>
      </c>
      <c r="O1499" s="5" t="str">
        <f t="shared" si="23"/>
        <v>Unique</v>
      </c>
      <c r="P1499" s="5"/>
    </row>
    <row r="1500" spans="1:16" x14ac:dyDescent="0.25">
      <c r="A1500" s="2" t="s">
        <v>4961</v>
      </c>
      <c r="B1500" t="s">
        <v>4962</v>
      </c>
      <c r="C1500" t="s">
        <v>4962</v>
      </c>
      <c r="D1500" t="s">
        <v>17</v>
      </c>
      <c r="E1500" s="3">
        <v>44228</v>
      </c>
      <c r="F1500" s="2"/>
      <c r="M1500" s="5" t="s">
        <v>1071</v>
      </c>
      <c r="N1500" s="5">
        <v>159</v>
      </c>
      <c r="O1500" s="5" t="str">
        <f t="shared" si="23"/>
        <v>Unique</v>
      </c>
      <c r="P1500" s="5"/>
    </row>
    <row r="1501" spans="1:16" x14ac:dyDescent="0.25">
      <c r="A1501" s="2" t="s">
        <v>4963</v>
      </c>
      <c r="B1501" t="s">
        <v>4964</v>
      </c>
      <c r="C1501" t="s">
        <v>4964</v>
      </c>
      <c r="D1501" t="s">
        <v>17</v>
      </c>
      <c r="E1501" s="3">
        <v>39539</v>
      </c>
      <c r="F1501" s="2"/>
      <c r="M1501" s="5" t="s">
        <v>1071</v>
      </c>
      <c r="N1501" s="5">
        <v>159</v>
      </c>
      <c r="O1501" s="5" t="str">
        <f t="shared" si="23"/>
        <v>Unique</v>
      </c>
      <c r="P1501" s="5"/>
    </row>
    <row r="1502" spans="1:16" x14ac:dyDescent="0.25">
      <c r="A1502" s="2" t="s">
        <v>4965</v>
      </c>
      <c r="B1502" t="s">
        <v>4966</v>
      </c>
      <c r="C1502" t="s">
        <v>4967</v>
      </c>
      <c r="D1502" t="s">
        <v>17</v>
      </c>
      <c r="E1502" s="3">
        <v>39173</v>
      </c>
      <c r="F1502" s="2"/>
      <c r="M1502" s="5" t="s">
        <v>1071</v>
      </c>
      <c r="N1502" s="5">
        <v>163.9</v>
      </c>
      <c r="O1502" s="5" t="str">
        <f t="shared" si="23"/>
        <v>Unique</v>
      </c>
      <c r="P1502" s="5"/>
    </row>
    <row r="1503" spans="1:16" x14ac:dyDescent="0.25">
      <c r="A1503" s="2" t="s">
        <v>4968</v>
      </c>
      <c r="B1503" t="s">
        <v>4969</v>
      </c>
      <c r="C1503" t="s">
        <v>4970</v>
      </c>
      <c r="D1503" t="s">
        <v>17</v>
      </c>
      <c r="E1503" s="3">
        <v>41730</v>
      </c>
      <c r="F1503" s="2"/>
      <c r="M1503" s="5" t="s">
        <v>1071</v>
      </c>
      <c r="N1503" s="5">
        <v>164.81</v>
      </c>
      <c r="O1503" s="5" t="str">
        <f t="shared" si="23"/>
        <v>Unique</v>
      </c>
      <c r="P1503" s="5"/>
    </row>
    <row r="1504" spans="1:16" x14ac:dyDescent="0.25">
      <c r="A1504" s="2" t="s">
        <v>4971</v>
      </c>
      <c r="B1504" t="s">
        <v>4972</v>
      </c>
      <c r="C1504" t="s">
        <v>4973</v>
      </c>
      <c r="D1504" t="s">
        <v>17</v>
      </c>
      <c r="E1504" s="3">
        <v>33359</v>
      </c>
      <c r="F1504" s="2"/>
      <c r="M1504" s="5" t="s">
        <v>1071</v>
      </c>
      <c r="N1504" s="5">
        <v>165</v>
      </c>
      <c r="O1504" s="5" t="str">
        <f t="shared" si="23"/>
        <v>Unique</v>
      </c>
      <c r="P1504" s="5"/>
    </row>
    <row r="1505" spans="1:16" x14ac:dyDescent="0.25">
      <c r="A1505" s="2" t="s">
        <v>4974</v>
      </c>
      <c r="B1505" t="s">
        <v>4975</v>
      </c>
      <c r="C1505" t="s">
        <v>4976</v>
      </c>
      <c r="D1505" t="s">
        <v>17</v>
      </c>
      <c r="E1505" s="3">
        <v>38018</v>
      </c>
      <c r="F1505" s="2"/>
      <c r="M1505" s="5" t="s">
        <v>1071</v>
      </c>
      <c r="N1505" s="5">
        <v>166</v>
      </c>
      <c r="O1505" s="5" t="str">
        <f t="shared" si="23"/>
        <v>Unique</v>
      </c>
      <c r="P1505" s="5"/>
    </row>
    <row r="1506" spans="1:16" x14ac:dyDescent="0.25">
      <c r="A1506" s="2" t="s">
        <v>4977</v>
      </c>
      <c r="B1506" t="s">
        <v>4978</v>
      </c>
      <c r="C1506" t="s">
        <v>4978</v>
      </c>
      <c r="D1506" t="s">
        <v>17</v>
      </c>
      <c r="E1506" s="3">
        <v>34486</v>
      </c>
      <c r="F1506" s="2"/>
      <c r="M1506" s="5" t="s">
        <v>1071</v>
      </c>
      <c r="N1506" s="5">
        <v>166</v>
      </c>
      <c r="O1506" s="5" t="str">
        <f t="shared" si="23"/>
        <v>Unique</v>
      </c>
      <c r="P1506" s="5"/>
    </row>
    <row r="1507" spans="1:16" x14ac:dyDescent="0.25">
      <c r="A1507" s="2" t="s">
        <v>4979</v>
      </c>
      <c r="B1507" t="s">
        <v>4980</v>
      </c>
      <c r="C1507" t="s">
        <v>4980</v>
      </c>
      <c r="D1507" t="s">
        <v>17</v>
      </c>
      <c r="E1507" s="3">
        <v>42979</v>
      </c>
      <c r="F1507" s="2"/>
      <c r="M1507" s="5" t="s">
        <v>1071</v>
      </c>
      <c r="N1507" s="5">
        <v>169</v>
      </c>
      <c r="O1507" s="5" t="str">
        <f t="shared" si="23"/>
        <v>Unique</v>
      </c>
      <c r="P1507" s="5"/>
    </row>
    <row r="1508" spans="1:16" x14ac:dyDescent="0.25">
      <c r="A1508" s="2" t="s">
        <v>4981</v>
      </c>
      <c r="B1508" t="s">
        <v>4982</v>
      </c>
      <c r="C1508" t="s">
        <v>4983</v>
      </c>
      <c r="D1508" t="s">
        <v>17</v>
      </c>
      <c r="E1508" s="3">
        <v>43831</v>
      </c>
      <c r="F1508" s="2"/>
      <c r="M1508" s="5" t="s">
        <v>1071</v>
      </c>
      <c r="N1508" s="5">
        <v>169.59</v>
      </c>
      <c r="O1508" s="5" t="str">
        <f t="shared" si="23"/>
        <v>Unique</v>
      </c>
      <c r="P1508" s="5"/>
    </row>
    <row r="1509" spans="1:16" x14ac:dyDescent="0.25">
      <c r="A1509" s="2" t="s">
        <v>4984</v>
      </c>
      <c r="B1509" t="s">
        <v>4985</v>
      </c>
      <c r="C1509" t="s">
        <v>4985</v>
      </c>
      <c r="D1509" t="s">
        <v>17</v>
      </c>
      <c r="E1509" s="3">
        <v>42979</v>
      </c>
      <c r="F1509" s="2"/>
      <c r="M1509" s="5" t="s">
        <v>1071</v>
      </c>
      <c r="N1509" s="5">
        <v>185</v>
      </c>
      <c r="O1509" s="5" t="str">
        <f t="shared" si="23"/>
        <v>Unique</v>
      </c>
      <c r="P1509" s="5"/>
    </row>
    <row r="1510" spans="1:16" x14ac:dyDescent="0.25">
      <c r="A1510" s="2" t="s">
        <v>4986</v>
      </c>
      <c r="B1510" t="s">
        <v>4987</v>
      </c>
      <c r="C1510" t="s">
        <v>4988</v>
      </c>
      <c r="D1510" t="s">
        <v>17</v>
      </c>
      <c r="E1510" s="3">
        <v>41122</v>
      </c>
      <c r="F1510" s="2"/>
      <c r="M1510" s="5" t="s">
        <v>1071</v>
      </c>
      <c r="N1510" s="5">
        <v>189</v>
      </c>
      <c r="O1510" s="5" t="str">
        <f t="shared" si="23"/>
        <v>Unique</v>
      </c>
      <c r="P1510" s="5"/>
    </row>
    <row r="1511" spans="1:16" x14ac:dyDescent="0.25">
      <c r="A1511" s="2" t="s">
        <v>4989</v>
      </c>
      <c r="B1511" t="s">
        <v>4990</v>
      </c>
      <c r="C1511" t="s">
        <v>4991</v>
      </c>
      <c r="D1511" t="s">
        <v>17</v>
      </c>
      <c r="E1511" s="3">
        <v>44545</v>
      </c>
      <c r="F1511" s="2"/>
      <c r="M1511" s="5" t="s">
        <v>1071</v>
      </c>
      <c r="N1511" s="5">
        <v>194.1</v>
      </c>
      <c r="O1511" s="5" t="str">
        <f t="shared" si="23"/>
        <v>Unique</v>
      </c>
      <c r="P1511" s="5"/>
    </row>
    <row r="1512" spans="1:16" x14ac:dyDescent="0.25">
      <c r="A1512" s="2" t="s">
        <v>4992</v>
      </c>
      <c r="B1512" t="s">
        <v>4993</v>
      </c>
      <c r="C1512" t="s">
        <v>4994</v>
      </c>
      <c r="D1512" t="s">
        <v>17</v>
      </c>
      <c r="E1512" s="3">
        <v>37895</v>
      </c>
      <c r="F1512" s="2"/>
      <c r="M1512" s="5" t="s">
        <v>1071</v>
      </c>
      <c r="N1512" s="5">
        <v>198</v>
      </c>
      <c r="O1512" s="5" t="str">
        <f t="shared" si="23"/>
        <v>Unique</v>
      </c>
      <c r="P1512" s="5"/>
    </row>
    <row r="1513" spans="1:16" x14ac:dyDescent="0.25">
      <c r="A1513" s="2" t="s">
        <v>4995</v>
      </c>
      <c r="B1513" t="s">
        <v>4996</v>
      </c>
      <c r="C1513" t="s">
        <v>4997</v>
      </c>
      <c r="D1513" t="s">
        <v>17</v>
      </c>
      <c r="E1513" s="3">
        <v>38384</v>
      </c>
      <c r="F1513" s="2"/>
      <c r="M1513" s="5" t="s">
        <v>1071</v>
      </c>
      <c r="N1513" s="5">
        <v>204.56</v>
      </c>
      <c r="O1513" s="5" t="str">
        <f t="shared" si="23"/>
        <v>Unique</v>
      </c>
      <c r="P1513" s="5"/>
    </row>
    <row r="1514" spans="1:16" x14ac:dyDescent="0.25">
      <c r="A1514" s="2" t="s">
        <v>4998</v>
      </c>
      <c r="B1514" t="s">
        <v>4999</v>
      </c>
      <c r="C1514" t="s">
        <v>5000</v>
      </c>
      <c r="D1514" t="s">
        <v>17</v>
      </c>
      <c r="E1514" s="3">
        <v>43160</v>
      </c>
      <c r="F1514" s="2"/>
      <c r="M1514" s="5" t="s">
        <v>1071</v>
      </c>
      <c r="N1514" s="5">
        <v>204.56</v>
      </c>
      <c r="O1514" s="5" t="str">
        <f t="shared" si="23"/>
        <v>Unique</v>
      </c>
      <c r="P1514" s="5"/>
    </row>
    <row r="1515" spans="1:16" x14ac:dyDescent="0.25">
      <c r="A1515" s="2" t="s">
        <v>5001</v>
      </c>
      <c r="B1515" t="s">
        <v>5002</v>
      </c>
      <c r="C1515" t="s">
        <v>5003</v>
      </c>
      <c r="D1515" t="s">
        <v>17</v>
      </c>
      <c r="E1515" s="3">
        <v>38018</v>
      </c>
      <c r="F1515" s="2"/>
      <c r="M1515" s="5" t="s">
        <v>1071</v>
      </c>
      <c r="N1515" s="5">
        <v>228</v>
      </c>
      <c r="O1515" s="5" t="str">
        <f t="shared" si="23"/>
        <v>Unique</v>
      </c>
      <c r="P1515" s="5"/>
    </row>
    <row r="1516" spans="1:16" x14ac:dyDescent="0.25">
      <c r="A1516" s="2" t="s">
        <v>5004</v>
      </c>
      <c r="B1516" t="s">
        <v>5005</v>
      </c>
      <c r="C1516" t="s">
        <v>5006</v>
      </c>
      <c r="D1516" t="s">
        <v>17</v>
      </c>
      <c r="E1516" s="3">
        <v>41122</v>
      </c>
      <c r="F1516" s="2"/>
      <c r="M1516" s="5" t="s">
        <v>1071</v>
      </c>
      <c r="N1516" s="5">
        <v>229</v>
      </c>
      <c r="O1516" s="5" t="str">
        <f t="shared" si="23"/>
        <v>Unique</v>
      </c>
      <c r="P1516" s="5"/>
    </row>
    <row r="1517" spans="1:16" x14ac:dyDescent="0.25">
      <c r="A1517" s="2" t="s">
        <v>5007</v>
      </c>
      <c r="B1517" t="s">
        <v>5008</v>
      </c>
      <c r="C1517" t="s">
        <v>5009</v>
      </c>
      <c r="D1517" t="s">
        <v>17</v>
      </c>
      <c r="E1517" s="3">
        <v>45108</v>
      </c>
      <c r="F1517" s="2"/>
      <c r="M1517" s="5" t="s">
        <v>1071</v>
      </c>
      <c r="N1517" s="5">
        <v>229.36</v>
      </c>
      <c r="O1517" s="5" t="str">
        <f t="shared" si="23"/>
        <v>Unique</v>
      </c>
      <c r="P1517" s="5"/>
    </row>
    <row r="1518" spans="1:16" x14ac:dyDescent="0.25">
      <c r="A1518" s="2" t="s">
        <v>5010</v>
      </c>
      <c r="B1518" t="s">
        <v>5011</v>
      </c>
      <c r="C1518" t="s">
        <v>5012</v>
      </c>
      <c r="D1518" t="s">
        <v>17</v>
      </c>
      <c r="E1518" s="3">
        <v>37895</v>
      </c>
      <c r="F1518" s="2"/>
      <c r="M1518" s="5" t="s">
        <v>1071</v>
      </c>
      <c r="N1518" s="5">
        <v>235.88</v>
      </c>
      <c r="O1518" s="5" t="str">
        <f t="shared" si="23"/>
        <v>Unique</v>
      </c>
      <c r="P1518" s="5"/>
    </row>
    <row r="1519" spans="1:16" x14ac:dyDescent="0.25">
      <c r="A1519" s="2" t="s">
        <v>5013</v>
      </c>
      <c r="B1519" t="s">
        <v>5014</v>
      </c>
      <c r="C1519" t="s">
        <v>5014</v>
      </c>
      <c r="D1519" t="s">
        <v>17</v>
      </c>
      <c r="E1519" s="3">
        <v>33970</v>
      </c>
      <c r="F1519" s="2"/>
      <c r="M1519" s="5" t="s">
        <v>1071</v>
      </c>
      <c r="N1519" s="5">
        <v>240.56</v>
      </c>
      <c r="O1519" s="5" t="str">
        <f t="shared" si="23"/>
        <v>Unique</v>
      </c>
      <c r="P1519" s="5"/>
    </row>
    <row r="1520" spans="1:16" x14ac:dyDescent="0.25">
      <c r="A1520" s="2" t="s">
        <v>5015</v>
      </c>
      <c r="B1520" t="s">
        <v>5016</v>
      </c>
      <c r="C1520" t="s">
        <v>5017</v>
      </c>
      <c r="D1520" t="s">
        <v>17</v>
      </c>
      <c r="E1520" s="3">
        <v>44866</v>
      </c>
      <c r="F1520" s="2"/>
      <c r="M1520" s="5" t="s">
        <v>1071</v>
      </c>
      <c r="N1520" s="5">
        <v>251.3</v>
      </c>
      <c r="O1520" s="5" t="str">
        <f t="shared" si="23"/>
        <v>Unique</v>
      </c>
      <c r="P1520" s="5"/>
    </row>
    <row r="1521" spans="1:16" x14ac:dyDescent="0.25">
      <c r="A1521" s="2" t="s">
        <v>5018</v>
      </c>
      <c r="B1521" t="s">
        <v>5019</v>
      </c>
      <c r="C1521" t="s">
        <v>5019</v>
      </c>
      <c r="D1521" t="s">
        <v>17</v>
      </c>
      <c r="E1521" s="3">
        <v>34182</v>
      </c>
      <c r="F1521" s="2"/>
      <c r="M1521" s="5" t="s">
        <v>1071</v>
      </c>
      <c r="N1521" s="5">
        <v>266.20999999999998</v>
      </c>
      <c r="O1521" s="5" t="str">
        <f t="shared" si="23"/>
        <v>Unique</v>
      </c>
      <c r="P1521" s="5"/>
    </row>
    <row r="1522" spans="1:16" x14ac:dyDescent="0.25">
      <c r="A1522" s="2" t="s">
        <v>5020</v>
      </c>
      <c r="B1522" t="s">
        <v>5021</v>
      </c>
      <c r="C1522" t="s">
        <v>5021</v>
      </c>
      <c r="D1522" t="s">
        <v>17</v>
      </c>
      <c r="E1522" s="3">
        <v>44228</v>
      </c>
      <c r="F1522" s="2"/>
      <c r="M1522" s="5" t="s">
        <v>1071</v>
      </c>
      <c r="N1522" s="5">
        <v>269</v>
      </c>
      <c r="O1522" s="5" t="str">
        <f t="shared" si="23"/>
        <v>Unique</v>
      </c>
      <c r="P1522" s="5"/>
    </row>
    <row r="1523" spans="1:16" x14ac:dyDescent="0.25">
      <c r="A1523" s="2" t="s">
        <v>5022</v>
      </c>
      <c r="B1523" t="s">
        <v>5023</v>
      </c>
      <c r="C1523" t="s">
        <v>5024</v>
      </c>
      <c r="D1523" t="s">
        <v>17</v>
      </c>
      <c r="E1523" s="3">
        <v>34731</v>
      </c>
      <c r="F1523" s="2"/>
      <c r="M1523" s="5" t="s">
        <v>1071</v>
      </c>
      <c r="N1523" s="5">
        <v>271.97000000000003</v>
      </c>
      <c r="O1523" s="5" t="str">
        <f t="shared" si="23"/>
        <v>Unique</v>
      </c>
      <c r="P1523" s="5"/>
    </row>
    <row r="1524" spans="1:16" x14ac:dyDescent="0.25">
      <c r="A1524" s="2" t="s">
        <v>5025</v>
      </c>
      <c r="B1524" t="s">
        <v>5026</v>
      </c>
      <c r="C1524" t="s">
        <v>5026</v>
      </c>
      <c r="D1524" t="s">
        <v>17</v>
      </c>
      <c r="E1524" s="3">
        <v>40360</v>
      </c>
      <c r="F1524" s="2"/>
      <c r="M1524" s="5" t="s">
        <v>1071</v>
      </c>
      <c r="N1524" s="5">
        <v>289</v>
      </c>
      <c r="O1524" s="5" t="str">
        <f t="shared" si="23"/>
        <v>Unique</v>
      </c>
      <c r="P1524" s="5"/>
    </row>
    <row r="1525" spans="1:16" x14ac:dyDescent="0.25">
      <c r="A1525" s="2" t="s">
        <v>5027</v>
      </c>
      <c r="B1525" t="s">
        <v>5028</v>
      </c>
      <c r="C1525" t="s">
        <v>5029</v>
      </c>
      <c r="D1525" t="s">
        <v>17</v>
      </c>
      <c r="E1525" s="3">
        <v>44866</v>
      </c>
      <c r="F1525" s="2"/>
      <c r="M1525" s="5" t="s">
        <v>1071</v>
      </c>
      <c r="N1525" s="5">
        <v>298.41000000000003</v>
      </c>
      <c r="O1525" s="5" t="str">
        <f t="shared" si="23"/>
        <v>Unique</v>
      </c>
      <c r="P1525" s="5"/>
    </row>
    <row r="1526" spans="1:16" x14ac:dyDescent="0.25">
      <c r="A1526" s="2" t="s">
        <v>5030</v>
      </c>
      <c r="B1526" t="s">
        <v>5031</v>
      </c>
      <c r="C1526" t="s">
        <v>5032</v>
      </c>
      <c r="D1526" t="s">
        <v>17</v>
      </c>
      <c r="E1526" s="3">
        <v>44866</v>
      </c>
      <c r="F1526" s="2"/>
      <c r="M1526" s="5" t="s">
        <v>1071</v>
      </c>
      <c r="N1526" s="5">
        <v>341.63</v>
      </c>
      <c r="O1526" s="5" t="str">
        <f t="shared" si="23"/>
        <v>Unique</v>
      </c>
      <c r="P1526" s="5"/>
    </row>
    <row r="1527" spans="1:16" x14ac:dyDescent="0.25">
      <c r="A1527" s="2" t="s">
        <v>5033</v>
      </c>
      <c r="B1527" t="s">
        <v>5034</v>
      </c>
      <c r="C1527" t="s">
        <v>5035</v>
      </c>
      <c r="D1527" t="s">
        <v>17</v>
      </c>
      <c r="E1527" s="3">
        <v>45139</v>
      </c>
      <c r="F1527" s="2"/>
      <c r="M1527" s="5" t="s">
        <v>1071</v>
      </c>
      <c r="N1527" s="5">
        <v>349</v>
      </c>
      <c r="O1527" s="5" t="str">
        <f t="shared" si="23"/>
        <v>Unique</v>
      </c>
      <c r="P1527" s="5"/>
    </row>
    <row r="1528" spans="1:16" x14ac:dyDescent="0.25">
      <c r="A1528" s="2" t="s">
        <v>5036</v>
      </c>
      <c r="B1528" t="s">
        <v>5037</v>
      </c>
      <c r="C1528" t="s">
        <v>5038</v>
      </c>
      <c r="D1528" t="s">
        <v>17</v>
      </c>
      <c r="E1528" s="3">
        <v>43132</v>
      </c>
      <c r="F1528" s="2"/>
      <c r="M1528" s="5" t="s">
        <v>1071</v>
      </c>
      <c r="N1528" s="5">
        <v>365</v>
      </c>
      <c r="O1528" s="5" t="str">
        <f t="shared" si="23"/>
        <v>Unique</v>
      </c>
      <c r="P1528" s="5"/>
    </row>
    <row r="1529" spans="1:16" x14ac:dyDescent="0.25">
      <c r="A1529" s="2" t="s">
        <v>5039</v>
      </c>
      <c r="B1529" t="s">
        <v>5040</v>
      </c>
      <c r="C1529" t="s">
        <v>5041</v>
      </c>
      <c r="D1529" t="s">
        <v>17</v>
      </c>
      <c r="E1529" s="3">
        <v>42491</v>
      </c>
      <c r="F1529" s="2"/>
      <c r="M1529" s="5" t="s">
        <v>1071</v>
      </c>
      <c r="N1529" s="5">
        <v>378.3</v>
      </c>
      <c r="O1529" s="5" t="str">
        <f t="shared" si="23"/>
        <v>Unique</v>
      </c>
      <c r="P1529" s="5"/>
    </row>
    <row r="1530" spans="1:16" x14ac:dyDescent="0.25">
      <c r="A1530" s="2" t="s">
        <v>5042</v>
      </c>
      <c r="B1530" t="s">
        <v>5043</v>
      </c>
      <c r="C1530" t="s">
        <v>5044</v>
      </c>
      <c r="D1530" t="s">
        <v>17</v>
      </c>
      <c r="E1530" s="3">
        <v>42491</v>
      </c>
      <c r="F1530" s="2"/>
      <c r="M1530" s="5" t="s">
        <v>1071</v>
      </c>
      <c r="N1530" s="5">
        <v>1915.1</v>
      </c>
      <c r="O1530" s="5" t="str">
        <f t="shared" si="23"/>
        <v>Unique</v>
      </c>
      <c r="P1530" s="5"/>
    </row>
    <row r="1531" spans="1:16" x14ac:dyDescent="0.25">
      <c r="A1531" s="2" t="s">
        <v>5045</v>
      </c>
      <c r="B1531" t="s">
        <v>5046</v>
      </c>
      <c r="C1531" t="s">
        <v>5046</v>
      </c>
      <c r="D1531" t="s">
        <v>235</v>
      </c>
      <c r="E1531" s="3">
        <v>44027</v>
      </c>
      <c r="F1531" s="2"/>
      <c r="M1531" s="5" t="s">
        <v>1071</v>
      </c>
      <c r="N1531" s="5">
        <v>4</v>
      </c>
      <c r="O1531" s="5" t="str">
        <f t="shared" si="23"/>
        <v>Unique</v>
      </c>
      <c r="P1531" s="5"/>
    </row>
    <row r="1532" spans="1:16" x14ac:dyDescent="0.25">
      <c r="A1532" s="2" t="s">
        <v>5047</v>
      </c>
      <c r="B1532" t="s">
        <v>5048</v>
      </c>
      <c r="C1532" t="s">
        <v>5049</v>
      </c>
      <c r="D1532" t="s">
        <v>235</v>
      </c>
      <c r="E1532" s="3">
        <v>42401</v>
      </c>
      <c r="F1532" s="2"/>
      <c r="M1532" s="5" t="s">
        <v>1071</v>
      </c>
      <c r="N1532" s="5">
        <v>4.66</v>
      </c>
      <c r="O1532" s="5" t="str">
        <f t="shared" si="23"/>
        <v>Unique</v>
      </c>
      <c r="P1532" s="5"/>
    </row>
    <row r="1533" spans="1:16" x14ac:dyDescent="0.25">
      <c r="A1533" s="2" t="s">
        <v>5050</v>
      </c>
      <c r="B1533" t="s">
        <v>5051</v>
      </c>
      <c r="C1533" t="s">
        <v>5051</v>
      </c>
      <c r="D1533" t="s">
        <v>235</v>
      </c>
      <c r="E1533" s="3">
        <v>44027</v>
      </c>
      <c r="F1533" s="2"/>
      <c r="M1533" s="5" t="s">
        <v>1071</v>
      </c>
      <c r="N1533" s="5">
        <v>6</v>
      </c>
      <c r="O1533" s="5" t="str">
        <f t="shared" si="23"/>
        <v>Unique</v>
      </c>
      <c r="P1533" s="5"/>
    </row>
    <row r="1534" spans="1:16" x14ac:dyDescent="0.25">
      <c r="A1534" s="2" t="s">
        <v>5052</v>
      </c>
      <c r="B1534" t="s">
        <v>5053</v>
      </c>
      <c r="C1534" t="s">
        <v>5053</v>
      </c>
      <c r="D1534" t="s">
        <v>235</v>
      </c>
      <c r="E1534" s="3">
        <v>44027</v>
      </c>
      <c r="F1534" s="2"/>
      <c r="M1534" s="5" t="s">
        <v>1071</v>
      </c>
      <c r="N1534" s="5">
        <v>9</v>
      </c>
      <c r="O1534" s="5" t="str">
        <f t="shared" si="23"/>
        <v>Unique</v>
      </c>
      <c r="P1534" s="5"/>
    </row>
    <row r="1535" spans="1:16" x14ac:dyDescent="0.25">
      <c r="A1535" s="2" t="s">
        <v>5054</v>
      </c>
      <c r="B1535" t="s">
        <v>5055</v>
      </c>
      <c r="C1535" t="s">
        <v>5056</v>
      </c>
      <c r="D1535" t="s">
        <v>235</v>
      </c>
      <c r="E1535" s="3">
        <v>41548</v>
      </c>
      <c r="F1535" s="2"/>
      <c r="M1535" s="5" t="s">
        <v>1071</v>
      </c>
      <c r="N1535" s="5">
        <v>12.98</v>
      </c>
      <c r="O1535" s="5" t="str">
        <f t="shared" si="23"/>
        <v>Unique</v>
      </c>
      <c r="P1535" s="5"/>
    </row>
    <row r="1536" spans="1:16" x14ac:dyDescent="0.25">
      <c r="A1536" s="2" t="s">
        <v>5057</v>
      </c>
      <c r="B1536" t="s">
        <v>5058</v>
      </c>
      <c r="C1536" t="s">
        <v>5058</v>
      </c>
      <c r="D1536" t="s">
        <v>235</v>
      </c>
      <c r="E1536" s="3">
        <v>40148</v>
      </c>
      <c r="F1536" s="2"/>
      <c r="M1536" s="5" t="s">
        <v>1071</v>
      </c>
      <c r="N1536" s="5">
        <v>22.43</v>
      </c>
      <c r="O1536" s="5" t="str">
        <f t="shared" si="23"/>
        <v>Unique</v>
      </c>
      <c r="P1536" s="5"/>
    </row>
    <row r="1537" spans="1:16" x14ac:dyDescent="0.25">
      <c r="A1537" s="2" t="s">
        <v>5059</v>
      </c>
      <c r="B1537" t="s">
        <v>5060</v>
      </c>
      <c r="C1537" t="s">
        <v>5060</v>
      </c>
      <c r="D1537" t="s">
        <v>235</v>
      </c>
      <c r="E1537" s="3">
        <v>44027</v>
      </c>
      <c r="F1537" s="2"/>
      <c r="M1537" s="5" t="s">
        <v>1071</v>
      </c>
      <c r="N1537" s="5">
        <v>25.77</v>
      </c>
      <c r="O1537" s="5" t="str">
        <f t="shared" si="23"/>
        <v>Unique</v>
      </c>
      <c r="P1537" s="5"/>
    </row>
    <row r="1538" spans="1:16" x14ac:dyDescent="0.25">
      <c r="A1538" s="2" t="s">
        <v>5061</v>
      </c>
      <c r="B1538" t="s">
        <v>5062</v>
      </c>
      <c r="C1538" t="s">
        <v>5063</v>
      </c>
      <c r="D1538" t="s">
        <v>235</v>
      </c>
      <c r="E1538" s="3">
        <v>44058</v>
      </c>
      <c r="F1538" s="2"/>
      <c r="M1538" s="5" t="s">
        <v>1071</v>
      </c>
      <c r="N1538" s="5">
        <v>25.86</v>
      </c>
      <c r="O1538" s="5" t="str">
        <f t="shared" si="23"/>
        <v>Unique</v>
      </c>
      <c r="P1538" s="5"/>
    </row>
    <row r="1539" spans="1:16" x14ac:dyDescent="0.25">
      <c r="A1539" s="2" t="s">
        <v>5064</v>
      </c>
      <c r="B1539" t="s">
        <v>5065</v>
      </c>
      <c r="C1539" t="s">
        <v>5065</v>
      </c>
      <c r="D1539" t="s">
        <v>235</v>
      </c>
      <c r="E1539" s="3">
        <v>43862</v>
      </c>
      <c r="F1539" s="2"/>
      <c r="M1539" s="5" t="s">
        <v>1071</v>
      </c>
      <c r="N1539" s="5">
        <v>26.14</v>
      </c>
      <c r="O1539" s="5" t="str">
        <f t="shared" si="23"/>
        <v>Unique</v>
      </c>
      <c r="P1539" s="5"/>
    </row>
    <row r="1540" spans="1:16" x14ac:dyDescent="0.25">
      <c r="A1540" s="2" t="s">
        <v>5066</v>
      </c>
      <c r="B1540" t="s">
        <v>5067</v>
      </c>
      <c r="C1540" t="s">
        <v>5068</v>
      </c>
      <c r="D1540" t="s">
        <v>235</v>
      </c>
      <c r="E1540" s="3">
        <v>45139</v>
      </c>
      <c r="F1540" s="2"/>
      <c r="M1540" s="5" t="s">
        <v>1071</v>
      </c>
      <c r="N1540" s="5">
        <v>27.95</v>
      </c>
      <c r="O1540" s="5" t="str">
        <f t="shared" si="23"/>
        <v>Unique</v>
      </c>
      <c r="P1540" s="5"/>
    </row>
  </sheetData>
  <pageMargins left="0.78740157499999996" right="0.78740157499999996" top="0.984251969" bottom="0.984251969" header="0.5" footer="0.5"/>
  <pageSetup orientation="portrait" horizontalDpi="300" verticalDpi="300"/>
  <headerFooter alignWithMargins="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F442-E098-400D-898E-A62FE2B72F30}">
  <sheetPr codeName="Feuil16"/>
  <dimension ref="D27:K86"/>
  <sheetViews>
    <sheetView showGridLines="0" showRowColHeaders="0" workbookViewId="0">
      <selection activeCell="D28" sqref="D28"/>
    </sheetView>
  </sheetViews>
  <sheetFormatPr defaultColWidth="11.5546875" defaultRowHeight="13.2" x14ac:dyDescent="0.25"/>
  <cols>
    <col min="1" max="2" width="11.5546875" style="10"/>
    <col min="3" max="3" width="2.5546875" style="10" customWidth="1"/>
    <col min="4" max="4" width="11.5546875" style="10"/>
    <col min="5" max="5" width="56.109375" style="10" bestFit="1" customWidth="1"/>
    <col min="6" max="6" width="11.5546875" style="10"/>
    <col min="7" max="7" width="25.44140625" style="11" customWidth="1"/>
    <col min="8" max="8" width="28.6640625" style="11" customWidth="1"/>
    <col min="9" max="9" width="11.5546875" style="10"/>
    <col min="10" max="10" width="11.5546875" style="11"/>
    <col min="11" max="11" width="18.5546875" style="11" customWidth="1"/>
    <col min="12" max="16384" width="11.5546875" style="10"/>
  </cols>
  <sheetData>
    <row r="27" spans="4:11" x14ac:dyDescent="0.25">
      <c r="D27" t="s">
        <v>5352</v>
      </c>
      <c r="E27" t="s">
        <v>5355</v>
      </c>
      <c r="F27" t="s">
        <v>5408</v>
      </c>
      <c r="G27" s="28" t="s">
        <v>5473</v>
      </c>
      <c r="H27" s="28" t="s">
        <v>5474</v>
      </c>
      <c r="I27" t="s">
        <v>5409</v>
      </c>
      <c r="J27" s="28" t="s">
        <v>5472</v>
      </c>
      <c r="K27" s="28" t="s">
        <v>5475</v>
      </c>
    </row>
    <row r="28" spans="4:11" x14ac:dyDescent="0.25">
      <c r="D28" t="s">
        <v>4192</v>
      </c>
      <c r="E28" t="s">
        <v>4194</v>
      </c>
      <c r="F28" t="s">
        <v>5411</v>
      </c>
      <c r="G28" s="9">
        <v>5</v>
      </c>
      <c r="H28" s="9" t="s">
        <v>5412</v>
      </c>
      <c r="I28" t="s">
        <v>5413</v>
      </c>
      <c r="J28" s="9">
        <v>25.77</v>
      </c>
      <c r="K28" s="9">
        <v>3.7919999999999998</v>
      </c>
    </row>
    <row r="29" spans="4:11" x14ac:dyDescent="0.25">
      <c r="D29" t="s">
        <v>5064</v>
      </c>
      <c r="E29" t="s">
        <v>5065</v>
      </c>
      <c r="F29" t="s">
        <v>5414</v>
      </c>
      <c r="G29" s="9">
        <v>10</v>
      </c>
      <c r="H29" s="9" t="s">
        <v>5416</v>
      </c>
      <c r="I29" t="s">
        <v>5413</v>
      </c>
      <c r="J29" s="9">
        <v>26.14</v>
      </c>
      <c r="K29" s="9">
        <v>1.9410000000000001</v>
      </c>
    </row>
    <row r="30" spans="4:11" x14ac:dyDescent="0.25">
      <c r="D30" t="s">
        <v>3746</v>
      </c>
      <c r="E30" t="s">
        <v>3747</v>
      </c>
      <c r="F30" t="s">
        <v>5417</v>
      </c>
      <c r="G30" s="9">
        <v>10</v>
      </c>
      <c r="H30" s="9" t="s">
        <v>5418</v>
      </c>
      <c r="I30" t="s">
        <v>5413</v>
      </c>
      <c r="J30" s="9">
        <v>12.99</v>
      </c>
      <c r="K30" s="9">
        <v>0.94799999999999995</v>
      </c>
    </row>
    <row r="31" spans="4:11" x14ac:dyDescent="0.25">
      <c r="D31" t="s">
        <v>3818</v>
      </c>
      <c r="E31" t="s">
        <v>3819</v>
      </c>
      <c r="F31" t="s">
        <v>5411</v>
      </c>
      <c r="G31" s="9">
        <v>5</v>
      </c>
      <c r="H31" s="9" t="s">
        <v>5419</v>
      </c>
      <c r="I31" t="s">
        <v>5413</v>
      </c>
      <c r="J31" s="9">
        <v>14.61</v>
      </c>
      <c r="K31" s="9">
        <v>2.1320000000000001</v>
      </c>
    </row>
    <row r="32" spans="4:11" x14ac:dyDescent="0.25">
      <c r="D32" t="s">
        <v>3911</v>
      </c>
      <c r="E32" t="s">
        <v>3913</v>
      </c>
      <c r="F32" t="s">
        <v>5420</v>
      </c>
      <c r="G32" s="9">
        <v>3</v>
      </c>
      <c r="H32" s="9" t="s">
        <v>5412</v>
      </c>
      <c r="I32" t="s">
        <v>5413</v>
      </c>
      <c r="J32" s="9">
        <v>16.36</v>
      </c>
      <c r="K32" s="9">
        <v>3.1850000000000001</v>
      </c>
    </row>
    <row r="33" spans="4:11" x14ac:dyDescent="0.25">
      <c r="D33" t="s">
        <v>4398</v>
      </c>
      <c r="E33" t="s">
        <v>4400</v>
      </c>
      <c r="F33" t="s">
        <v>5420</v>
      </c>
      <c r="G33" s="9">
        <v>10</v>
      </c>
      <c r="H33" s="9" t="s">
        <v>5412</v>
      </c>
      <c r="I33" t="s">
        <v>5413</v>
      </c>
      <c r="J33" s="9">
        <v>36.36</v>
      </c>
      <c r="K33" s="9">
        <v>3.1850000000000001</v>
      </c>
    </row>
    <row r="34" spans="4:11" x14ac:dyDescent="0.25">
      <c r="D34" t="s">
        <v>4197</v>
      </c>
      <c r="E34" t="s">
        <v>4198</v>
      </c>
      <c r="F34" t="s">
        <v>5421</v>
      </c>
      <c r="G34" s="9">
        <v>25</v>
      </c>
      <c r="H34" s="9" t="s">
        <v>5422</v>
      </c>
      <c r="I34" t="s">
        <v>5413</v>
      </c>
      <c r="J34" s="9">
        <v>25.77</v>
      </c>
      <c r="K34" s="9">
        <v>0.75839999999999996</v>
      </c>
    </row>
    <row r="35" spans="4:11" x14ac:dyDescent="0.25">
      <c r="D35" t="s">
        <v>4195</v>
      </c>
      <c r="E35" t="s">
        <v>4196</v>
      </c>
      <c r="F35" t="s">
        <v>5421</v>
      </c>
      <c r="G35" s="9">
        <v>25</v>
      </c>
      <c r="H35" s="9" t="s">
        <v>5422</v>
      </c>
      <c r="I35" t="s">
        <v>5413</v>
      </c>
      <c r="J35" s="9">
        <v>25.77</v>
      </c>
      <c r="K35" s="9">
        <v>0.75839999999999996</v>
      </c>
    </row>
    <row r="36" spans="4:11" x14ac:dyDescent="0.25">
      <c r="D36" t="s">
        <v>3801</v>
      </c>
      <c r="E36" t="s">
        <v>3803</v>
      </c>
      <c r="F36" t="s">
        <v>5414</v>
      </c>
      <c r="G36" s="9">
        <v>10</v>
      </c>
      <c r="H36" s="9" t="s">
        <v>5423</v>
      </c>
      <c r="I36" t="s">
        <v>5413</v>
      </c>
      <c r="J36" s="9">
        <v>14.7</v>
      </c>
      <c r="K36" s="9">
        <v>0.71499999999999997</v>
      </c>
    </row>
    <row r="37" spans="4:11" x14ac:dyDescent="0.25">
      <c r="D37" t="s">
        <v>3517</v>
      </c>
      <c r="E37" t="s">
        <v>3519</v>
      </c>
      <c r="F37" t="s">
        <v>5424</v>
      </c>
      <c r="G37" s="9">
        <v>5</v>
      </c>
      <c r="H37" s="9" t="s">
        <v>5425</v>
      </c>
      <c r="I37" t="s">
        <v>5413</v>
      </c>
      <c r="J37" s="9">
        <v>9.09</v>
      </c>
      <c r="K37" s="9">
        <v>1.33</v>
      </c>
    </row>
    <row r="38" spans="4:11" x14ac:dyDescent="0.25">
      <c r="D38" t="s">
        <v>3979</v>
      </c>
      <c r="E38" t="s">
        <v>3981</v>
      </c>
      <c r="F38" t="s">
        <v>5424</v>
      </c>
      <c r="G38" s="9">
        <v>10</v>
      </c>
      <c r="H38" s="9" t="s">
        <v>5425</v>
      </c>
      <c r="I38" t="s">
        <v>5413</v>
      </c>
      <c r="J38" s="9">
        <v>18.170000000000002</v>
      </c>
      <c r="K38" s="9">
        <v>1.3280000000000001</v>
      </c>
    </row>
    <row r="39" spans="4:11" x14ac:dyDescent="0.25">
      <c r="D39" t="s">
        <v>4239</v>
      </c>
      <c r="E39" t="s">
        <v>4241</v>
      </c>
      <c r="F39" t="s">
        <v>5414</v>
      </c>
      <c r="G39" s="9">
        <v>10</v>
      </c>
      <c r="H39" s="9" t="s">
        <v>5426</v>
      </c>
      <c r="I39" t="s">
        <v>5413</v>
      </c>
      <c r="J39" s="9">
        <v>26.39</v>
      </c>
      <c r="K39" s="9">
        <v>1.972</v>
      </c>
    </row>
    <row r="40" spans="4:11" x14ac:dyDescent="0.25">
      <c r="D40" t="s">
        <v>4248</v>
      </c>
      <c r="E40" t="s">
        <v>4249</v>
      </c>
      <c r="F40" t="s">
        <v>5420</v>
      </c>
      <c r="G40" s="9">
        <v>10</v>
      </c>
      <c r="H40" s="9" t="s">
        <v>5427</v>
      </c>
      <c r="I40" t="s">
        <v>5413</v>
      </c>
      <c r="J40" s="9">
        <v>26.64</v>
      </c>
      <c r="K40" s="9">
        <v>2.0019999999999998</v>
      </c>
    </row>
    <row r="41" spans="4:11" x14ac:dyDescent="0.25">
      <c r="D41" t="s">
        <v>3753</v>
      </c>
      <c r="E41" t="s">
        <v>3755</v>
      </c>
      <c r="F41" t="s">
        <v>5428</v>
      </c>
      <c r="G41" s="9">
        <v>10</v>
      </c>
      <c r="H41" s="9" t="s">
        <v>5429</v>
      </c>
      <c r="I41" t="s">
        <v>5413</v>
      </c>
      <c r="J41" s="9">
        <v>12.99</v>
      </c>
      <c r="K41" s="9">
        <v>0.94899999999999995</v>
      </c>
    </row>
    <row r="42" spans="4:11" x14ac:dyDescent="0.25">
      <c r="D42" t="s">
        <v>3742</v>
      </c>
      <c r="E42" t="s">
        <v>3743</v>
      </c>
      <c r="F42" t="s">
        <v>5430</v>
      </c>
      <c r="G42" s="9">
        <v>10</v>
      </c>
      <c r="H42" s="9" t="s">
        <v>5429</v>
      </c>
      <c r="I42" t="s">
        <v>5413</v>
      </c>
      <c r="J42" s="9">
        <v>12.99</v>
      </c>
      <c r="K42" s="9">
        <v>0.94899999999999995</v>
      </c>
    </row>
    <row r="43" spans="4:11" x14ac:dyDescent="0.25">
      <c r="D43" t="s">
        <v>3820</v>
      </c>
      <c r="E43" t="s">
        <v>3821</v>
      </c>
      <c r="F43" t="s">
        <v>5414</v>
      </c>
      <c r="G43" s="9">
        <v>10</v>
      </c>
      <c r="H43" s="9" t="s">
        <v>5431</v>
      </c>
      <c r="I43" t="s">
        <v>5413</v>
      </c>
      <c r="J43" s="9">
        <v>14.7</v>
      </c>
      <c r="K43" s="9">
        <v>1.073</v>
      </c>
    </row>
    <row r="44" spans="4:11" x14ac:dyDescent="0.25">
      <c r="D44" t="s">
        <v>3793</v>
      </c>
      <c r="E44" t="s">
        <v>3795</v>
      </c>
      <c r="F44" t="s">
        <v>5411</v>
      </c>
      <c r="G44" s="9">
        <v>5</v>
      </c>
      <c r="H44" s="9" t="s">
        <v>5432</v>
      </c>
      <c r="I44" t="s">
        <v>5433</v>
      </c>
      <c r="J44" s="9">
        <v>13.89</v>
      </c>
      <c r="K44" s="9">
        <v>2.028</v>
      </c>
    </row>
    <row r="45" spans="4:11" x14ac:dyDescent="0.25">
      <c r="D45" t="s">
        <v>4242</v>
      </c>
      <c r="E45" t="s">
        <v>4244</v>
      </c>
      <c r="F45" t="s">
        <v>5424</v>
      </c>
      <c r="G45" s="9">
        <v>5</v>
      </c>
      <c r="H45" s="9" t="s">
        <v>5412</v>
      </c>
      <c r="I45" t="s">
        <v>5433</v>
      </c>
      <c r="J45" s="9">
        <v>26.52</v>
      </c>
      <c r="K45" s="9">
        <v>3.9740000000000002</v>
      </c>
    </row>
    <row r="46" spans="4:11" x14ac:dyDescent="0.25">
      <c r="D46" t="s">
        <v>3598</v>
      </c>
      <c r="E46" t="s">
        <v>3600</v>
      </c>
      <c r="F46" t="s">
        <v>5434</v>
      </c>
      <c r="G46" s="9">
        <v>3</v>
      </c>
      <c r="H46" s="9" t="s">
        <v>5435</v>
      </c>
      <c r="I46" t="s">
        <v>5433</v>
      </c>
      <c r="J46" s="9">
        <v>10.62</v>
      </c>
      <c r="K46" s="9">
        <v>2.5867</v>
      </c>
    </row>
    <row r="47" spans="4:11" x14ac:dyDescent="0.25">
      <c r="D47" t="s">
        <v>4415</v>
      </c>
      <c r="E47" t="s">
        <v>4417</v>
      </c>
      <c r="F47" t="s">
        <v>5434</v>
      </c>
      <c r="G47" s="9">
        <v>16</v>
      </c>
      <c r="H47" s="9" t="s">
        <v>5435</v>
      </c>
      <c r="I47" t="s">
        <v>5433</v>
      </c>
      <c r="J47" s="9">
        <v>37.43</v>
      </c>
      <c r="K47" s="9">
        <v>2.0718999999999999</v>
      </c>
    </row>
    <row r="48" spans="4:11" x14ac:dyDescent="0.25">
      <c r="D48" t="s">
        <v>3589</v>
      </c>
      <c r="E48" t="s">
        <v>3591</v>
      </c>
      <c r="F48" t="s">
        <v>5434</v>
      </c>
      <c r="G48" s="9">
        <v>3</v>
      </c>
      <c r="H48" s="9" t="s">
        <v>5416</v>
      </c>
      <c r="I48" t="s">
        <v>5433</v>
      </c>
      <c r="J48" s="9">
        <v>10.45</v>
      </c>
      <c r="K48" s="9">
        <v>2.5432999999999999</v>
      </c>
    </row>
    <row r="49" spans="4:11" x14ac:dyDescent="0.25">
      <c r="D49" t="s">
        <v>4406</v>
      </c>
      <c r="E49" t="s">
        <v>4408</v>
      </c>
      <c r="F49" t="s">
        <v>5434</v>
      </c>
      <c r="G49" s="9">
        <v>16</v>
      </c>
      <c r="H49" s="9" t="s">
        <v>5416</v>
      </c>
      <c r="I49" t="s">
        <v>5433</v>
      </c>
      <c r="J49" s="9">
        <v>37.01</v>
      </c>
      <c r="K49" s="9">
        <v>2.04</v>
      </c>
    </row>
    <row r="50" spans="4:11" x14ac:dyDescent="0.25">
      <c r="D50" t="s">
        <v>4106</v>
      </c>
      <c r="E50" t="s">
        <v>4107</v>
      </c>
      <c r="F50" t="s">
        <v>5436</v>
      </c>
      <c r="G50" s="9">
        <v>1</v>
      </c>
      <c r="H50" s="9" t="s">
        <v>5437</v>
      </c>
      <c r="I50" t="s">
        <v>5438</v>
      </c>
      <c r="J50" s="9">
        <v>22.86</v>
      </c>
      <c r="K50" s="9">
        <v>0.33379999999999999</v>
      </c>
    </row>
    <row r="51" spans="4:11" x14ac:dyDescent="0.25">
      <c r="D51" t="s">
        <v>4108</v>
      </c>
      <c r="E51" t="s">
        <v>4109</v>
      </c>
      <c r="F51" t="s">
        <v>5436</v>
      </c>
      <c r="G51" s="9">
        <v>1</v>
      </c>
      <c r="H51" s="9" t="s">
        <v>5437</v>
      </c>
      <c r="I51" t="s">
        <v>5438</v>
      </c>
      <c r="J51" s="9">
        <v>22.86</v>
      </c>
      <c r="K51" s="9">
        <v>0.33379999999999999</v>
      </c>
    </row>
    <row r="52" spans="4:11" x14ac:dyDescent="0.25">
      <c r="D52" t="s">
        <v>3739</v>
      </c>
      <c r="E52" t="s">
        <v>3741</v>
      </c>
      <c r="F52" t="s">
        <v>5439</v>
      </c>
      <c r="G52" s="9">
        <v>10</v>
      </c>
      <c r="H52" s="9" t="s">
        <v>5418</v>
      </c>
      <c r="I52" t="s">
        <v>5440</v>
      </c>
      <c r="J52" s="9">
        <v>12.97</v>
      </c>
      <c r="K52" s="9">
        <v>0.94699999999999995</v>
      </c>
    </row>
    <row r="53" spans="4:11" x14ac:dyDescent="0.25">
      <c r="D53" t="s">
        <v>3737</v>
      </c>
      <c r="E53" t="s">
        <v>3738</v>
      </c>
      <c r="F53" t="s">
        <v>5414</v>
      </c>
      <c r="G53" s="9">
        <v>10</v>
      </c>
      <c r="H53" s="9" t="s">
        <v>5418</v>
      </c>
      <c r="I53" t="s">
        <v>5440</v>
      </c>
      <c r="J53" s="9">
        <v>12.97</v>
      </c>
      <c r="K53" s="9">
        <v>0.94699999999999995</v>
      </c>
    </row>
    <row r="54" spans="4:11" x14ac:dyDescent="0.25">
      <c r="D54" t="s">
        <v>5054</v>
      </c>
      <c r="E54" t="s">
        <v>5056</v>
      </c>
      <c r="F54" t="s">
        <v>5411</v>
      </c>
      <c r="G54" s="9">
        <v>10</v>
      </c>
      <c r="H54" s="9" t="s">
        <v>5418</v>
      </c>
      <c r="I54" t="s">
        <v>5440</v>
      </c>
      <c r="J54" s="9">
        <v>12.98</v>
      </c>
      <c r="K54" s="9">
        <v>0.94699999999999995</v>
      </c>
    </row>
    <row r="55" spans="4:11" x14ac:dyDescent="0.25">
      <c r="D55" t="s">
        <v>3750</v>
      </c>
      <c r="E55" t="s">
        <v>3752</v>
      </c>
      <c r="F55" t="s">
        <v>5428</v>
      </c>
      <c r="G55" s="9">
        <v>10</v>
      </c>
      <c r="H55" s="9" t="s">
        <v>5418</v>
      </c>
      <c r="I55" t="s">
        <v>5440</v>
      </c>
      <c r="J55" s="9">
        <v>12.99</v>
      </c>
      <c r="K55" s="9">
        <v>0.94799999999999995</v>
      </c>
    </row>
    <row r="56" spans="4:11" x14ac:dyDescent="0.25">
      <c r="D56" t="s">
        <v>5057</v>
      </c>
      <c r="E56" t="s">
        <v>5058</v>
      </c>
      <c r="F56" t="s">
        <v>5442</v>
      </c>
      <c r="G56" s="9">
        <v>15</v>
      </c>
      <c r="H56" s="9" t="s">
        <v>5444</v>
      </c>
      <c r="I56" t="s">
        <v>5440</v>
      </c>
      <c r="J56" s="9">
        <v>22.43</v>
      </c>
      <c r="K56" s="9">
        <v>1.0912999999999999</v>
      </c>
    </row>
    <row r="57" spans="4:11" x14ac:dyDescent="0.25">
      <c r="D57" t="s">
        <v>3694</v>
      </c>
      <c r="E57" t="s">
        <v>3696</v>
      </c>
      <c r="F57" t="s">
        <v>5434</v>
      </c>
      <c r="G57" s="9">
        <v>10</v>
      </c>
      <c r="H57" s="9" t="s">
        <v>5418</v>
      </c>
      <c r="I57" t="s">
        <v>5440</v>
      </c>
      <c r="J57" s="9">
        <v>12.05</v>
      </c>
      <c r="K57" s="9">
        <v>0.88</v>
      </c>
    </row>
    <row r="58" spans="4:11" x14ac:dyDescent="0.25">
      <c r="D58" t="s">
        <v>3748</v>
      </c>
      <c r="E58" t="s">
        <v>3749</v>
      </c>
      <c r="F58" t="s">
        <v>5417</v>
      </c>
      <c r="G58" s="9">
        <v>10</v>
      </c>
      <c r="H58" s="9" t="s">
        <v>5418</v>
      </c>
      <c r="I58" t="s">
        <v>5440</v>
      </c>
      <c r="J58" s="9">
        <v>12.99</v>
      </c>
      <c r="K58" s="9">
        <v>0.94799999999999995</v>
      </c>
    </row>
    <row r="59" spans="4:11" x14ac:dyDescent="0.25">
      <c r="D59" t="s">
        <v>3744</v>
      </c>
      <c r="E59" t="s">
        <v>3745</v>
      </c>
      <c r="F59" t="s">
        <v>5421</v>
      </c>
      <c r="G59" s="9">
        <v>10</v>
      </c>
      <c r="H59" s="9" t="s">
        <v>5422</v>
      </c>
      <c r="I59" t="s">
        <v>5440</v>
      </c>
      <c r="J59" s="9">
        <v>12.99</v>
      </c>
      <c r="K59" s="9">
        <v>0.94799999999999995</v>
      </c>
    </row>
    <row r="60" spans="4:11" x14ac:dyDescent="0.25">
      <c r="D60" t="s">
        <v>3689</v>
      </c>
      <c r="E60" t="s">
        <v>3690</v>
      </c>
      <c r="F60" t="s">
        <v>5421</v>
      </c>
      <c r="G60" s="9">
        <v>10</v>
      </c>
      <c r="H60" s="9" t="s">
        <v>5422</v>
      </c>
      <c r="I60" t="s">
        <v>5440</v>
      </c>
      <c r="J60" s="9">
        <v>12</v>
      </c>
      <c r="K60" s="9">
        <v>0.876</v>
      </c>
    </row>
    <row r="61" spans="4:11" x14ac:dyDescent="0.25">
      <c r="D61" t="s">
        <v>3756</v>
      </c>
      <c r="E61" t="s">
        <v>3757</v>
      </c>
      <c r="F61" t="s">
        <v>5430</v>
      </c>
      <c r="G61" s="9">
        <v>10</v>
      </c>
      <c r="H61" s="9" t="s">
        <v>5429</v>
      </c>
      <c r="I61" t="s">
        <v>5440</v>
      </c>
      <c r="J61" s="9">
        <v>12.99</v>
      </c>
      <c r="K61" s="9">
        <v>0.94899999999999995</v>
      </c>
    </row>
    <row r="62" spans="4:11" x14ac:dyDescent="0.25">
      <c r="D62" t="s">
        <v>3780</v>
      </c>
      <c r="E62" t="s">
        <v>3782</v>
      </c>
      <c r="F62" t="s">
        <v>5428</v>
      </c>
      <c r="G62" s="9">
        <v>10</v>
      </c>
      <c r="H62" s="9" t="s">
        <v>5429</v>
      </c>
      <c r="I62" t="s">
        <v>5445</v>
      </c>
      <c r="J62" s="9">
        <v>13.65</v>
      </c>
      <c r="K62" s="9">
        <v>0.997</v>
      </c>
    </row>
    <row r="63" spans="4:11" x14ac:dyDescent="0.25">
      <c r="D63" t="s">
        <v>5066</v>
      </c>
      <c r="E63" t="s">
        <v>5068</v>
      </c>
      <c r="F63" t="s">
        <v>5446</v>
      </c>
      <c r="G63" s="9">
        <v>20</v>
      </c>
      <c r="H63" s="9" t="s">
        <v>5418</v>
      </c>
      <c r="I63" t="s">
        <v>5448</v>
      </c>
      <c r="J63" s="9">
        <v>27.95</v>
      </c>
      <c r="K63" s="9">
        <v>1.0805</v>
      </c>
    </row>
    <row r="64" spans="4:11" x14ac:dyDescent="0.25">
      <c r="D64" t="s">
        <v>3096</v>
      </c>
      <c r="E64" t="s">
        <v>3098</v>
      </c>
      <c r="F64" t="s">
        <v>5434</v>
      </c>
      <c r="G64" s="9">
        <v>3</v>
      </c>
      <c r="H64" s="9" t="s">
        <v>5429</v>
      </c>
      <c r="I64" t="s">
        <v>5448</v>
      </c>
      <c r="J64" s="9">
        <v>4.4400000000000004</v>
      </c>
      <c r="K64" s="9">
        <v>1.08</v>
      </c>
    </row>
    <row r="65" spans="4:11" x14ac:dyDescent="0.25">
      <c r="D65" t="s">
        <v>3828</v>
      </c>
      <c r="E65" t="s">
        <v>3830</v>
      </c>
      <c r="F65" t="s">
        <v>5434</v>
      </c>
      <c r="G65" s="9">
        <v>10</v>
      </c>
      <c r="H65" s="9" t="s">
        <v>5429</v>
      </c>
      <c r="I65" t="s">
        <v>5448</v>
      </c>
      <c r="J65" s="9">
        <v>14.81</v>
      </c>
      <c r="K65" s="9">
        <v>1.081</v>
      </c>
    </row>
    <row r="66" spans="4:11" x14ac:dyDescent="0.25">
      <c r="D66" t="s">
        <v>3822</v>
      </c>
      <c r="E66" t="s">
        <v>3824</v>
      </c>
      <c r="F66" t="s">
        <v>5428</v>
      </c>
      <c r="G66" s="9">
        <v>10</v>
      </c>
      <c r="H66" s="9" t="s">
        <v>5429</v>
      </c>
      <c r="I66" t="s">
        <v>5448</v>
      </c>
      <c r="J66" s="9">
        <v>14.74</v>
      </c>
      <c r="K66" s="9">
        <v>1.0760000000000001</v>
      </c>
    </row>
    <row r="67" spans="4:11" x14ac:dyDescent="0.25">
      <c r="D67" t="s">
        <v>3831</v>
      </c>
      <c r="E67" t="s">
        <v>3832</v>
      </c>
      <c r="F67" t="s">
        <v>5428</v>
      </c>
      <c r="G67" s="9">
        <v>10</v>
      </c>
      <c r="H67" s="9" t="s">
        <v>5418</v>
      </c>
      <c r="I67" t="s">
        <v>5448</v>
      </c>
      <c r="J67" s="9">
        <v>14.81</v>
      </c>
      <c r="K67" s="9">
        <v>1.081</v>
      </c>
    </row>
    <row r="68" spans="4:11" x14ac:dyDescent="0.25">
      <c r="D68" t="s">
        <v>4705</v>
      </c>
      <c r="E68" t="s">
        <v>4707</v>
      </c>
      <c r="F68" t="s">
        <v>5434</v>
      </c>
      <c r="G68" s="9">
        <v>16</v>
      </c>
      <c r="H68" s="9" t="s">
        <v>5449</v>
      </c>
      <c r="I68" t="s">
        <v>5450</v>
      </c>
      <c r="J68" s="9">
        <v>68.8</v>
      </c>
      <c r="K68" s="9">
        <v>4.0187999999999997</v>
      </c>
    </row>
    <row r="69" spans="4:11" x14ac:dyDescent="0.25">
      <c r="D69" t="s">
        <v>5047</v>
      </c>
      <c r="E69" t="s">
        <v>5049</v>
      </c>
      <c r="F69" t="s">
        <v>5439</v>
      </c>
      <c r="G69" s="9">
        <v>3</v>
      </c>
      <c r="H69" s="9" t="s">
        <v>5418</v>
      </c>
      <c r="I69" t="s">
        <v>5452</v>
      </c>
      <c r="J69" s="9">
        <v>4.66</v>
      </c>
      <c r="K69" s="9">
        <v>1.137</v>
      </c>
    </row>
    <row r="70" spans="4:11" x14ac:dyDescent="0.25">
      <c r="D70" t="s">
        <v>3804</v>
      </c>
      <c r="E70" t="s">
        <v>3806</v>
      </c>
      <c r="F70" t="s">
        <v>5428</v>
      </c>
      <c r="G70" s="9">
        <v>10</v>
      </c>
      <c r="H70" s="9" t="s">
        <v>5453</v>
      </c>
      <c r="I70" t="s">
        <v>5452</v>
      </c>
      <c r="J70" s="9">
        <v>14.1</v>
      </c>
      <c r="K70" s="9">
        <v>1.03</v>
      </c>
    </row>
    <row r="71" spans="4:11" x14ac:dyDescent="0.25">
      <c r="D71" t="s">
        <v>3117</v>
      </c>
      <c r="E71" t="s">
        <v>3119</v>
      </c>
      <c r="F71" t="s">
        <v>5439</v>
      </c>
      <c r="G71" s="9">
        <v>3</v>
      </c>
      <c r="H71" s="9" t="s">
        <v>5454</v>
      </c>
      <c r="I71" t="s">
        <v>5452</v>
      </c>
      <c r="J71" s="9">
        <v>4.67</v>
      </c>
      <c r="K71" s="9">
        <v>1.1367</v>
      </c>
    </row>
    <row r="72" spans="4:11" x14ac:dyDescent="0.25">
      <c r="D72" t="s">
        <v>3437</v>
      </c>
      <c r="E72" t="s">
        <v>3438</v>
      </c>
      <c r="F72" t="s">
        <v>5430</v>
      </c>
      <c r="G72" s="9">
        <v>5</v>
      </c>
      <c r="H72" s="9" t="s">
        <v>5429</v>
      </c>
      <c r="I72" t="s">
        <v>5452</v>
      </c>
      <c r="J72" s="9">
        <v>7.77</v>
      </c>
      <c r="K72" s="9">
        <v>1.1359999999999999</v>
      </c>
    </row>
    <row r="73" spans="4:11" x14ac:dyDescent="0.25">
      <c r="D73" t="s">
        <v>3788</v>
      </c>
      <c r="E73" t="s">
        <v>3789</v>
      </c>
      <c r="F73" t="s">
        <v>5446</v>
      </c>
      <c r="G73" s="9">
        <v>10</v>
      </c>
      <c r="H73" s="9" t="s">
        <v>5453</v>
      </c>
      <c r="I73" t="s">
        <v>5452</v>
      </c>
      <c r="J73" s="9">
        <v>13.84</v>
      </c>
      <c r="K73" s="9">
        <v>1.137</v>
      </c>
    </row>
    <row r="74" spans="4:11" x14ac:dyDescent="0.25">
      <c r="D74" t="s">
        <v>4201</v>
      </c>
      <c r="E74" t="s">
        <v>4203</v>
      </c>
      <c r="F74" t="s">
        <v>5439</v>
      </c>
      <c r="G74" s="9">
        <v>10</v>
      </c>
      <c r="H74" s="9" t="s">
        <v>5455</v>
      </c>
      <c r="I74" t="s">
        <v>5456</v>
      </c>
      <c r="J74" s="9">
        <v>25.9</v>
      </c>
      <c r="K74" s="9">
        <v>1.9119999999999999</v>
      </c>
    </row>
    <row r="75" spans="4:11" x14ac:dyDescent="0.25">
      <c r="D75" t="s">
        <v>3128</v>
      </c>
      <c r="E75" t="s">
        <v>3130</v>
      </c>
      <c r="F75" t="s">
        <v>5439</v>
      </c>
      <c r="G75" s="9">
        <v>3</v>
      </c>
      <c r="H75" s="9" t="s">
        <v>5418</v>
      </c>
      <c r="I75" t="s">
        <v>5456</v>
      </c>
      <c r="J75" s="9">
        <v>4.92</v>
      </c>
      <c r="K75" s="9">
        <v>1.194</v>
      </c>
    </row>
    <row r="76" spans="4:11" x14ac:dyDescent="0.25">
      <c r="D76" t="s">
        <v>4054</v>
      </c>
      <c r="E76" t="s">
        <v>4055</v>
      </c>
      <c r="F76" t="s">
        <v>5439</v>
      </c>
      <c r="G76" s="9">
        <v>10</v>
      </c>
      <c r="H76" s="9" t="s">
        <v>5418</v>
      </c>
      <c r="I76" t="s">
        <v>5456</v>
      </c>
      <c r="J76" s="9">
        <v>20.260000000000002</v>
      </c>
      <c r="K76" s="9">
        <v>1.1950000000000001</v>
      </c>
    </row>
    <row r="77" spans="4:11" x14ac:dyDescent="0.25">
      <c r="D77" t="s">
        <v>4199</v>
      </c>
      <c r="E77" t="s">
        <v>4200</v>
      </c>
      <c r="F77" t="s">
        <v>5439</v>
      </c>
      <c r="G77" s="9">
        <v>10</v>
      </c>
      <c r="H77" s="9" t="s">
        <v>5457</v>
      </c>
      <c r="I77" t="s">
        <v>5456</v>
      </c>
      <c r="J77" s="9">
        <v>25.89</v>
      </c>
      <c r="K77" s="9">
        <v>1.915</v>
      </c>
    </row>
    <row r="78" spans="4:11" x14ac:dyDescent="0.25">
      <c r="D78" t="s">
        <v>5059</v>
      </c>
      <c r="E78" t="s">
        <v>5060</v>
      </c>
      <c r="F78" t="s">
        <v>5458</v>
      </c>
      <c r="G78" s="9">
        <v>25</v>
      </c>
      <c r="H78" s="9" t="s">
        <v>5422</v>
      </c>
      <c r="I78" t="s">
        <v>5460</v>
      </c>
      <c r="J78" s="9">
        <v>25.77</v>
      </c>
      <c r="K78" s="9">
        <v>0.75839999999999996</v>
      </c>
    </row>
    <row r="79" spans="4:11" x14ac:dyDescent="0.25">
      <c r="D79" t="s">
        <v>3537</v>
      </c>
      <c r="E79" t="s">
        <v>3539</v>
      </c>
      <c r="F79" t="s">
        <v>5428</v>
      </c>
      <c r="G79" s="9">
        <v>5</v>
      </c>
      <c r="H79" s="9" t="s">
        <v>5461</v>
      </c>
      <c r="I79" t="s">
        <v>5460</v>
      </c>
      <c r="J79" s="9">
        <v>9.74</v>
      </c>
      <c r="K79" s="9">
        <v>1.4219999999999999</v>
      </c>
    </row>
    <row r="80" spans="4:11" x14ac:dyDescent="0.25">
      <c r="D80" t="s">
        <v>5061</v>
      </c>
      <c r="E80" t="s">
        <v>5063</v>
      </c>
      <c r="F80" t="s">
        <v>5428</v>
      </c>
      <c r="G80" s="9">
        <v>10</v>
      </c>
      <c r="H80" s="9" t="s">
        <v>5462</v>
      </c>
      <c r="I80" t="s">
        <v>5463</v>
      </c>
      <c r="J80" s="9">
        <v>25.86</v>
      </c>
      <c r="K80" s="9">
        <v>1.907</v>
      </c>
    </row>
    <row r="81" spans="4:11" x14ac:dyDescent="0.25">
      <c r="D81" t="s">
        <v>5045</v>
      </c>
      <c r="E81" t="s">
        <v>5046</v>
      </c>
      <c r="F81" t="s">
        <v>5458</v>
      </c>
      <c r="G81" s="9">
        <v>0</v>
      </c>
      <c r="H81" s="9" t="s">
        <v>5465</v>
      </c>
      <c r="I81" t="s">
        <v>5463</v>
      </c>
      <c r="J81" s="9">
        <v>4</v>
      </c>
      <c r="K81" s="9">
        <v>7.8200000000000006E-2</v>
      </c>
    </row>
    <row r="82" spans="4:11" x14ac:dyDescent="0.25">
      <c r="D82" t="s">
        <v>5050</v>
      </c>
      <c r="E82" t="s">
        <v>5051</v>
      </c>
      <c r="F82" t="s">
        <v>5458</v>
      </c>
      <c r="G82" s="9">
        <v>0</v>
      </c>
      <c r="H82" s="9" t="s">
        <v>5466</v>
      </c>
      <c r="I82" t="s">
        <v>5463</v>
      </c>
      <c r="J82" s="9">
        <v>6</v>
      </c>
      <c r="K82" s="9">
        <v>7.8200000000000006E-2</v>
      </c>
    </row>
    <row r="83" spans="4:11" x14ac:dyDescent="0.25">
      <c r="D83" t="s">
        <v>5052</v>
      </c>
      <c r="E83" t="s">
        <v>5053</v>
      </c>
      <c r="F83" t="s">
        <v>5458</v>
      </c>
      <c r="G83" s="9">
        <v>0</v>
      </c>
      <c r="H83" s="9" t="s">
        <v>5467</v>
      </c>
      <c r="I83" t="s">
        <v>5463</v>
      </c>
      <c r="J83" s="9">
        <v>9</v>
      </c>
      <c r="K83" s="9">
        <v>7.8200000000000006E-2</v>
      </c>
    </row>
    <row r="84" spans="4:11" x14ac:dyDescent="0.25">
      <c r="D84" t="s">
        <v>4856</v>
      </c>
      <c r="E84" t="s">
        <v>4858</v>
      </c>
      <c r="F84" t="s">
        <v>5428</v>
      </c>
      <c r="G84" s="9">
        <v>20</v>
      </c>
      <c r="H84" s="9" t="s">
        <v>5468</v>
      </c>
      <c r="I84" t="s">
        <v>5469</v>
      </c>
      <c r="J84" s="9">
        <v>101.65</v>
      </c>
      <c r="K84" s="9">
        <v>3.403</v>
      </c>
    </row>
    <row r="85" spans="4:11" x14ac:dyDescent="0.25">
      <c r="D85" t="s">
        <v>3379</v>
      </c>
      <c r="E85" t="s">
        <v>3380</v>
      </c>
      <c r="F85" t="s">
        <v>5430</v>
      </c>
      <c r="G85" s="9">
        <v>5</v>
      </c>
      <c r="H85" s="9" t="s">
        <v>5429</v>
      </c>
      <c r="I85" t="s">
        <v>5470</v>
      </c>
      <c r="J85" s="9">
        <v>6.44</v>
      </c>
      <c r="K85" s="9">
        <v>0.94</v>
      </c>
    </row>
    <row r="86" spans="4:11" x14ac:dyDescent="0.25">
      <c r="D86" t="s">
        <v>3268</v>
      </c>
      <c r="E86" t="s">
        <v>3269</v>
      </c>
      <c r="F86" t="s">
        <v>5430</v>
      </c>
      <c r="G86" s="9">
        <v>5</v>
      </c>
      <c r="H86" s="9" t="s">
        <v>5471</v>
      </c>
      <c r="I86" t="s">
        <v>5470</v>
      </c>
      <c r="J86" s="9">
        <v>5.19</v>
      </c>
      <c r="K86" s="9">
        <v>0.75800000000000001</v>
      </c>
    </row>
  </sheetData>
  <sheetProtection algorithmName="SHA-512" hashValue="E1/sk14zttVctTAf8XDBGBvHB589C0Ypr1ZrUL99ewpe7F8jnzePO1ChOsdpktOx9cQWOLCQHqj497o52iia+Q==" saltValue="g2uK6CiGVw+6vAA9gSDQcg==" spinCount="100000" sheet="1" objects="1" scenarios="1" selectLockedCells="1" sort="0" autoFilter="0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451F-88A7-43F8-B255-B9B1C5ACB63D}">
  <sheetPr codeName="Feuil3"/>
  <dimension ref="D6:L1839"/>
  <sheetViews>
    <sheetView showGridLines="0" showRowColHeaders="0" workbookViewId="0">
      <selection activeCell="E18" sqref="E18"/>
    </sheetView>
  </sheetViews>
  <sheetFormatPr defaultColWidth="11.5546875" defaultRowHeight="13.2" x14ac:dyDescent="0.25"/>
  <cols>
    <col min="1" max="2" width="11.5546875" style="10"/>
    <col min="3" max="3" width="0.77734375" style="10" customWidth="1"/>
    <col min="4" max="4" width="8.33203125" style="10" customWidth="1"/>
    <col min="5" max="5" width="54.88671875" style="10" customWidth="1"/>
    <col min="6" max="6" width="50.33203125" style="10" customWidth="1"/>
    <col min="7" max="7" width="12.109375" style="11" bestFit="1" customWidth="1"/>
    <col min="8" max="8" width="12.21875" style="11" customWidth="1"/>
    <col min="9" max="9" width="10.77734375" style="11" bestFit="1" customWidth="1"/>
    <col min="10" max="10" width="7" style="11" customWidth="1"/>
    <col min="11" max="11" width="11" style="36" bestFit="1" customWidth="1"/>
    <col min="12" max="12" width="10.109375" style="11" bestFit="1" customWidth="1"/>
    <col min="13" max="16384" width="11.5546875" style="10"/>
  </cols>
  <sheetData>
    <row r="6" spans="4:12" x14ac:dyDescent="0.25">
      <c r="G6" s="11" t="s">
        <v>5360</v>
      </c>
    </row>
    <row r="7" spans="4:12" x14ac:dyDescent="0.25">
      <c r="D7" s="32" t="s">
        <v>5352</v>
      </c>
      <c r="E7" s="32" t="s">
        <v>5353</v>
      </c>
      <c r="F7" s="32" t="s">
        <v>5354</v>
      </c>
      <c r="G7" s="33" t="s">
        <v>9</v>
      </c>
      <c r="H7" s="33" t="s">
        <v>10</v>
      </c>
      <c r="I7" s="33" t="s">
        <v>11</v>
      </c>
      <c r="J7" s="33" t="s">
        <v>12</v>
      </c>
      <c r="K7" s="37" t="s">
        <v>5479</v>
      </c>
      <c r="L7" s="34" t="s">
        <v>5480</v>
      </c>
    </row>
    <row r="8" spans="4:12" x14ac:dyDescent="0.25">
      <c r="D8" s="35" t="str" cm="1">
        <f t="array" ref="D8:L1839">_xlfn.CHOOSECOLS(TableauFR[],1,2,3,4,5,6,7,8,9)</f>
        <v>1551407</v>
      </c>
      <c r="E8" s="35" t="str">
        <v>LYSOMUCIL JUNIOR 2%     SIROP 100ML</v>
      </c>
      <c r="F8" s="35" t="str">
        <v>acétylcystéine 100 mg / 5 ml solution (or.)</v>
      </c>
      <c r="G8" s="49">
        <v>1</v>
      </c>
      <c r="H8" s="49">
        <v>100</v>
      </c>
      <c r="I8" s="49" t="str">
        <v xml:space="preserve">ML </v>
      </c>
      <c r="J8" s="49">
        <v>0</v>
      </c>
      <c r="K8" s="50">
        <v>45492</v>
      </c>
      <c r="L8" s="49">
        <v>0</v>
      </c>
    </row>
    <row r="9" spans="4:12" x14ac:dyDescent="0.25">
      <c r="D9" s="44" t="str">
        <v>1286251</v>
      </c>
      <c r="E9" s="44" t="str">
        <v>ACETYLCYSTEINE EG SACH 30X200MG</v>
      </c>
      <c r="F9" s="44" t="str">
        <v>acétylcystéine 200 mg granulés pour solution (or.)</v>
      </c>
      <c r="G9" s="45">
        <v>30</v>
      </c>
      <c r="H9" s="45">
        <v>0</v>
      </c>
      <c r="I9" s="45">
        <v>0</v>
      </c>
      <c r="J9" s="45">
        <v>0</v>
      </c>
      <c r="K9" s="46">
        <v>45492</v>
      </c>
      <c r="L9" s="45">
        <v>0</v>
      </c>
    </row>
    <row r="10" spans="4:12" x14ac:dyDescent="0.25">
      <c r="D10" s="16" t="str">
        <v>2903060</v>
      </c>
      <c r="E10" s="16" t="str">
        <v>LYSOMUCIL 600 COMP 10 X 600 MG</v>
      </c>
      <c r="F10" s="16" t="str">
        <v>acétylcystéine 600 mg comprimé (or.)</v>
      </c>
      <c r="G10" s="47">
        <v>10</v>
      </c>
      <c r="H10" s="47">
        <v>0</v>
      </c>
      <c r="I10" s="47">
        <v>0</v>
      </c>
      <c r="J10" s="47">
        <v>0</v>
      </c>
      <c r="K10" s="48">
        <v>45492</v>
      </c>
      <c r="L10" s="47">
        <v>0</v>
      </c>
    </row>
    <row r="11" spans="4:12" x14ac:dyDescent="0.25">
      <c r="D11" s="44" t="str">
        <v>1286285</v>
      </c>
      <c r="E11" s="44" t="str">
        <v>ACETYLCYSTEINE EG 600MG COMP EFF 10X600MG</v>
      </c>
      <c r="F11" s="44" t="str">
        <v>acétylcystéine 600 mg comprimé effervescent (or.)</v>
      </c>
      <c r="G11" s="45">
        <v>10</v>
      </c>
      <c r="H11" s="45">
        <v>0</v>
      </c>
      <c r="I11" s="45">
        <v>0</v>
      </c>
      <c r="J11" s="45">
        <v>0</v>
      </c>
      <c r="K11" s="46">
        <v>45492</v>
      </c>
      <c r="L11" s="45">
        <v>0</v>
      </c>
    </row>
    <row r="12" spans="4:12" x14ac:dyDescent="0.25">
      <c r="D12" s="16" t="str">
        <v>1286269</v>
      </c>
      <c r="E12" s="16" t="str">
        <v>ACETYLCYSTEINE EG SACH 10X600MG</v>
      </c>
      <c r="F12" s="16" t="str">
        <v>acétylcystéine 600 mg granulés pour solution (or.)</v>
      </c>
      <c r="G12" s="47">
        <v>10</v>
      </c>
      <c r="H12" s="47">
        <v>0</v>
      </c>
      <c r="I12" s="47">
        <v>0</v>
      </c>
      <c r="J12" s="47">
        <v>0</v>
      </c>
      <c r="K12" s="48">
        <v>45492</v>
      </c>
      <c r="L12" s="47">
        <v>0</v>
      </c>
    </row>
    <row r="13" spans="4:12" x14ac:dyDescent="0.25">
      <c r="D13" s="44" t="str">
        <v>3137635</v>
      </c>
      <c r="E13" s="44" t="str">
        <v>ACETYLCYSTEIN SANDOZ 600MG GRANUL. BOISSON SACH 10</v>
      </c>
      <c r="F13" s="44" t="str">
        <v>acétylcystéine 600 mg granulés pour solution (or.)</v>
      </c>
      <c r="G13" s="45">
        <v>10</v>
      </c>
      <c r="H13" s="45">
        <v>0</v>
      </c>
      <c r="I13" s="45">
        <v>0</v>
      </c>
      <c r="J13" s="45">
        <v>0</v>
      </c>
      <c r="K13" s="46">
        <v>45492</v>
      </c>
      <c r="L13" s="45">
        <v>0</v>
      </c>
    </row>
    <row r="14" spans="4:12" x14ac:dyDescent="0.25">
      <c r="D14" s="16" t="str">
        <v>1563436</v>
      </c>
      <c r="E14" s="16" t="str">
        <v>ACICLOVIR TEVA LABIALIS CREME TUBE 2G</v>
      </c>
      <c r="F14" s="16" t="str">
        <v>aciclovir 50 mg / 1 g crème (cut.)</v>
      </c>
      <c r="G14" s="47">
        <v>1</v>
      </c>
      <c r="H14" s="47">
        <v>2</v>
      </c>
      <c r="I14" s="47" t="str">
        <v xml:space="preserve">G  </v>
      </c>
      <c r="J14" s="47">
        <v>0</v>
      </c>
      <c r="K14" s="48">
        <v>45492</v>
      </c>
      <c r="L14" s="47">
        <v>0</v>
      </c>
    </row>
    <row r="15" spans="4:12" x14ac:dyDescent="0.25">
      <c r="D15" s="44" t="str">
        <v>2155075</v>
      </c>
      <c r="E15" s="44" t="str">
        <v>ACICLOVIR EG LABIALIS CREME 2GR</v>
      </c>
      <c r="F15" s="44" t="str">
        <v>aciclovir 50 mg / 1 g crème (cut.)</v>
      </c>
      <c r="G15" s="45">
        <v>1</v>
      </c>
      <c r="H15" s="45">
        <v>2</v>
      </c>
      <c r="I15" s="45" t="str">
        <v xml:space="preserve">G  </v>
      </c>
      <c r="J15" s="45">
        <v>0</v>
      </c>
      <c r="K15" s="46">
        <v>45492</v>
      </c>
      <c r="L15" s="45">
        <v>0</v>
      </c>
    </row>
    <row r="16" spans="4:12" x14ac:dyDescent="0.25">
      <c r="D16" s="16" t="str">
        <v>0817346</v>
      </c>
      <c r="E16" s="16" t="str">
        <v>ASPEGIC 1000 PULV 20X1000MG AD</v>
      </c>
      <c r="F16" s="16" t="str">
        <v>acide acétylsalicylique 1 g poudre pour solution buvable (or.)</v>
      </c>
      <c r="G16" s="47">
        <v>20</v>
      </c>
      <c r="H16" s="47">
        <v>0</v>
      </c>
      <c r="I16" s="47">
        <v>0</v>
      </c>
      <c r="J16" s="47">
        <v>0</v>
      </c>
      <c r="K16" s="48">
        <v>45492</v>
      </c>
      <c r="L16" s="47">
        <v>0</v>
      </c>
    </row>
    <row r="17" spans="4:12" x14ac:dyDescent="0.25">
      <c r="D17" s="44" t="str">
        <v>1553957</v>
      </c>
      <c r="E17" s="44" t="str">
        <v>ASPEGIC  500 PULV 30X 500MG</v>
      </c>
      <c r="F17" s="44" t="str">
        <v>acide acétylsalicylique 500 mg poudre pour solution buvable (or.)</v>
      </c>
      <c r="G17" s="45">
        <v>30</v>
      </c>
      <c r="H17" s="45">
        <v>0</v>
      </c>
      <c r="I17" s="45">
        <v>0</v>
      </c>
      <c r="J17" s="45">
        <v>0</v>
      </c>
      <c r="K17" s="46">
        <v>45492</v>
      </c>
      <c r="L17" s="45">
        <v>0</v>
      </c>
    </row>
    <row r="18" spans="4:12" x14ac:dyDescent="0.25">
      <c r="D18" s="16" t="str">
        <v>3089117</v>
      </c>
      <c r="E18" s="16" t="str">
        <v>CITRAFLEET PULV SUSP 2 SACH</v>
      </c>
      <c r="F18" s="16" t="str">
        <v>acide citrique 10,97 g + magnésium oxyde 3,5 g + picosulfate sodium 10 mg poudre pour solution buvable (or.)</v>
      </c>
      <c r="G18" s="47">
        <v>2</v>
      </c>
      <c r="H18" s="47">
        <v>0</v>
      </c>
      <c r="I18" s="47">
        <v>0</v>
      </c>
      <c r="J18" s="47">
        <v>0</v>
      </c>
      <c r="K18" s="48">
        <v>45492</v>
      </c>
      <c r="L18" s="47">
        <v>0</v>
      </c>
    </row>
    <row r="19" spans="4:12" x14ac:dyDescent="0.25">
      <c r="D19" s="44" t="str">
        <v>2738409</v>
      </c>
      <c r="E19" s="44" t="str">
        <v>PICOPREP POUDRE SOL BUV 1 X 2 SACH</v>
      </c>
      <c r="F19" s="44" t="str">
        <v>acide citrique 12 g + magnésium oxyde 3,5 g + picosulfate sodium 10 mg poudre pour solution buvable (or.)</v>
      </c>
      <c r="G19" s="45">
        <v>2</v>
      </c>
      <c r="H19" s="45">
        <v>0</v>
      </c>
      <c r="I19" s="45">
        <v>0</v>
      </c>
      <c r="J19" s="45">
        <v>0</v>
      </c>
      <c r="K19" s="46">
        <v>45492</v>
      </c>
      <c r="L19" s="45">
        <v>0</v>
      </c>
    </row>
    <row r="20" spans="4:12" x14ac:dyDescent="0.25">
      <c r="D20" s="16" t="str">
        <v>4108338</v>
      </c>
      <c r="E20" s="16" t="str">
        <v>FOLAVIT 4MG COMP  40 X 4MG NF REMPL.1351394</v>
      </c>
      <c r="F20" s="16" t="str">
        <v>acide folique 4 mg comprimé (or.)</v>
      </c>
      <c r="G20" s="47">
        <v>40</v>
      </c>
      <c r="H20" s="47">
        <v>0</v>
      </c>
      <c r="I20" s="47">
        <v>0</v>
      </c>
      <c r="J20" s="47">
        <v>0</v>
      </c>
      <c r="K20" s="48">
        <v>45492</v>
      </c>
      <c r="L20" s="47">
        <v>0</v>
      </c>
    </row>
    <row r="21" spans="4:12" x14ac:dyDescent="0.25">
      <c r="D21" s="44" t="str">
        <v>4238366</v>
      </c>
      <c r="E21" s="44" t="str">
        <v>FOLAVIT 4MG COMP 720 X 4MG</v>
      </c>
      <c r="F21" s="44" t="str">
        <v>acide folique 4 mg comprimé (or.)</v>
      </c>
      <c r="G21" s="45">
        <v>720</v>
      </c>
      <c r="H21" s="45">
        <v>0</v>
      </c>
      <c r="I21" s="45">
        <v>0</v>
      </c>
      <c r="J21" s="45">
        <v>0</v>
      </c>
      <c r="K21" s="46">
        <v>45492</v>
      </c>
      <c r="L21" s="45">
        <v>0</v>
      </c>
    </row>
    <row r="22" spans="4:12" x14ac:dyDescent="0.25">
      <c r="D22" s="16" t="str">
        <v>3214475</v>
      </c>
      <c r="E22" s="16" t="str">
        <v>FUSIDINE TEVA 20MG/G CREME 15G</v>
      </c>
      <c r="F22" s="16" t="str">
        <v>acide fusidique 20 mg / 1 g crème (cut.)</v>
      </c>
      <c r="G22" s="47">
        <v>1</v>
      </c>
      <c r="H22" s="47">
        <v>15</v>
      </c>
      <c r="I22" s="47" t="str">
        <v xml:space="preserve">G  </v>
      </c>
      <c r="J22" s="47">
        <v>0</v>
      </c>
      <c r="K22" s="48">
        <v>45492</v>
      </c>
      <c r="L22" s="47">
        <v>0</v>
      </c>
    </row>
    <row r="23" spans="4:12" x14ac:dyDescent="0.25">
      <c r="D23" s="44" t="str">
        <v>2910800</v>
      </c>
      <c r="E23" s="44" t="str">
        <v>AFFUSINE 20 MG/G CREME TUBE 15 GR</v>
      </c>
      <c r="F23" s="44" t="str">
        <v>acide fusidique 20 mg / 1 g crème (cut.)</v>
      </c>
      <c r="G23" s="45">
        <v>1</v>
      </c>
      <c r="H23" s="45">
        <v>15</v>
      </c>
      <c r="I23" s="45" t="str">
        <v xml:space="preserve">G  </v>
      </c>
      <c r="J23" s="45">
        <v>0</v>
      </c>
      <c r="K23" s="46">
        <v>45492</v>
      </c>
      <c r="L23" s="45">
        <v>0</v>
      </c>
    </row>
    <row r="24" spans="4:12" x14ac:dyDescent="0.25">
      <c r="D24" s="16" t="str">
        <v>2910818</v>
      </c>
      <c r="E24" s="16" t="str">
        <v>AFFUSINE 20 MG/G CREME TUBE 30 GR</v>
      </c>
      <c r="F24" s="16" t="str">
        <v>acide fusidique 20 mg / 1 g crème (cut.)</v>
      </c>
      <c r="G24" s="47">
        <v>1</v>
      </c>
      <c r="H24" s="47">
        <v>30</v>
      </c>
      <c r="I24" s="47" t="str">
        <v xml:space="preserve">G  </v>
      </c>
      <c r="J24" s="47">
        <v>0</v>
      </c>
      <c r="K24" s="48">
        <v>45492</v>
      </c>
      <c r="L24" s="47">
        <v>0</v>
      </c>
    </row>
    <row r="25" spans="4:12" x14ac:dyDescent="0.25">
      <c r="D25" s="44" t="str">
        <v>4663456</v>
      </c>
      <c r="E25" s="44" t="str">
        <v>APORIL 200MG/G SOL APPLICATION CUTANEE        10ML</v>
      </c>
      <c r="F25" s="44" t="str">
        <v>acide salicylique 200 mg / 1 g solution (cut.)</v>
      </c>
      <c r="G25" s="45">
        <v>1</v>
      </c>
      <c r="H25" s="45">
        <v>10</v>
      </c>
      <c r="I25" s="45" t="str">
        <v xml:space="preserve">ML </v>
      </c>
      <c r="J25" s="45">
        <v>0</v>
      </c>
      <c r="K25" s="46">
        <v>45492</v>
      </c>
      <c r="L25" s="45">
        <v>0</v>
      </c>
    </row>
    <row r="26" spans="4:12" x14ac:dyDescent="0.25">
      <c r="D26" s="16" t="str">
        <v>2161768</v>
      </c>
      <c r="E26" s="16" t="str">
        <v>REPARIL COMP GASTRORESIST  100 X 20 MG</v>
      </c>
      <c r="F26" s="16" t="str">
        <v>aescine 20 mg comprimé gastro-résistant (or.)</v>
      </c>
      <c r="G26" s="47">
        <v>100</v>
      </c>
      <c r="H26" s="47">
        <v>0</v>
      </c>
      <c r="I26" s="47">
        <v>0</v>
      </c>
      <c r="J26" s="47">
        <v>0</v>
      </c>
      <c r="K26" s="48">
        <v>45492</v>
      </c>
      <c r="L26" s="47">
        <v>0</v>
      </c>
    </row>
    <row r="27" spans="4:12" x14ac:dyDescent="0.25">
      <c r="D27" s="44" t="str">
        <v>4122214</v>
      </c>
      <c r="E27" s="44" t="str">
        <v>VEINOFYTOL GASTRO RESIST              COMP 42X50MG</v>
      </c>
      <c r="F27" s="44" t="str">
        <v>Aesculus hippocastanum aescine 50 mg comprimé gastro-résistant (or.)</v>
      </c>
      <c r="G27" s="45">
        <v>42</v>
      </c>
      <c r="H27" s="45">
        <v>0</v>
      </c>
      <c r="I27" s="45">
        <v>0</v>
      </c>
      <c r="J27" s="45">
        <v>0</v>
      </c>
      <c r="K27" s="46">
        <v>45492</v>
      </c>
      <c r="L27" s="45">
        <v>0</v>
      </c>
    </row>
    <row r="28" spans="4:12" x14ac:dyDescent="0.25">
      <c r="D28" s="16" t="str">
        <v>4122222</v>
      </c>
      <c r="E28" s="16" t="str">
        <v>VEINOFYTOL GASTRO RESIST              COMP 98X50MG</v>
      </c>
      <c r="F28" s="16" t="str">
        <v>Aesculus hippocastanum aescine 50 mg comprimé gastro-résistant (or.)</v>
      </c>
      <c r="G28" s="47">
        <v>98</v>
      </c>
      <c r="H28" s="47">
        <v>0</v>
      </c>
      <c r="I28" s="47">
        <v>0</v>
      </c>
      <c r="J28" s="47">
        <v>0</v>
      </c>
      <c r="K28" s="48">
        <v>45492</v>
      </c>
      <c r="L28" s="47">
        <v>0</v>
      </c>
    </row>
    <row r="29" spans="4:12" x14ac:dyDescent="0.25">
      <c r="D29" s="44" t="str">
        <v>2805513</v>
      </c>
      <c r="E29" s="44" t="str">
        <v>GAVISCON BABY SUSPENSION BUVABLE             150ML</v>
      </c>
      <c r="F29" s="44" t="str">
        <v>alginate sodium 250 mg + hydrogénocarbonate sodium 133,5 mg / 5 ml suspension (or.)</v>
      </c>
      <c r="G29" s="45">
        <v>1</v>
      </c>
      <c r="H29" s="45">
        <v>150</v>
      </c>
      <c r="I29" s="45" t="str">
        <v xml:space="preserve">ML </v>
      </c>
      <c r="J29" s="45">
        <v>0</v>
      </c>
      <c r="K29" s="46">
        <v>45492</v>
      </c>
      <c r="L29" s="45">
        <v>0</v>
      </c>
    </row>
    <row r="30" spans="4:12" x14ac:dyDescent="0.25">
      <c r="D30" s="16" t="str">
        <v>0818708</v>
      </c>
      <c r="E30" s="16" t="str">
        <v>LITICAN 50 MG COMP 20 X 50 MG</v>
      </c>
      <c r="F30" s="16" t="str">
        <v>alizapride 50 mg comprimé (or.)</v>
      </c>
      <c r="G30" s="47">
        <v>20</v>
      </c>
      <c r="H30" s="47">
        <v>0</v>
      </c>
      <c r="I30" s="47">
        <v>0</v>
      </c>
      <c r="J30" s="47">
        <v>0</v>
      </c>
      <c r="K30" s="48">
        <v>45492</v>
      </c>
      <c r="L30" s="47">
        <v>0</v>
      </c>
    </row>
    <row r="31" spans="4:12" x14ac:dyDescent="0.25">
      <c r="D31" s="44" t="str">
        <v>4635868</v>
      </c>
      <c r="E31" s="44" t="str">
        <v>ALPRAZOLAM AB        COMP 20X0,25MG</v>
      </c>
      <c r="F31" s="44" t="str">
        <v>alprazolam 0,25 mg comprimé (or.)</v>
      </c>
      <c r="G31" s="45">
        <v>20</v>
      </c>
      <c r="H31" s="45">
        <v>0</v>
      </c>
      <c r="I31" s="45">
        <v>0</v>
      </c>
      <c r="J31" s="45">
        <v>0</v>
      </c>
      <c r="K31" s="46">
        <v>45492</v>
      </c>
      <c r="L31" s="45">
        <v>0</v>
      </c>
    </row>
    <row r="32" spans="4:12" x14ac:dyDescent="0.25">
      <c r="D32" s="16" t="str">
        <v>3550589</v>
      </c>
      <c r="E32" s="16" t="str">
        <v>ALPRAZOLAM SANDOZ 0,25MG COMP 20 X 0,25MG</v>
      </c>
      <c r="F32" s="16" t="str">
        <v>alprazolam 0,25 mg comprimé (or.)</v>
      </c>
      <c r="G32" s="47">
        <v>20</v>
      </c>
      <c r="H32" s="47">
        <v>0</v>
      </c>
      <c r="I32" s="47">
        <v>0</v>
      </c>
      <c r="J32" s="47">
        <v>0</v>
      </c>
      <c r="K32" s="48">
        <v>45492</v>
      </c>
      <c r="L32" s="47">
        <v>0</v>
      </c>
    </row>
    <row r="33" spans="4:12" x14ac:dyDescent="0.25">
      <c r="D33" s="44" t="str">
        <v>1547439</v>
      </c>
      <c r="E33" s="44" t="str">
        <v>ALPRAZOLAM EG        COMP 20X0,25MG</v>
      </c>
      <c r="F33" s="44" t="str">
        <v>alprazolam 0,25 mg comprimé (or.)</v>
      </c>
      <c r="G33" s="45">
        <v>20</v>
      </c>
      <c r="H33" s="45">
        <v>0</v>
      </c>
      <c r="I33" s="45">
        <v>0</v>
      </c>
      <c r="J33" s="45">
        <v>0</v>
      </c>
      <c r="K33" s="46">
        <v>45492</v>
      </c>
      <c r="L33" s="45">
        <v>0</v>
      </c>
    </row>
    <row r="34" spans="4:12" x14ac:dyDescent="0.25">
      <c r="D34" s="16" t="str">
        <v>4635876</v>
      </c>
      <c r="E34" s="16" t="str">
        <v>ALPRAZOLAM AB        COMP 60X0,25MG</v>
      </c>
      <c r="F34" s="16" t="str">
        <v>alprazolam 0,25 mg comprimé (or.)</v>
      </c>
      <c r="G34" s="47">
        <v>60</v>
      </c>
      <c r="H34" s="47">
        <v>0</v>
      </c>
      <c r="I34" s="47">
        <v>0</v>
      </c>
      <c r="J34" s="47">
        <v>0</v>
      </c>
      <c r="K34" s="48">
        <v>45492</v>
      </c>
      <c r="L34" s="47">
        <v>0</v>
      </c>
    </row>
    <row r="35" spans="4:12" x14ac:dyDescent="0.25">
      <c r="D35" s="44" t="str">
        <v>3550613</v>
      </c>
      <c r="E35" s="44" t="str">
        <v>ALPRAZOLAM SANDOZ 0,25MG COMP 60 X 0,25MG</v>
      </c>
      <c r="F35" s="44" t="str">
        <v>alprazolam 0,25 mg comprimé (or.)</v>
      </c>
      <c r="G35" s="45">
        <v>60</v>
      </c>
      <c r="H35" s="45">
        <v>0</v>
      </c>
      <c r="I35" s="45">
        <v>0</v>
      </c>
      <c r="J35" s="45">
        <v>0</v>
      </c>
      <c r="K35" s="46">
        <v>45492</v>
      </c>
      <c r="L35" s="45">
        <v>0</v>
      </c>
    </row>
    <row r="36" spans="4:12" x14ac:dyDescent="0.25">
      <c r="D36" s="16" t="str">
        <v>2990182</v>
      </c>
      <c r="E36" s="16" t="str">
        <v>ALPRAZOLAM EG COMP 60X0,25MG</v>
      </c>
      <c r="F36" s="16" t="str">
        <v>alprazolam 0,25 mg comprimé (or.)</v>
      </c>
      <c r="G36" s="47">
        <v>60</v>
      </c>
      <c r="H36" s="47">
        <v>0</v>
      </c>
      <c r="I36" s="47">
        <v>0</v>
      </c>
      <c r="J36" s="47">
        <v>0</v>
      </c>
      <c r="K36" s="48">
        <v>45492</v>
      </c>
      <c r="L36" s="47">
        <v>0</v>
      </c>
    </row>
    <row r="37" spans="4:12" x14ac:dyDescent="0.25">
      <c r="D37" s="44" t="str">
        <v>1118157</v>
      </c>
      <c r="E37" s="44" t="str">
        <v>ALPRAZ COMP 14X0,5MG</v>
      </c>
      <c r="F37" s="44" t="str">
        <v>alprazolam 0,5 mg comprimé (or.)</v>
      </c>
      <c r="G37" s="45">
        <v>14</v>
      </c>
      <c r="H37" s="45">
        <v>0</v>
      </c>
      <c r="I37" s="45">
        <v>0</v>
      </c>
      <c r="J37" s="45">
        <v>0</v>
      </c>
      <c r="K37" s="46">
        <v>45492</v>
      </c>
      <c r="L37" s="45">
        <v>0</v>
      </c>
    </row>
    <row r="38" spans="4:12" x14ac:dyDescent="0.25">
      <c r="D38" s="16" t="str">
        <v>4635892</v>
      </c>
      <c r="E38" s="16" t="str">
        <v>ALPRAZOLAM AB         COMP 20X0,5MG</v>
      </c>
      <c r="F38" s="16" t="str">
        <v>alprazolam 0,5 mg comprimé (or.)</v>
      </c>
      <c r="G38" s="47">
        <v>20</v>
      </c>
      <c r="H38" s="47">
        <v>0</v>
      </c>
      <c r="I38" s="47">
        <v>0</v>
      </c>
      <c r="J38" s="47">
        <v>0</v>
      </c>
      <c r="K38" s="48">
        <v>45492</v>
      </c>
      <c r="L38" s="47">
        <v>0</v>
      </c>
    </row>
    <row r="39" spans="4:12" x14ac:dyDescent="0.25">
      <c r="D39" s="44" t="str">
        <v>3550597</v>
      </c>
      <c r="E39" s="44" t="str">
        <v>ALPRAZOLAM SANDOZ 0,50MG COMP 20 X 0,50MG</v>
      </c>
      <c r="F39" s="44" t="str">
        <v>alprazolam 0,5 mg comprimé (or.)</v>
      </c>
      <c r="G39" s="45">
        <v>20</v>
      </c>
      <c r="H39" s="45">
        <v>0</v>
      </c>
      <c r="I39" s="45">
        <v>0</v>
      </c>
      <c r="J39" s="45">
        <v>0</v>
      </c>
      <c r="K39" s="46">
        <v>45492</v>
      </c>
      <c r="L39" s="45">
        <v>0</v>
      </c>
    </row>
    <row r="40" spans="4:12" x14ac:dyDescent="0.25">
      <c r="D40" s="16" t="str">
        <v>1416544</v>
      </c>
      <c r="E40" s="16" t="str">
        <v>ALPRAZOLAM EG      COMP 20 X 0,50MG</v>
      </c>
      <c r="F40" s="16" t="str">
        <v>alprazolam 0,5 mg comprimé (or.)</v>
      </c>
      <c r="G40" s="47">
        <v>20</v>
      </c>
      <c r="H40" s="47">
        <v>0</v>
      </c>
      <c r="I40" s="47">
        <v>0</v>
      </c>
      <c r="J40" s="47">
        <v>0</v>
      </c>
      <c r="K40" s="48">
        <v>45492</v>
      </c>
      <c r="L40" s="47">
        <v>0</v>
      </c>
    </row>
    <row r="41" spans="4:12" x14ac:dyDescent="0.25">
      <c r="D41" s="44" t="str">
        <v>1118165</v>
      </c>
      <c r="E41" s="44" t="str">
        <v>ALPRAZ COMP 28X0,5MG</v>
      </c>
      <c r="F41" s="44" t="str">
        <v>alprazolam 0,5 mg comprimé (or.)</v>
      </c>
      <c r="G41" s="45">
        <v>28</v>
      </c>
      <c r="H41" s="45">
        <v>0</v>
      </c>
      <c r="I41" s="45">
        <v>0</v>
      </c>
      <c r="J41" s="45">
        <v>0</v>
      </c>
      <c r="K41" s="46">
        <v>45492</v>
      </c>
      <c r="L41" s="45">
        <v>0</v>
      </c>
    </row>
    <row r="42" spans="4:12" x14ac:dyDescent="0.25">
      <c r="D42" s="16" t="str">
        <v>2546604</v>
      </c>
      <c r="E42" s="16" t="str">
        <v>ALPRAZ COMP 56X0,5MG</v>
      </c>
      <c r="F42" s="16" t="str">
        <v>alprazolam 0,5 mg comprimé (or.)</v>
      </c>
      <c r="G42" s="47">
        <v>56</v>
      </c>
      <c r="H42" s="47">
        <v>0</v>
      </c>
      <c r="I42" s="47">
        <v>0</v>
      </c>
      <c r="J42" s="47">
        <v>0</v>
      </c>
      <c r="K42" s="48">
        <v>45492</v>
      </c>
      <c r="L42" s="47">
        <v>0</v>
      </c>
    </row>
    <row r="43" spans="4:12" x14ac:dyDescent="0.25">
      <c r="D43" s="44" t="str">
        <v>1449735</v>
      </c>
      <c r="E43" s="44" t="str">
        <v>ALPRAZOLAM TEVA TABL 50 X 0,50 MG</v>
      </c>
      <c r="F43" s="44" t="str">
        <v>alprazolam 0,5 mg comprimé (or.)</v>
      </c>
      <c r="G43" s="45">
        <v>50</v>
      </c>
      <c r="H43" s="45">
        <v>0</v>
      </c>
      <c r="I43" s="45">
        <v>0</v>
      </c>
      <c r="J43" s="45">
        <v>0</v>
      </c>
      <c r="K43" s="46">
        <v>45492</v>
      </c>
      <c r="L43" s="45">
        <v>0</v>
      </c>
    </row>
    <row r="44" spans="4:12" x14ac:dyDescent="0.25">
      <c r="D44" s="16" t="str">
        <v>4635884</v>
      </c>
      <c r="E44" s="16" t="str">
        <v>ALPRAZOLAM AB         COMP 60X0,5MG</v>
      </c>
      <c r="F44" s="16" t="str">
        <v>alprazolam 0,5 mg comprimé (or.)</v>
      </c>
      <c r="G44" s="47">
        <v>60</v>
      </c>
      <c r="H44" s="47">
        <v>0</v>
      </c>
      <c r="I44" s="47">
        <v>0</v>
      </c>
      <c r="J44" s="47">
        <v>0</v>
      </c>
      <c r="K44" s="48">
        <v>45492</v>
      </c>
      <c r="L44" s="47">
        <v>0</v>
      </c>
    </row>
    <row r="45" spans="4:12" x14ac:dyDescent="0.25">
      <c r="D45" s="44" t="str">
        <v>3550621</v>
      </c>
      <c r="E45" s="44" t="str">
        <v>ALPRAZOLAM SANDOZ 0,50MG COMP 60 X 0,50MG</v>
      </c>
      <c r="F45" s="44" t="str">
        <v>alprazolam 0,5 mg comprimé (or.)</v>
      </c>
      <c r="G45" s="45">
        <v>60</v>
      </c>
      <c r="H45" s="45">
        <v>0</v>
      </c>
      <c r="I45" s="45">
        <v>0</v>
      </c>
      <c r="J45" s="45">
        <v>0</v>
      </c>
      <c r="K45" s="46">
        <v>45492</v>
      </c>
      <c r="L45" s="45">
        <v>0</v>
      </c>
    </row>
    <row r="46" spans="4:12" x14ac:dyDescent="0.25">
      <c r="D46" s="16" t="str">
        <v>2990174</v>
      </c>
      <c r="E46" s="16" t="str">
        <v>ALPRAZOLAM EG COMP 60X0,50MG</v>
      </c>
      <c r="F46" s="16" t="str">
        <v>alprazolam 0,5 mg comprimé (or.)</v>
      </c>
      <c r="G46" s="47">
        <v>60</v>
      </c>
      <c r="H46" s="47">
        <v>0</v>
      </c>
      <c r="I46" s="47">
        <v>0</v>
      </c>
      <c r="J46" s="47">
        <v>0</v>
      </c>
      <c r="K46" s="48">
        <v>45492</v>
      </c>
      <c r="L46" s="47">
        <v>0</v>
      </c>
    </row>
    <row r="47" spans="4:12" x14ac:dyDescent="0.25">
      <c r="D47" s="44" t="str">
        <v>4847281</v>
      </c>
      <c r="E47" s="44" t="str">
        <v>ALPRAZ RETARD 0,5MG COMP LIB. PROLONG. 30</v>
      </c>
      <c r="F47" s="44" t="str">
        <v>alprazolam 0,5 mg comprimé à libération modifiée (or.)</v>
      </c>
      <c r="G47" s="45">
        <v>30</v>
      </c>
      <c r="H47" s="45">
        <v>0</v>
      </c>
      <c r="I47" s="45">
        <v>0</v>
      </c>
      <c r="J47" s="45">
        <v>0</v>
      </c>
      <c r="K47" s="46">
        <v>45492</v>
      </c>
      <c r="L47" s="45">
        <v>0</v>
      </c>
    </row>
    <row r="48" spans="4:12" x14ac:dyDescent="0.25">
      <c r="D48" s="16" t="str">
        <v>2868933</v>
      </c>
      <c r="E48" s="16" t="str">
        <v>XANAX RETARD 0,50 MG IMPEXECO TABL 30 PIP</v>
      </c>
      <c r="F48" s="16" t="str">
        <v>alprazolam 0,5 mg comprimé à libération modifiée (or.)</v>
      </c>
      <c r="G48" s="47">
        <v>30</v>
      </c>
      <c r="H48" s="47">
        <v>0</v>
      </c>
      <c r="I48" s="47">
        <v>0</v>
      </c>
      <c r="J48" s="47">
        <v>0</v>
      </c>
      <c r="K48" s="48">
        <v>45492</v>
      </c>
      <c r="L48" s="47">
        <v>0</v>
      </c>
    </row>
    <row r="49" spans="4:12" x14ac:dyDescent="0.25">
      <c r="D49" s="44" t="str">
        <v>1236710</v>
      </c>
      <c r="E49" s="44" t="str">
        <v>XANAX RETARD 0,5MG COMP 30</v>
      </c>
      <c r="F49" s="44" t="str">
        <v>alprazolam 0,5 mg comprimé à libération modifiée (or.)</v>
      </c>
      <c r="G49" s="45">
        <v>30</v>
      </c>
      <c r="H49" s="45">
        <v>0</v>
      </c>
      <c r="I49" s="45">
        <v>0</v>
      </c>
      <c r="J49" s="45">
        <v>0</v>
      </c>
      <c r="K49" s="46">
        <v>45492</v>
      </c>
      <c r="L49" s="45">
        <v>0</v>
      </c>
    </row>
    <row r="50" spans="4:12" x14ac:dyDescent="0.25">
      <c r="D50" s="16" t="str">
        <v>4847232</v>
      </c>
      <c r="E50" s="16" t="str">
        <v>ALPRAZ RETARD 0,5MG COMP LIB. PROLONG. 60</v>
      </c>
      <c r="F50" s="16" t="str">
        <v>alprazolam 0,5 mg comprimé à libération modifiée (or.)</v>
      </c>
      <c r="G50" s="47">
        <v>60</v>
      </c>
      <c r="H50" s="47">
        <v>0</v>
      </c>
      <c r="I50" s="47">
        <v>0</v>
      </c>
      <c r="J50" s="47">
        <v>0</v>
      </c>
      <c r="K50" s="48">
        <v>45492</v>
      </c>
      <c r="L50" s="47">
        <v>0</v>
      </c>
    </row>
    <row r="51" spans="4:12" x14ac:dyDescent="0.25">
      <c r="D51" s="44" t="str">
        <v>1371004</v>
      </c>
      <c r="E51" s="44" t="str">
        <v>XANAX GUTT 0,75MG/ML 20ML</v>
      </c>
      <c r="F51" s="44" t="str">
        <v>alprazolam 0,75 mg / 1 ml gouttes (or.)</v>
      </c>
      <c r="G51" s="45">
        <v>1</v>
      </c>
      <c r="H51" s="45">
        <v>20</v>
      </c>
      <c r="I51" s="45" t="str">
        <v xml:space="preserve">ML </v>
      </c>
      <c r="J51" s="45">
        <v>0</v>
      </c>
      <c r="K51" s="46">
        <v>45492</v>
      </c>
      <c r="L51" s="45">
        <v>0</v>
      </c>
    </row>
    <row r="52" spans="4:12" x14ac:dyDescent="0.25">
      <c r="D52" s="16" t="str">
        <v>1118173</v>
      </c>
      <c r="E52" s="16" t="str">
        <v>ALPRAZ COMP 14X1,0MG</v>
      </c>
      <c r="F52" s="16" t="str">
        <v>alprazolam 1 mg comprimé (or.)</v>
      </c>
      <c r="G52" s="47">
        <v>14</v>
      </c>
      <c r="H52" s="47">
        <v>0</v>
      </c>
      <c r="I52" s="47">
        <v>0</v>
      </c>
      <c r="J52" s="47">
        <v>0</v>
      </c>
      <c r="K52" s="48">
        <v>45492</v>
      </c>
      <c r="L52" s="47">
        <v>0</v>
      </c>
    </row>
    <row r="53" spans="4:12" x14ac:dyDescent="0.25">
      <c r="D53" s="44" t="str">
        <v>4635900</v>
      </c>
      <c r="E53" s="44" t="str">
        <v>ALPRAZOLAM AB           COMP 20X1MG</v>
      </c>
      <c r="F53" s="44" t="str">
        <v>alprazolam 1 mg comprimé (or.)</v>
      </c>
      <c r="G53" s="45">
        <v>20</v>
      </c>
      <c r="H53" s="45">
        <v>0</v>
      </c>
      <c r="I53" s="45">
        <v>0</v>
      </c>
      <c r="J53" s="45">
        <v>0</v>
      </c>
      <c r="K53" s="46">
        <v>45492</v>
      </c>
      <c r="L53" s="45">
        <v>0</v>
      </c>
    </row>
    <row r="54" spans="4:12" x14ac:dyDescent="0.25">
      <c r="D54" s="35" t="str">
        <v>3550605</v>
      </c>
      <c r="E54" s="35" t="str">
        <v>ALPRAZOLAM SANDOZ 1,00MG COMP 20 X 1,00MG</v>
      </c>
      <c r="F54" s="35" t="str">
        <v>alprazolam 1 mg comprimé (or.)</v>
      </c>
      <c r="G54" s="49">
        <v>20</v>
      </c>
      <c r="H54" s="49">
        <v>0</v>
      </c>
      <c r="I54" s="49">
        <v>0</v>
      </c>
      <c r="J54" s="49">
        <v>0</v>
      </c>
      <c r="K54" s="50">
        <v>45492</v>
      </c>
      <c r="L54" s="49">
        <v>0</v>
      </c>
    </row>
    <row r="55" spans="4:12" x14ac:dyDescent="0.25">
      <c r="D55" s="44" t="str">
        <v>1547447</v>
      </c>
      <c r="E55" s="44" t="str">
        <v>ALPRAZOLAM EG        COMP 20X1,00MG</v>
      </c>
      <c r="F55" s="44" t="str">
        <v>alprazolam 1 mg comprimé (or.)</v>
      </c>
      <c r="G55" s="45">
        <v>20</v>
      </c>
      <c r="H55" s="45">
        <v>0</v>
      </c>
      <c r="I55" s="45">
        <v>0</v>
      </c>
      <c r="J55" s="45">
        <v>0</v>
      </c>
      <c r="K55" s="46">
        <v>45492</v>
      </c>
      <c r="L55" s="45">
        <v>0</v>
      </c>
    </row>
    <row r="56" spans="4:12" x14ac:dyDescent="0.25">
      <c r="D56" s="16" t="str">
        <v>1118181</v>
      </c>
      <c r="E56" s="16" t="str">
        <v>ALPRAZ COMP 28X1,0MG</v>
      </c>
      <c r="F56" s="16" t="str">
        <v>alprazolam 1 mg comprimé (or.)</v>
      </c>
      <c r="G56" s="47">
        <v>28</v>
      </c>
      <c r="H56" s="47">
        <v>0</v>
      </c>
      <c r="I56" s="47">
        <v>0</v>
      </c>
      <c r="J56" s="47">
        <v>0</v>
      </c>
      <c r="K56" s="48">
        <v>45492</v>
      </c>
      <c r="L56" s="47">
        <v>0</v>
      </c>
    </row>
    <row r="57" spans="4:12" x14ac:dyDescent="0.25">
      <c r="D57" s="44" t="str">
        <v>4635918</v>
      </c>
      <c r="E57" s="44" t="str">
        <v>ALPRAZOLAM AB           COMP 60X1MG</v>
      </c>
      <c r="F57" s="44" t="str">
        <v>alprazolam 1 mg comprimé (or.)</v>
      </c>
      <c r="G57" s="45">
        <v>60</v>
      </c>
      <c r="H57" s="45">
        <v>0</v>
      </c>
      <c r="I57" s="45">
        <v>0</v>
      </c>
      <c r="J57" s="45">
        <v>0</v>
      </c>
      <c r="K57" s="46">
        <v>45492</v>
      </c>
      <c r="L57" s="45">
        <v>0</v>
      </c>
    </row>
    <row r="58" spans="4:12" x14ac:dyDescent="0.25">
      <c r="D58" s="16" t="str">
        <v>3550639</v>
      </c>
      <c r="E58" s="16" t="str">
        <v>ALPRAZOLAM SANDOZ 1,00MG COMP 60 X 1,00MG</v>
      </c>
      <c r="F58" s="16" t="str">
        <v>alprazolam 1 mg comprimé (or.)</v>
      </c>
      <c r="G58" s="47">
        <v>60</v>
      </c>
      <c r="H58" s="47">
        <v>0</v>
      </c>
      <c r="I58" s="47">
        <v>0</v>
      </c>
      <c r="J58" s="47">
        <v>0</v>
      </c>
      <c r="K58" s="48">
        <v>45492</v>
      </c>
      <c r="L58" s="47">
        <v>0</v>
      </c>
    </row>
    <row r="59" spans="4:12" x14ac:dyDescent="0.25">
      <c r="D59" s="44" t="str">
        <v>2990190</v>
      </c>
      <c r="E59" s="44" t="str">
        <v>ALPRAZOLAM EG COMP 60X1,00MG</v>
      </c>
      <c r="F59" s="44" t="str">
        <v>alprazolam 1 mg comprimé (or.)</v>
      </c>
      <c r="G59" s="45">
        <v>60</v>
      </c>
      <c r="H59" s="45">
        <v>0</v>
      </c>
      <c r="I59" s="45">
        <v>0</v>
      </c>
      <c r="J59" s="45">
        <v>0</v>
      </c>
      <c r="K59" s="46">
        <v>45492</v>
      </c>
      <c r="L59" s="45">
        <v>0</v>
      </c>
    </row>
    <row r="60" spans="4:12" x14ac:dyDescent="0.25">
      <c r="D60" s="16" t="str">
        <v>1556018</v>
      </c>
      <c r="E60" s="16" t="str">
        <v>ALPRAZOLAM TEVA TABL 50 X 1 MG</v>
      </c>
      <c r="F60" s="16" t="str">
        <v>alprazolam 1 mg comprimé (or.)</v>
      </c>
      <c r="G60" s="47">
        <v>50</v>
      </c>
      <c r="H60" s="47">
        <v>0</v>
      </c>
      <c r="I60" s="47">
        <v>0</v>
      </c>
      <c r="J60" s="47">
        <v>0</v>
      </c>
      <c r="K60" s="48">
        <v>45492</v>
      </c>
      <c r="L60" s="47">
        <v>0</v>
      </c>
    </row>
    <row r="61" spans="4:12" x14ac:dyDescent="0.25">
      <c r="D61" s="44" t="str">
        <v>4847240</v>
      </c>
      <c r="E61" s="44" t="str">
        <v>ALPRAZ RETARD 1MG COMP LIB. PROLONG. 30</v>
      </c>
      <c r="F61" s="44" t="str">
        <v>alprazolam 1 mg comprimé à libération modifiée (or.)</v>
      </c>
      <c r="G61" s="45">
        <v>30</v>
      </c>
      <c r="H61" s="45">
        <v>0</v>
      </c>
      <c r="I61" s="45">
        <v>0</v>
      </c>
      <c r="J61" s="45">
        <v>0</v>
      </c>
      <c r="K61" s="46">
        <v>45492</v>
      </c>
      <c r="L61" s="45">
        <v>0</v>
      </c>
    </row>
    <row r="62" spans="4:12" x14ac:dyDescent="0.25">
      <c r="D62" s="16" t="str">
        <v>2868941</v>
      </c>
      <c r="E62" s="16" t="str">
        <v>XANAX RETARD 1,00 MG IMPEXECO TABL 30 PIP</v>
      </c>
      <c r="F62" s="16" t="str">
        <v>alprazolam 1 mg comprimé à libération modifiée (or.)</v>
      </c>
      <c r="G62" s="47">
        <v>30</v>
      </c>
      <c r="H62" s="47">
        <v>0</v>
      </c>
      <c r="I62" s="47">
        <v>0</v>
      </c>
      <c r="J62" s="47">
        <v>0</v>
      </c>
      <c r="K62" s="48">
        <v>45492</v>
      </c>
      <c r="L62" s="47">
        <v>0</v>
      </c>
    </row>
    <row r="63" spans="4:12" x14ac:dyDescent="0.25">
      <c r="D63" s="44" t="str">
        <v>1236728</v>
      </c>
      <c r="E63" s="44" t="str">
        <v>XANAX RETARD 1MG COMP 30</v>
      </c>
      <c r="F63" s="44" t="str">
        <v>alprazolam 1 mg comprimé à libération modifiée (or.)</v>
      </c>
      <c r="G63" s="45">
        <v>30</v>
      </c>
      <c r="H63" s="45">
        <v>0</v>
      </c>
      <c r="I63" s="45">
        <v>0</v>
      </c>
      <c r="J63" s="45">
        <v>0</v>
      </c>
      <c r="K63" s="46">
        <v>45492</v>
      </c>
      <c r="L63" s="45">
        <v>0</v>
      </c>
    </row>
    <row r="64" spans="4:12" x14ac:dyDescent="0.25">
      <c r="D64" s="16" t="str">
        <v>4847257</v>
      </c>
      <c r="E64" s="16" t="str">
        <v>ALPRAZ RETARD 1MG COMP LIB. PROLONG. 60</v>
      </c>
      <c r="F64" s="16" t="str">
        <v>alprazolam 1 mg comprimé à libération modifiée (or.)</v>
      </c>
      <c r="G64" s="47">
        <v>60</v>
      </c>
      <c r="H64" s="47">
        <v>0</v>
      </c>
      <c r="I64" s="47">
        <v>0</v>
      </c>
      <c r="J64" s="47">
        <v>0</v>
      </c>
      <c r="K64" s="48">
        <v>45492</v>
      </c>
      <c r="L64" s="47">
        <v>0</v>
      </c>
    </row>
    <row r="65" spans="4:12" x14ac:dyDescent="0.25">
      <c r="D65" s="44" t="str">
        <v>1547454</v>
      </c>
      <c r="E65" s="44" t="str">
        <v>ALPRAZOLAM EG        COMP 20X2,00MG</v>
      </c>
      <c r="F65" s="44" t="str">
        <v>alprazolam 2 mg comprimé (or.)</v>
      </c>
      <c r="G65" s="45">
        <v>20</v>
      </c>
      <c r="H65" s="45">
        <v>0</v>
      </c>
      <c r="I65" s="45">
        <v>0</v>
      </c>
      <c r="J65" s="45">
        <v>0</v>
      </c>
      <c r="K65" s="46">
        <v>45492</v>
      </c>
      <c r="L65" s="45">
        <v>0</v>
      </c>
    </row>
    <row r="66" spans="4:12" x14ac:dyDescent="0.25">
      <c r="D66" s="16" t="str">
        <v>1449750</v>
      </c>
      <c r="E66" s="16" t="str">
        <v>ALPRAZOLAM TEVA TABL 50 X 2 MG</v>
      </c>
      <c r="F66" s="16" t="str">
        <v>alprazolam 2 mg comprimé (or.)</v>
      </c>
      <c r="G66" s="47">
        <v>50</v>
      </c>
      <c r="H66" s="47">
        <v>0</v>
      </c>
      <c r="I66" s="47">
        <v>0</v>
      </c>
      <c r="J66" s="47">
        <v>0</v>
      </c>
      <c r="K66" s="48">
        <v>45492</v>
      </c>
      <c r="L66" s="47">
        <v>0</v>
      </c>
    </row>
    <row r="67" spans="4:12" x14ac:dyDescent="0.25">
      <c r="D67" s="44" t="str">
        <v>2990166</v>
      </c>
      <c r="E67" s="44" t="str">
        <v>ALPRAZOLAM EG COMP 60X2,00MG</v>
      </c>
      <c r="F67" s="44" t="str">
        <v>alprazolam 2 mg comprimé (or.)</v>
      </c>
      <c r="G67" s="45">
        <v>60</v>
      </c>
      <c r="H67" s="45">
        <v>0</v>
      </c>
      <c r="I67" s="45">
        <v>0</v>
      </c>
      <c r="J67" s="45">
        <v>0</v>
      </c>
      <c r="K67" s="46">
        <v>45492</v>
      </c>
      <c r="L67" s="45">
        <v>0</v>
      </c>
    </row>
    <row r="68" spans="4:12" x14ac:dyDescent="0.25">
      <c r="D68" s="16" t="str">
        <v>4847265</v>
      </c>
      <c r="E68" s="16" t="str">
        <v>ALPRAZ RETARD 2MG COMP LIB. PROLONG. 30</v>
      </c>
      <c r="F68" s="16" t="str">
        <v>alprazolam 2 mg comprimé à libération modifiée (or.)</v>
      </c>
      <c r="G68" s="47">
        <v>30</v>
      </c>
      <c r="H68" s="47">
        <v>0</v>
      </c>
      <c r="I68" s="47">
        <v>0</v>
      </c>
      <c r="J68" s="47">
        <v>0</v>
      </c>
      <c r="K68" s="48">
        <v>45492</v>
      </c>
      <c r="L68" s="47">
        <v>0</v>
      </c>
    </row>
    <row r="69" spans="4:12" x14ac:dyDescent="0.25">
      <c r="D69" s="44" t="str">
        <v>1236736</v>
      </c>
      <c r="E69" s="44" t="str">
        <v>XANAX RETARD 2MG COMP 30</v>
      </c>
      <c r="F69" s="44" t="str">
        <v>alprazolam 2 mg comprimé à libération modifiée (or.)</v>
      </c>
      <c r="G69" s="45">
        <v>30</v>
      </c>
      <c r="H69" s="45">
        <v>0</v>
      </c>
      <c r="I69" s="45">
        <v>0</v>
      </c>
      <c r="J69" s="45">
        <v>0</v>
      </c>
      <c r="K69" s="46">
        <v>45492</v>
      </c>
      <c r="L69" s="45">
        <v>0</v>
      </c>
    </row>
    <row r="70" spans="4:12" x14ac:dyDescent="0.25">
      <c r="D70" s="16" t="str">
        <v>4847273</v>
      </c>
      <c r="E70" s="16" t="str">
        <v>ALPRAZ RETARD 2MG COMP LIB. PROLONG. 60</v>
      </c>
      <c r="F70" s="16" t="str">
        <v>alprazolam 2 mg comprimé à libération modifiée (or.)</v>
      </c>
      <c r="G70" s="47">
        <v>60</v>
      </c>
      <c r="H70" s="47">
        <v>0</v>
      </c>
      <c r="I70" s="47">
        <v>0</v>
      </c>
      <c r="J70" s="47">
        <v>0</v>
      </c>
      <c r="K70" s="48">
        <v>45492</v>
      </c>
      <c r="L70" s="47">
        <v>0</v>
      </c>
    </row>
    <row r="71" spans="4:12" x14ac:dyDescent="0.25">
      <c r="D71" s="44" t="str">
        <v>0058982</v>
      </c>
      <c r="E71" s="44" t="str">
        <v>MAALOX ANTACID 200/400 COMP  40</v>
      </c>
      <c r="F71" s="44" t="str">
        <v>aluminium oxyde sous forme d'algeldrate 200 mg + magnésium hydroxyde 400 mg comprimé à croquer (or.)</v>
      </c>
      <c r="G71" s="45">
        <v>40</v>
      </c>
      <c r="H71" s="45">
        <v>0</v>
      </c>
      <c r="I71" s="45">
        <v>0</v>
      </c>
      <c r="J71" s="45">
        <v>0</v>
      </c>
      <c r="K71" s="46">
        <v>45492</v>
      </c>
      <c r="L71" s="45">
        <v>0</v>
      </c>
    </row>
    <row r="72" spans="4:12" x14ac:dyDescent="0.25">
      <c r="D72" s="16" t="str">
        <v>2924603</v>
      </c>
      <c r="E72" s="16" t="str">
        <v>MAALOX ANTACID SS LEMON 200/400MG COMP CROQ 40 BL.</v>
      </c>
      <c r="F72" s="16" t="str">
        <v>aluminium oxyde sous forme d'algeldrate 200 mg + magnésium hydroxyde 400 mg comprimé à croquer (or.)</v>
      </c>
      <c r="G72" s="47">
        <v>40</v>
      </c>
      <c r="H72" s="47">
        <v>0</v>
      </c>
      <c r="I72" s="47">
        <v>0</v>
      </c>
      <c r="J72" s="47">
        <v>0</v>
      </c>
      <c r="K72" s="48">
        <v>45492</v>
      </c>
      <c r="L72" s="47">
        <v>0</v>
      </c>
    </row>
    <row r="73" spans="4:12" x14ac:dyDescent="0.25">
      <c r="D73" s="44" t="str">
        <v>3264496</v>
      </c>
      <c r="E73" s="44" t="str">
        <v>MAALOX ANTACID 230MG/400MG/10ML SUSP BUVABLE 250ML</v>
      </c>
      <c r="F73" s="44" t="str">
        <v>aluminium oxyde sous forme d'algeldrate 230 mg + magnésium hydroxyde 400 mg / 10 ml suspension (or.)</v>
      </c>
      <c r="G73" s="45">
        <v>1</v>
      </c>
      <c r="H73" s="45">
        <v>250</v>
      </c>
      <c r="I73" s="45" t="str">
        <v xml:space="preserve">ML </v>
      </c>
      <c r="J73" s="45">
        <v>0</v>
      </c>
      <c r="K73" s="46">
        <v>45492</v>
      </c>
      <c r="L73" s="45">
        <v>0</v>
      </c>
    </row>
    <row r="74" spans="4:12" x14ac:dyDescent="0.25">
      <c r="D74" s="16" t="str">
        <v>4185336</v>
      </c>
      <c r="E74" s="16" t="str">
        <v>COLLUTABS MIEL CITR.2MG/0,6MG/1,2MG PAST. SUCER 36</v>
      </c>
      <c r="F74" s="16" t="str">
        <v>amylmétacrésol 0,6 mg + dichlorobenzylalcool 1,2 mg + lidocaïne chlorhydrate 2 mg pastille (orophar.)</v>
      </c>
      <c r="G74" s="47">
        <v>36</v>
      </c>
      <c r="H74" s="47">
        <v>0</v>
      </c>
      <c r="I74" s="47">
        <v>0</v>
      </c>
      <c r="J74" s="47">
        <v>0</v>
      </c>
      <c r="K74" s="48">
        <v>45492</v>
      </c>
      <c r="L74" s="47">
        <v>0</v>
      </c>
    </row>
    <row r="75" spans="4:12" x14ac:dyDescent="0.25">
      <c r="D75" s="44" t="str">
        <v>4280434</v>
      </c>
      <c r="E75" s="44" t="str">
        <v>COLLUTABS S/SUCRE MENTHE 2MG/0,6MG/1,5MG PASTIL 36</v>
      </c>
      <c r="F75" s="44" t="str">
        <v>amylmétacrésol 0,6 mg + dichlorobenzylalcool 1,2 mg + lidocaïne chlorhydrate 2 mg pastille (orophar.)</v>
      </c>
      <c r="G75" s="45">
        <v>36</v>
      </c>
      <c r="H75" s="45">
        <v>0</v>
      </c>
      <c r="I75" s="45">
        <v>0</v>
      </c>
      <c r="J75" s="45">
        <v>0</v>
      </c>
      <c r="K75" s="46">
        <v>45492</v>
      </c>
      <c r="L75" s="45">
        <v>0</v>
      </c>
    </row>
    <row r="76" spans="4:12" x14ac:dyDescent="0.25">
      <c r="D76" s="16" t="str">
        <v>4566410</v>
      </c>
      <c r="E76" s="16" t="str">
        <v>COLLUTABS S/SUCRE ORANGE 2MG/0,6MG/1,2MG   PAST 36</v>
      </c>
      <c r="F76" s="16" t="str">
        <v>amylmétacrésol 0,6 mg + dichlorobenzylalcool 1,2 mg + lidocaïne chlorhydrate 2 mg pastille (orophar.)</v>
      </c>
      <c r="G76" s="47">
        <v>36</v>
      </c>
      <c r="H76" s="47">
        <v>0</v>
      </c>
      <c r="I76" s="47">
        <v>0</v>
      </c>
      <c r="J76" s="47">
        <v>0</v>
      </c>
      <c r="K76" s="48">
        <v>45492</v>
      </c>
      <c r="L76" s="47">
        <v>0</v>
      </c>
    </row>
    <row r="77" spans="4:12" x14ac:dyDescent="0.25">
      <c r="D77" s="44" t="str">
        <v>1734094</v>
      </c>
      <c r="E77" s="44" t="str">
        <v>BOOSTRIX SER PREREMPLIE 1 X 0,5ML</v>
      </c>
      <c r="F77" s="44" t="str">
        <v>anatoxine diphtérique + anatoxine tétanique + Bordetella pertussis (antigènes) suspension injectable (i.m.) (adulte et enfant)</v>
      </c>
      <c r="G77" s="45">
        <v>1</v>
      </c>
      <c r="H77" s="45">
        <v>0.5</v>
      </c>
      <c r="I77" s="45" t="str">
        <v xml:space="preserve">ML </v>
      </c>
      <c r="J77" s="45">
        <v>0</v>
      </c>
      <c r="K77" s="46">
        <v>45492</v>
      </c>
      <c r="L77" s="45">
        <v>0</v>
      </c>
    </row>
    <row r="78" spans="4:12" x14ac:dyDescent="0.25">
      <c r="D78" s="16" t="str">
        <v>3707767</v>
      </c>
      <c r="E78" s="16" t="str">
        <v>TRIAXIS SER PRE REMPL 2 AIG ATTACHEES 1DOSE=0,5 ML</v>
      </c>
      <c r="F78" s="16" t="str">
        <v>anatoxine diphtérique + anatoxine tétanique + Bordetella pertussis (antigènes) suspension injectable (i.m.) (adulte et enfant)</v>
      </c>
      <c r="G78" s="47">
        <v>1</v>
      </c>
      <c r="H78" s="47">
        <v>0.5</v>
      </c>
      <c r="I78" s="47" t="str">
        <v xml:space="preserve">ML </v>
      </c>
      <c r="J78" s="47">
        <v>0</v>
      </c>
      <c r="K78" s="48">
        <v>45492</v>
      </c>
      <c r="L78" s="47">
        <v>0</v>
      </c>
    </row>
    <row r="79" spans="4:12" x14ac:dyDescent="0.25">
      <c r="D79" s="44" t="str">
        <v>2374429</v>
      </c>
      <c r="E79" s="44" t="str">
        <v>BOOSTRIX POLIO SER PREREMPLIE 1 X 0,5 ML</v>
      </c>
      <c r="F79" s="44" t="str">
        <v>anatoxine diphtérique + anatoxine tétanique + Bordetella pertussis antigènes + virus de la poliomyélite types I, II, III inactivés suspension injectable (i.m.) (adulte et enfant)</v>
      </c>
      <c r="G79" s="45">
        <v>0</v>
      </c>
      <c r="H79" s="45">
        <v>0.5</v>
      </c>
      <c r="I79" s="45" t="str">
        <v xml:space="preserve">ML </v>
      </c>
      <c r="J79" s="45">
        <v>0</v>
      </c>
      <c r="K79" s="46">
        <v>45492</v>
      </c>
      <c r="L79" s="45">
        <v>0</v>
      </c>
    </row>
    <row r="80" spans="4:12" x14ac:dyDescent="0.25">
      <c r="D80" s="16" t="str">
        <v>4237939</v>
      </c>
      <c r="E80" s="16" t="str">
        <v>TRIAXIS POLIO SUSP INJ SER PRER. 1X0,5ML+AIG SEP.</v>
      </c>
      <c r="F80" s="16" t="str">
        <v>anatoxine diphtérique + anatoxine tétanique + Bordetella pertussis antigènes + virus de la poliomyélite types I, II, III inactivés suspension injectable (i.m.) (adulte et enfant)</v>
      </c>
      <c r="G80" s="47">
        <v>1</v>
      </c>
      <c r="H80" s="47">
        <v>0.5</v>
      </c>
      <c r="I80" s="47" t="str">
        <v xml:space="preserve">ML </v>
      </c>
      <c r="J80" s="47">
        <v>0</v>
      </c>
      <c r="K80" s="48">
        <v>45492</v>
      </c>
      <c r="L80" s="47">
        <v>0</v>
      </c>
    </row>
    <row r="81" spans="4:12" x14ac:dyDescent="0.25">
      <c r="D81" s="44" t="str">
        <v>1552215</v>
      </c>
      <c r="E81" s="44" t="str">
        <v>INFANRIX IPV IM SERINGUE 1 DOSE 0,5ML</v>
      </c>
      <c r="F81" s="44" t="str">
        <v>anatoxine diphtérique + anatoxine tétanique + Bordetella pertussis antigènes + virus de la poliomyélite types I, II, III inactivés suspension injectable (i.m.) (nouriss. et enfant)</v>
      </c>
      <c r="G81" s="45">
        <v>1</v>
      </c>
      <c r="H81" s="45">
        <v>0.5</v>
      </c>
      <c r="I81" s="45" t="str">
        <v xml:space="preserve">ML </v>
      </c>
      <c r="J81" s="45">
        <v>0</v>
      </c>
      <c r="K81" s="46">
        <v>45492</v>
      </c>
      <c r="L81" s="45">
        <v>0</v>
      </c>
    </row>
    <row r="82" spans="4:12" x14ac:dyDescent="0.25">
      <c r="D82" s="16" t="str">
        <v>2231868</v>
      </c>
      <c r="E82" s="16" t="str">
        <v>TETRAVAC SER PREMPLIE 0,5ML UD + 1 AIG SEPAREE</v>
      </c>
      <c r="F82" s="16" t="str">
        <v>anatoxine diphtérique + anatoxine tétanique + Bordetella pertussis antigènes + virus de la poliomyélite types I, II, III inactivés suspension injectable (i.m.) (nouriss. et enfant)</v>
      </c>
      <c r="G82" s="47">
        <v>1</v>
      </c>
      <c r="H82" s="47">
        <v>0.5</v>
      </c>
      <c r="I82" s="47" t="str">
        <v xml:space="preserve">ML </v>
      </c>
      <c r="J82" s="47">
        <v>0</v>
      </c>
      <c r="K82" s="48">
        <v>45492</v>
      </c>
      <c r="L82" s="47">
        <v>0</v>
      </c>
    </row>
    <row r="83" spans="4:12" x14ac:dyDescent="0.25">
      <c r="D83" s="44" t="str">
        <v>2231900</v>
      </c>
      <c r="E83" s="44" t="str">
        <v>REVAXIS SER PREREMPLIE 0,5ML UD + 1 AIG SEPAREE</v>
      </c>
      <c r="F83" s="44" t="str">
        <v>anatoxine diphtérique + anatoxine tétanique + virus de la poliomyélite types I, II, III inactivés suspension injectable (i.m.) (adulte et enfant)</v>
      </c>
      <c r="G83" s="45">
        <v>1</v>
      </c>
      <c r="H83" s="45">
        <v>0.5</v>
      </c>
      <c r="I83" s="45" t="str">
        <v xml:space="preserve">ML </v>
      </c>
      <c r="J83" s="45">
        <v>0</v>
      </c>
      <c r="K83" s="46">
        <v>45492</v>
      </c>
      <c r="L83" s="45">
        <v>0</v>
      </c>
    </row>
    <row r="84" spans="4:12" x14ac:dyDescent="0.25">
      <c r="D84" s="16" t="str">
        <v>0131375</v>
      </c>
      <c r="E84" s="16" t="str">
        <v>SULFARLEM S 25 DRAG. 60</v>
      </c>
      <c r="F84" s="16" t="str">
        <v>anétholtrithione 25 mg comprimé (or.)</v>
      </c>
      <c r="G84" s="47">
        <v>60</v>
      </c>
      <c r="H84" s="47">
        <v>0</v>
      </c>
      <c r="I84" s="47">
        <v>0</v>
      </c>
      <c r="J84" s="47">
        <v>0</v>
      </c>
      <c r="K84" s="48">
        <v>45492</v>
      </c>
      <c r="L84" s="47">
        <v>0</v>
      </c>
    </row>
    <row r="85" spans="4:12" x14ac:dyDescent="0.25">
      <c r="D85" s="44" t="str">
        <v>3908720</v>
      </c>
      <c r="E85" s="44" t="str">
        <v>ATOVAQUONE PROGUANIL EG 250MG/100MG COMP PELL  12</v>
      </c>
      <c r="F85" s="44" t="str">
        <v>atovaquone 250 mg + proguanil chlorhydrate 100 mg comprimé (or.)</v>
      </c>
      <c r="G85" s="45">
        <v>12</v>
      </c>
      <c r="H85" s="45">
        <v>0</v>
      </c>
      <c r="I85" s="45">
        <v>0</v>
      </c>
      <c r="J85" s="45">
        <v>0</v>
      </c>
      <c r="K85" s="46">
        <v>45492</v>
      </c>
      <c r="L85" s="45">
        <v>0</v>
      </c>
    </row>
    <row r="86" spans="4:12" x14ac:dyDescent="0.25">
      <c r="D86" s="16" t="str">
        <v>3044492</v>
      </c>
      <c r="E86" s="16" t="str">
        <v>ATOVAQUONE PROGUANIL VIATRIS 250/100MG COMP PELL12</v>
      </c>
      <c r="F86" s="16" t="str">
        <v>atovaquone 250 mg + proguanil chlorhydrate 100 mg comprimé (or.)</v>
      </c>
      <c r="G86" s="47">
        <v>12</v>
      </c>
      <c r="H86" s="47">
        <v>0</v>
      </c>
      <c r="I86" s="47">
        <v>0</v>
      </c>
      <c r="J86" s="47">
        <v>0</v>
      </c>
      <c r="K86" s="48">
        <v>45492</v>
      </c>
      <c r="L86" s="47">
        <v>0</v>
      </c>
    </row>
    <row r="87" spans="4:12" x14ac:dyDescent="0.25">
      <c r="D87" s="44" t="str">
        <v>3908738</v>
      </c>
      <c r="E87" s="44" t="str">
        <v>ATOVAQUONE PROGUANIL EG 250MG/100MG COMP PELL  24</v>
      </c>
      <c r="F87" s="44" t="str">
        <v>atovaquone 250 mg + proguanil chlorhydrate 100 mg comprimé (or.)</v>
      </c>
      <c r="G87" s="45">
        <v>24</v>
      </c>
      <c r="H87" s="45">
        <v>0</v>
      </c>
      <c r="I87" s="45">
        <v>0</v>
      </c>
      <c r="J87" s="45">
        <v>0</v>
      </c>
      <c r="K87" s="46">
        <v>45492</v>
      </c>
      <c r="L87" s="45">
        <v>0</v>
      </c>
    </row>
    <row r="88" spans="4:12" x14ac:dyDescent="0.25">
      <c r="D88" s="16" t="str">
        <v>3184876</v>
      </c>
      <c r="E88" s="16" t="str">
        <v>ATOVAQUONE PROGUANIL VIATRIS 250/100MG COMP PELL24</v>
      </c>
      <c r="F88" s="16" t="str">
        <v>atovaquone 250 mg + proguanil chlorhydrate 100 mg comprimé (or.)</v>
      </c>
      <c r="G88" s="47">
        <v>24</v>
      </c>
      <c r="H88" s="47">
        <v>0</v>
      </c>
      <c r="I88" s="47">
        <v>0</v>
      </c>
      <c r="J88" s="47">
        <v>0</v>
      </c>
      <c r="K88" s="48">
        <v>45492</v>
      </c>
      <c r="L88" s="47">
        <v>0</v>
      </c>
    </row>
    <row r="89" spans="4:12" x14ac:dyDescent="0.25">
      <c r="D89" s="44" t="str">
        <v>3796174</v>
      </c>
      <c r="E89" s="44" t="str">
        <v>ATOVAQUONE PROGUANIL EG 250MG/100MG COMP PELL  48</v>
      </c>
      <c r="F89" s="44" t="str">
        <v>atovaquone 250 mg + proguanil chlorhydrate 100 mg comprimé (or.)</v>
      </c>
      <c r="G89" s="45">
        <v>48</v>
      </c>
      <c r="H89" s="45">
        <v>0</v>
      </c>
      <c r="I89" s="45">
        <v>0</v>
      </c>
      <c r="J89" s="45">
        <v>0</v>
      </c>
      <c r="K89" s="46">
        <v>45492</v>
      </c>
      <c r="L89" s="45">
        <v>0</v>
      </c>
    </row>
    <row r="90" spans="4:12" x14ac:dyDescent="0.25">
      <c r="D90" s="16" t="str">
        <v>3380805</v>
      </c>
      <c r="E90" s="16" t="str">
        <v>ATOVAQUONE PROGUANIL VIATRIS 250/100MG COMP PELL48</v>
      </c>
      <c r="F90" s="16" t="str">
        <v>atovaquone 250 mg + proguanil chlorhydrate 100 mg comprimé (or.)</v>
      </c>
      <c r="G90" s="47">
        <v>48</v>
      </c>
      <c r="H90" s="47">
        <v>0</v>
      </c>
      <c r="I90" s="47">
        <v>0</v>
      </c>
      <c r="J90" s="47">
        <v>0</v>
      </c>
      <c r="K90" s="48">
        <v>45492</v>
      </c>
      <c r="L90" s="47">
        <v>0</v>
      </c>
    </row>
    <row r="91" spans="4:12" x14ac:dyDescent="0.25">
      <c r="D91" s="44" t="str">
        <v>4435319</v>
      </c>
      <c r="E91" s="44" t="str">
        <v>ALCON ATROPINE 1% COLLYRE SOL  5ML</v>
      </c>
      <c r="F91" s="44" t="str">
        <v>atropine sulfate 10 mg / 1 ml collyre (opht.)</v>
      </c>
      <c r="G91" s="45">
        <v>0</v>
      </c>
      <c r="H91" s="45">
        <v>5</v>
      </c>
      <c r="I91" s="45" t="str">
        <v xml:space="preserve">ML </v>
      </c>
      <c r="J91" s="45">
        <v>0</v>
      </c>
      <c r="K91" s="46">
        <v>45492</v>
      </c>
      <c r="L91" s="45">
        <v>0</v>
      </c>
    </row>
    <row r="92" spans="4:12" x14ac:dyDescent="0.25">
      <c r="D92" s="16" t="str">
        <v>0029694</v>
      </c>
      <c r="E92" s="16" t="str">
        <v>CEDIUM BENZALKONIUM SOL. 30 ML</v>
      </c>
      <c r="F92" s="16" t="str">
        <v>benzalkonium chlorure 1 mg / 1 ml solution (cut.)</v>
      </c>
      <c r="G92" s="47">
        <v>1</v>
      </c>
      <c r="H92" s="47">
        <v>30</v>
      </c>
      <c r="I92" s="47" t="str">
        <v xml:space="preserve">ML </v>
      </c>
      <c r="J92" s="47">
        <v>0</v>
      </c>
      <c r="K92" s="48">
        <v>45492</v>
      </c>
      <c r="L92" s="47">
        <v>0</v>
      </c>
    </row>
    <row r="93" spans="4:12" x14ac:dyDescent="0.25">
      <c r="D93" s="44" t="str">
        <v>1080886</v>
      </c>
      <c r="E93" s="44" t="str">
        <v>CEDIUM BENZALKONIUM SPRAY      50ML</v>
      </c>
      <c r="F93" s="44" t="str">
        <v>benzalkonium chlorure 1 mg / 1 ml spray (cut.)</v>
      </c>
      <c r="G93" s="45">
        <v>1</v>
      </c>
      <c r="H93" s="45">
        <v>50</v>
      </c>
      <c r="I93" s="45" t="str">
        <v xml:space="preserve">ML </v>
      </c>
      <c r="J93" s="45">
        <v>0</v>
      </c>
      <c r="K93" s="46">
        <v>45492</v>
      </c>
      <c r="L93" s="45">
        <v>0</v>
      </c>
    </row>
    <row r="94" spans="4:12" x14ac:dyDescent="0.25">
      <c r="D94" s="16" t="str">
        <v>4633764</v>
      </c>
      <c r="E94" s="16" t="str">
        <v>NEO GOLASEPTINE SPRAY 30G        NF</v>
      </c>
      <c r="F94" s="16" t="str">
        <v>benzéthonium chlorure 0,44 mg + chlorhexidine digluconate 1,7 mg / 1 g spray (orophar.)</v>
      </c>
      <c r="G94" s="47">
        <v>1</v>
      </c>
      <c r="H94" s="47">
        <v>30</v>
      </c>
      <c r="I94" s="47" t="str">
        <v xml:space="preserve">G  </v>
      </c>
      <c r="J94" s="47">
        <v>0</v>
      </c>
      <c r="K94" s="48">
        <v>45492</v>
      </c>
      <c r="L94" s="47">
        <v>0</v>
      </c>
    </row>
    <row r="95" spans="4:12" x14ac:dyDescent="0.25">
      <c r="D95" s="44" t="str">
        <v>3968344</v>
      </c>
      <c r="E95" s="44" t="str">
        <v>PANGEL 10% GEL TUBE  30G</v>
      </c>
      <c r="F95" s="44" t="str">
        <v>benzoyle peroxyde 100 mg / 1 g gel (cut.)</v>
      </c>
      <c r="G95" s="45">
        <v>1</v>
      </c>
      <c r="H95" s="45">
        <v>30</v>
      </c>
      <c r="I95" s="45" t="str">
        <v xml:space="preserve">G  </v>
      </c>
      <c r="J95" s="45">
        <v>0</v>
      </c>
      <c r="K95" s="46">
        <v>45492</v>
      </c>
      <c r="L95" s="45">
        <v>0</v>
      </c>
    </row>
    <row r="96" spans="4:12" x14ac:dyDescent="0.25">
      <c r="D96" s="16" t="str">
        <v>3968336</v>
      </c>
      <c r="E96" s="16" t="str">
        <v>PANGEL 10% GEL TUBE  60G NF</v>
      </c>
      <c r="F96" s="16" t="str">
        <v>benzoyle peroxyde 100 mg / 1 g gel (cut.)</v>
      </c>
      <c r="G96" s="47">
        <v>1</v>
      </c>
      <c r="H96" s="47">
        <v>60</v>
      </c>
      <c r="I96" s="47" t="str">
        <v xml:space="preserve">G  </v>
      </c>
      <c r="J96" s="47">
        <v>0</v>
      </c>
      <c r="K96" s="48">
        <v>45492</v>
      </c>
      <c r="L96" s="47">
        <v>0</v>
      </c>
    </row>
    <row r="97" spans="4:12" x14ac:dyDescent="0.25">
      <c r="D97" s="44" t="str">
        <v>0284497</v>
      </c>
      <c r="E97" s="44" t="str">
        <v>BENZAC AC 10% GEL 40G</v>
      </c>
      <c r="F97" s="44" t="str">
        <v>benzoyle peroxyde 100 mg / 1 ml gel (cut.)</v>
      </c>
      <c r="G97" s="45">
        <v>1</v>
      </c>
      <c r="H97" s="45">
        <v>40</v>
      </c>
      <c r="I97" s="45" t="str">
        <v xml:space="preserve">G  </v>
      </c>
      <c r="J97" s="45">
        <v>0</v>
      </c>
      <c r="K97" s="46">
        <v>45492</v>
      </c>
      <c r="L97" s="45">
        <v>0</v>
      </c>
    </row>
    <row r="98" spans="4:12" x14ac:dyDescent="0.25">
      <c r="D98" s="16" t="str">
        <v>3968351</v>
      </c>
      <c r="E98" s="16" t="str">
        <v>PANGEL  5% GEL TUBE  30G</v>
      </c>
      <c r="F98" s="16" t="str">
        <v>benzoyle peroxyde 50 mg / 1 g gel (cut.)</v>
      </c>
      <c r="G98" s="47">
        <v>1</v>
      </c>
      <c r="H98" s="47">
        <v>30</v>
      </c>
      <c r="I98" s="47" t="str">
        <v xml:space="preserve">G  </v>
      </c>
      <c r="J98" s="47">
        <v>0</v>
      </c>
      <c r="K98" s="48">
        <v>45492</v>
      </c>
      <c r="L98" s="47">
        <v>0</v>
      </c>
    </row>
    <row r="99" spans="4:12" x14ac:dyDescent="0.25">
      <c r="D99" s="44" t="str">
        <v>3968328</v>
      </c>
      <c r="E99" s="44" t="str">
        <v>PANGEL  5% GEL TUBE  60G NF</v>
      </c>
      <c r="F99" s="44" t="str">
        <v>benzoyle peroxyde 50 mg / 1 g gel (cut.)</v>
      </c>
      <c r="G99" s="45">
        <v>1</v>
      </c>
      <c r="H99" s="45">
        <v>60</v>
      </c>
      <c r="I99" s="45" t="str">
        <v xml:space="preserve">G  </v>
      </c>
      <c r="J99" s="45">
        <v>0</v>
      </c>
      <c r="K99" s="46">
        <v>45492</v>
      </c>
      <c r="L99" s="45">
        <v>0</v>
      </c>
    </row>
    <row r="100" spans="4:12" x14ac:dyDescent="0.25">
      <c r="D100" s="16" t="str">
        <v>0284489</v>
      </c>
      <c r="E100" s="16" t="str">
        <v>BENZAC AC  5% GEL 40G</v>
      </c>
      <c r="F100" s="16" t="str">
        <v>benzoyle peroxyde 50 mg / 1 ml gel (cut.)</v>
      </c>
      <c r="G100" s="47">
        <v>1</v>
      </c>
      <c r="H100" s="47">
        <v>40</v>
      </c>
      <c r="I100" s="47" t="str">
        <v xml:space="preserve">G  </v>
      </c>
      <c r="J100" s="47">
        <v>0</v>
      </c>
      <c r="K100" s="48">
        <v>45492</v>
      </c>
      <c r="L100" s="47">
        <v>0</v>
      </c>
    </row>
    <row r="101" spans="4:12" x14ac:dyDescent="0.25">
      <c r="D101" s="44" t="str">
        <v>0305490</v>
      </c>
      <c r="E101" s="44" t="str">
        <v>BENZAC WASH SUSP 5 % 100 G</v>
      </c>
      <c r="F101" s="44" t="str">
        <v>benzoyle peroxyde 50 mg / 1 ml suspension (cut.)</v>
      </c>
      <c r="G101" s="45">
        <v>1</v>
      </c>
      <c r="H101" s="45">
        <v>100</v>
      </c>
      <c r="I101" s="45" t="str">
        <v xml:space="preserve">G  </v>
      </c>
      <c r="J101" s="45">
        <v>0</v>
      </c>
      <c r="K101" s="46">
        <v>45492</v>
      </c>
      <c r="L101" s="45">
        <v>0</v>
      </c>
    </row>
    <row r="102" spans="4:12" x14ac:dyDescent="0.25">
      <c r="D102" s="16" t="str">
        <v>0818922</v>
      </c>
      <c r="E102" s="16" t="str">
        <v>DIPROSALIC LOTION 30 ML</v>
      </c>
      <c r="F102" s="16" t="str">
        <v>bétaméthasone (dipropionate) 0,5 mg + acide salicylique 20 mg / 1 g solution (cut.)</v>
      </c>
      <c r="G102" s="47">
        <v>1</v>
      </c>
      <c r="H102" s="47">
        <v>30</v>
      </c>
      <c r="I102" s="47" t="str">
        <v xml:space="preserve">ML </v>
      </c>
      <c r="J102" s="47">
        <v>0</v>
      </c>
      <c r="K102" s="48">
        <v>45492</v>
      </c>
      <c r="L102" s="47">
        <v>0</v>
      </c>
    </row>
    <row r="103" spans="4:12" x14ac:dyDescent="0.25">
      <c r="D103" s="44" t="str">
        <v>0021006</v>
      </c>
      <c r="E103" s="44" t="str">
        <v>DIPROSALIC UNG. 30 G</v>
      </c>
      <c r="F103" s="44" t="str">
        <v>bétaméthasone (dipropionate) 0,5 mg + acide salicylique 30 mg / 1 g pommade (cut.)</v>
      </c>
      <c r="G103" s="45">
        <v>1</v>
      </c>
      <c r="H103" s="45">
        <v>30</v>
      </c>
      <c r="I103" s="45" t="str">
        <v xml:space="preserve">G  </v>
      </c>
      <c r="J103" s="45">
        <v>0</v>
      </c>
      <c r="K103" s="46">
        <v>45492</v>
      </c>
      <c r="L103" s="45">
        <v>0</v>
      </c>
    </row>
    <row r="104" spans="4:12" x14ac:dyDescent="0.25">
      <c r="D104" s="16" t="str">
        <v>0037549</v>
      </c>
      <c r="E104" s="16" t="str">
        <v>DULCOLAX BISADOCYL SUPP  10 X 10 MG</v>
      </c>
      <c r="F104" s="16" t="str">
        <v>bisacodyl 10 mg suppositoire (rect.)</v>
      </c>
      <c r="G104" s="47">
        <v>10</v>
      </c>
      <c r="H104" s="47">
        <v>0</v>
      </c>
      <c r="I104" s="47">
        <v>0</v>
      </c>
      <c r="J104" s="47">
        <v>0</v>
      </c>
      <c r="K104" s="48">
        <v>45492</v>
      </c>
      <c r="L104" s="47">
        <v>0</v>
      </c>
    </row>
    <row r="105" spans="4:12" x14ac:dyDescent="0.25">
      <c r="D105" s="44" t="str">
        <v>2190742</v>
      </c>
      <c r="E105" s="44" t="str">
        <v>BISACODYL EG  5MG COMP ENROB 40 X 5MG</v>
      </c>
      <c r="F105" s="44" t="str">
        <v>bisacodyl 5 mg comprimé gastro-résistant (or.)</v>
      </c>
      <c r="G105" s="45">
        <v>40</v>
      </c>
      <c r="H105" s="45">
        <v>0</v>
      </c>
      <c r="I105" s="45">
        <v>0</v>
      </c>
      <c r="J105" s="45">
        <v>0</v>
      </c>
      <c r="K105" s="46">
        <v>45492</v>
      </c>
      <c r="L105" s="45">
        <v>0</v>
      </c>
    </row>
    <row r="106" spans="4:12" x14ac:dyDescent="0.25">
      <c r="D106" s="16" t="str">
        <v>2993343</v>
      </c>
      <c r="E106" s="16" t="str">
        <v>BROMAZEPAM EG COMP  60X 6MG</v>
      </c>
      <c r="F106" s="16" t="str">
        <v>bromazépam 6 mg comprimé (or.)</v>
      </c>
      <c r="G106" s="47">
        <v>60</v>
      </c>
      <c r="H106" s="47">
        <v>0</v>
      </c>
      <c r="I106" s="47">
        <v>0</v>
      </c>
      <c r="J106" s="47">
        <v>0</v>
      </c>
      <c r="K106" s="48">
        <v>45492</v>
      </c>
      <c r="L106" s="47">
        <v>0</v>
      </c>
    </row>
    <row r="107" spans="4:12" x14ac:dyDescent="0.25">
      <c r="D107" s="44" t="str">
        <v>0025817</v>
      </c>
      <c r="E107" s="44" t="str">
        <v>BISOLVON SOL INHAL 1X100ML 2MG/ML</v>
      </c>
      <c r="F107" s="44" t="str">
        <v>bromhexine chlorhydrate 2 mg / 1 ml liquide pour inhalation par nébuliseur (inhal.)</v>
      </c>
      <c r="G107" s="45">
        <v>1</v>
      </c>
      <c r="H107" s="45">
        <v>100</v>
      </c>
      <c r="I107" s="45" t="str">
        <v xml:space="preserve">ML </v>
      </c>
      <c r="J107" s="45">
        <v>0</v>
      </c>
      <c r="K107" s="46">
        <v>45492</v>
      </c>
      <c r="L107" s="45">
        <v>0</v>
      </c>
    </row>
    <row r="108" spans="4:12" x14ac:dyDescent="0.25">
      <c r="D108" s="16" t="str">
        <v>2996320</v>
      </c>
      <c r="E108" s="16" t="str">
        <v>TOULARYNX BROMHEXINE SIR     180 ML</v>
      </c>
      <c r="F108" s="16" t="str">
        <v>bromhexine chlorhydrate 5 mg / 5 ml sirop, solution (or.)</v>
      </c>
      <c r="G108" s="47">
        <v>1</v>
      </c>
      <c r="H108" s="47">
        <v>180</v>
      </c>
      <c r="I108" s="47" t="str">
        <v xml:space="preserve">ML </v>
      </c>
      <c r="J108" s="47">
        <v>0</v>
      </c>
      <c r="K108" s="48">
        <v>45492</v>
      </c>
      <c r="L108" s="47">
        <v>0</v>
      </c>
    </row>
    <row r="109" spans="4:12" x14ac:dyDescent="0.25">
      <c r="D109" s="44" t="str">
        <v>3028966</v>
      </c>
      <c r="E109" s="44" t="str">
        <v>BISOLVON SIR 1 X 200 ML  8MG/5ML</v>
      </c>
      <c r="F109" s="44" t="str">
        <v>bromhexine chlorhydrate 8 mg / 5 ml solution (or.)</v>
      </c>
      <c r="G109" s="45">
        <v>1</v>
      </c>
      <c r="H109" s="45">
        <v>200</v>
      </c>
      <c r="I109" s="45" t="str">
        <v xml:space="preserve">ML </v>
      </c>
      <c r="J109" s="45">
        <v>0</v>
      </c>
      <c r="K109" s="46">
        <v>45492</v>
      </c>
      <c r="L109" s="45">
        <v>0</v>
      </c>
    </row>
    <row r="110" spans="4:12" x14ac:dyDescent="0.25">
      <c r="D110" s="16" t="str">
        <v>0090332</v>
      </c>
      <c r="E110" s="16" t="str">
        <v>BROMHEXINE EG        COMP  50 X 8MG</v>
      </c>
      <c r="F110" s="16" t="str">
        <v>bromhexine chlorhydrate 8 mg comprimé (or.)</v>
      </c>
      <c r="G110" s="47">
        <v>50</v>
      </c>
      <c r="H110" s="47">
        <v>0</v>
      </c>
      <c r="I110" s="47">
        <v>0</v>
      </c>
      <c r="J110" s="47">
        <v>0</v>
      </c>
      <c r="K110" s="48">
        <v>45492</v>
      </c>
      <c r="L110" s="47">
        <v>0</v>
      </c>
    </row>
    <row r="111" spans="4:12" x14ac:dyDescent="0.25">
      <c r="D111" s="44" t="str">
        <v>0139410</v>
      </c>
      <c r="E111" s="44" t="str">
        <v>BISOLVON COMP  50X8MG</v>
      </c>
      <c r="F111" s="44" t="str">
        <v>bromhexine chlorhydrate 8 mg comprimé (or.)</v>
      </c>
      <c r="G111" s="45">
        <v>50</v>
      </c>
      <c r="H111" s="45">
        <v>0</v>
      </c>
      <c r="I111" s="45">
        <v>0</v>
      </c>
      <c r="J111" s="45">
        <v>0</v>
      </c>
      <c r="K111" s="46">
        <v>45492</v>
      </c>
      <c r="L111" s="45">
        <v>0</v>
      </c>
    </row>
    <row r="112" spans="4:12" x14ac:dyDescent="0.25">
      <c r="D112" s="16" t="str">
        <v>3143658</v>
      </c>
      <c r="E112" s="16" t="str">
        <v>LENDORMIN 0,250 MG IMPEXECO TABL  30 PIP</v>
      </c>
      <c r="F112" s="16" t="str">
        <v>brotizolam 0,25 mg comprimé (or.)</v>
      </c>
      <c r="G112" s="47">
        <v>30</v>
      </c>
      <c r="H112" s="47">
        <v>0</v>
      </c>
      <c r="I112" s="47">
        <v>0</v>
      </c>
      <c r="J112" s="47">
        <v>0</v>
      </c>
      <c r="K112" s="48">
        <v>45492</v>
      </c>
      <c r="L112" s="47">
        <v>0</v>
      </c>
    </row>
    <row r="113" spans="4:12" x14ac:dyDescent="0.25">
      <c r="D113" s="44" t="str">
        <v>0893891</v>
      </c>
      <c r="E113" s="44" t="str">
        <v>LENDORMIN COMP.  30 X 0,25 MG</v>
      </c>
      <c r="F113" s="44" t="str">
        <v>brotizolam 0,25 mg comprimé (or.)</v>
      </c>
      <c r="G113" s="45">
        <v>30</v>
      </c>
      <c r="H113" s="45">
        <v>0</v>
      </c>
      <c r="I113" s="45">
        <v>0</v>
      </c>
      <c r="J113" s="45">
        <v>0</v>
      </c>
      <c r="K113" s="46">
        <v>45492</v>
      </c>
      <c r="L113" s="45">
        <v>0</v>
      </c>
    </row>
    <row r="114" spans="4:12" x14ac:dyDescent="0.25">
      <c r="D114" s="16" t="str">
        <v>3343555</v>
      </c>
      <c r="E114" s="16" t="str">
        <v>BUSCOPAN PI PHARMA 10MG COMP PELL 50 PIP</v>
      </c>
      <c r="F114" s="16" t="str">
        <v>butylhyoscine bromure 10 mg comprimé (or.)</v>
      </c>
      <c r="G114" s="47">
        <v>50</v>
      </c>
      <c r="H114" s="47">
        <v>0</v>
      </c>
      <c r="I114" s="47">
        <v>0</v>
      </c>
      <c r="J114" s="47">
        <v>0</v>
      </c>
      <c r="K114" s="48">
        <v>45492</v>
      </c>
      <c r="L114" s="47">
        <v>0</v>
      </c>
    </row>
    <row r="115" spans="4:12" x14ac:dyDescent="0.25">
      <c r="D115" s="44" t="str">
        <v>0104745</v>
      </c>
      <c r="E115" s="44" t="str">
        <v>BUSCOPAN DRAG  50 X 10 MG</v>
      </c>
      <c r="F115" s="44" t="str">
        <v>butylhyoscine bromure 10 mg comprimé (or.)</v>
      </c>
      <c r="G115" s="45">
        <v>50</v>
      </c>
      <c r="H115" s="45">
        <v>0</v>
      </c>
      <c r="I115" s="45">
        <v>0</v>
      </c>
      <c r="J115" s="45">
        <v>0</v>
      </c>
      <c r="K115" s="46">
        <v>45492</v>
      </c>
      <c r="L115" s="45">
        <v>0</v>
      </c>
    </row>
    <row r="116" spans="4:12" x14ac:dyDescent="0.25">
      <c r="D116" s="16" t="str">
        <v>0027771</v>
      </c>
      <c r="E116" s="16" t="str">
        <v>BUSCOPAN AMP   6 X 20 MG/1 ML</v>
      </c>
      <c r="F116" s="16" t="str">
        <v>butylhyoscine bromure 20 mg / 1 ml solution injectable (i.m./i.v./s.c.)</v>
      </c>
      <c r="G116" s="47">
        <v>6</v>
      </c>
      <c r="H116" s="47">
        <v>1</v>
      </c>
      <c r="I116" s="47" t="str">
        <v xml:space="preserve">ML </v>
      </c>
      <c r="J116" s="47">
        <v>0</v>
      </c>
      <c r="K116" s="48">
        <v>45492</v>
      </c>
      <c r="L116" s="47">
        <v>0</v>
      </c>
    </row>
    <row r="117" spans="4:12" x14ac:dyDescent="0.25">
      <c r="D117" s="44" t="str">
        <v>3605656</v>
      </c>
      <c r="E117" s="44" t="str">
        <v>BUSCOPAN FORTE  20MG COMP PELL  30</v>
      </c>
      <c r="F117" s="44" t="str">
        <v>butylhyoscine bromure 20 mg comprimé (or.)</v>
      </c>
      <c r="G117" s="45">
        <v>30</v>
      </c>
      <c r="H117" s="45">
        <v>0</v>
      </c>
      <c r="I117" s="45">
        <v>0</v>
      </c>
      <c r="J117" s="45">
        <v>0</v>
      </c>
      <c r="K117" s="46">
        <v>45492</v>
      </c>
      <c r="L117" s="45">
        <v>0</v>
      </c>
    </row>
    <row r="118" spans="4:12" x14ac:dyDescent="0.25">
      <c r="D118" s="16" t="str">
        <v>4101663</v>
      </c>
      <c r="E118" s="16" t="str">
        <v>DEFEDIOL 0,266MG CAPS MOLLE 10</v>
      </c>
      <c r="F118" s="16" t="str">
        <v>calcifédiol 0,266 mg capsule (or.)</v>
      </c>
      <c r="G118" s="47">
        <v>10</v>
      </c>
      <c r="H118" s="47">
        <v>0</v>
      </c>
      <c r="I118" s="47">
        <v>0</v>
      </c>
      <c r="J118" s="47">
        <v>0</v>
      </c>
      <c r="K118" s="48">
        <v>45492</v>
      </c>
      <c r="L118" s="47">
        <v>0</v>
      </c>
    </row>
    <row r="119" spans="4:12" x14ac:dyDescent="0.25">
      <c r="D119" s="44" t="str">
        <v>3353174</v>
      </c>
      <c r="E119" s="44" t="str">
        <v>D-CURE CALCIUM 1000MG/1000UI COMP CROQUER  84</v>
      </c>
      <c r="F119" s="44" t="str">
        <v>calcium 1 000 mg + colécalciférol 1 000 UI comprimé à croquer (or.)</v>
      </c>
      <c r="G119" s="45">
        <v>84</v>
      </c>
      <c r="H119" s="45">
        <v>0</v>
      </c>
      <c r="I119" s="45">
        <v>0</v>
      </c>
      <c r="J119" s="45">
        <v>0</v>
      </c>
      <c r="K119" s="46">
        <v>45492</v>
      </c>
      <c r="L119" s="45">
        <v>0</v>
      </c>
    </row>
    <row r="120" spans="4:12" x14ac:dyDescent="0.25">
      <c r="D120" s="16" t="str">
        <v>2562585</v>
      </c>
      <c r="E120" s="16" t="str">
        <v>STEOVIT FORTE 1000MG/800UI  COMP CROQ 28</v>
      </c>
      <c r="F120" s="16" t="str">
        <v>calcium 1 000 mg + colécalciférol 800 UI comprimé à croquer (or.)</v>
      </c>
      <c r="G120" s="47">
        <v>28</v>
      </c>
      <c r="H120" s="47">
        <v>0</v>
      </c>
      <c r="I120" s="47">
        <v>0</v>
      </c>
      <c r="J120" s="47">
        <v>0</v>
      </c>
      <c r="K120" s="48">
        <v>45492</v>
      </c>
      <c r="L120" s="47">
        <v>0</v>
      </c>
    </row>
    <row r="121" spans="4:12" x14ac:dyDescent="0.25">
      <c r="D121" s="44" t="str">
        <v>2562593</v>
      </c>
      <c r="E121" s="44" t="str">
        <v>STEOVIT FORTE 1000MG/800UI  COMP CROQ 84</v>
      </c>
      <c r="F121" s="44" t="str">
        <v>calcium 1 000 mg + colécalciférol 800 UI comprimé à croquer (or.)</v>
      </c>
      <c r="G121" s="45">
        <v>84</v>
      </c>
      <c r="H121" s="45">
        <v>0</v>
      </c>
      <c r="I121" s="45">
        <v>0</v>
      </c>
      <c r="J121" s="45">
        <v>0</v>
      </c>
      <c r="K121" s="46">
        <v>45492</v>
      </c>
      <c r="L121" s="45">
        <v>0</v>
      </c>
    </row>
    <row r="122" spans="4:12" x14ac:dyDescent="0.25">
      <c r="D122" s="16" t="str">
        <v>3188927</v>
      </c>
      <c r="E122" s="16" t="str">
        <v>STEOVIT FORTE CITRON 1000MG/800UI COMP CROQ 90 PIP</v>
      </c>
      <c r="F122" s="16" t="str">
        <v>calcium 1 000 mg + colécalciférol 800 UI comprimé à croquer (or.)</v>
      </c>
      <c r="G122" s="47">
        <v>90</v>
      </c>
      <c r="H122" s="47">
        <v>0</v>
      </c>
      <c r="I122" s="47">
        <v>0</v>
      </c>
      <c r="J122" s="47">
        <v>0</v>
      </c>
      <c r="K122" s="48">
        <v>45492</v>
      </c>
      <c r="L122" s="47">
        <v>0</v>
      </c>
    </row>
    <row r="123" spans="4:12" x14ac:dyDescent="0.25">
      <c r="D123" s="44" t="str">
        <v>2804623</v>
      </c>
      <c r="E123" s="44" t="str">
        <v>STEOVIT FORTE 1000MG/800UI TABLCONT 90</v>
      </c>
      <c r="F123" s="44" t="str">
        <v>calcium 1 000 mg + colécalciférol 800 UI comprimé à croquer (or.)</v>
      </c>
      <c r="G123" s="45">
        <v>90</v>
      </c>
      <c r="H123" s="45">
        <v>0</v>
      </c>
      <c r="I123" s="45">
        <v>0</v>
      </c>
      <c r="J123" s="45">
        <v>0</v>
      </c>
      <c r="K123" s="46">
        <v>45492</v>
      </c>
      <c r="L123" s="45">
        <v>0</v>
      </c>
    </row>
    <row r="124" spans="4:12" x14ac:dyDescent="0.25">
      <c r="D124" s="16" t="str">
        <v>2990398</v>
      </c>
      <c r="E124" s="16" t="str">
        <v>SANDOZ CALCIUM D3 COMP A MACHER 90X1000 MG/880IE</v>
      </c>
      <c r="F124" s="16" t="str">
        <v>calcium 1 000 mg + colécalciférol 880 UI comprimé à croquer (or.)</v>
      </c>
      <c r="G124" s="47">
        <v>90</v>
      </c>
      <c r="H124" s="47">
        <v>0</v>
      </c>
      <c r="I124" s="47">
        <v>0</v>
      </c>
      <c r="J124" s="47">
        <v>0</v>
      </c>
      <c r="K124" s="48">
        <v>45492</v>
      </c>
      <c r="L124" s="47">
        <v>0</v>
      </c>
    </row>
    <row r="125" spans="4:12" x14ac:dyDescent="0.25">
      <c r="D125" s="44" t="str">
        <v>3964111</v>
      </c>
      <c r="E125" s="44" t="str">
        <v>D-VITAL FORTE ORANGE 1000MG/880UI    COMP CROQ. 90</v>
      </c>
      <c r="F125" s="44" t="str">
        <v>calcium 1 000 mg + colécalciférol 880 UI comprimé à croquer (or.)</v>
      </c>
      <c r="G125" s="45">
        <v>90</v>
      </c>
      <c r="H125" s="45">
        <v>0</v>
      </c>
      <c r="I125" s="45">
        <v>0</v>
      </c>
      <c r="J125" s="45">
        <v>0</v>
      </c>
      <c r="K125" s="46">
        <v>45492</v>
      </c>
      <c r="L125" s="45">
        <v>0</v>
      </c>
    </row>
    <row r="126" spans="4:12" x14ac:dyDescent="0.25">
      <c r="D126" s="16" t="str">
        <v>2192938</v>
      </c>
      <c r="E126" s="16" t="str">
        <v>STEOVIT FORTE 1000MG/880 IE/UI COMP EFF 30</v>
      </c>
      <c r="F126" s="16" t="str">
        <v>calcium 1 000 mg + colécalciférol 880 UI comprimé effervescent (or.)</v>
      </c>
      <c r="G126" s="47">
        <v>30</v>
      </c>
      <c r="H126" s="47">
        <v>0</v>
      </c>
      <c r="I126" s="47">
        <v>0</v>
      </c>
      <c r="J126" s="47">
        <v>0</v>
      </c>
      <c r="K126" s="48">
        <v>45492</v>
      </c>
      <c r="L126" s="47">
        <v>0</v>
      </c>
    </row>
    <row r="127" spans="4:12" x14ac:dyDescent="0.25">
      <c r="D127" s="44" t="str">
        <v>2401230</v>
      </c>
      <c r="E127" s="44" t="str">
        <v>STEOVIT D3 1000MG/880UI COMP EFF  90</v>
      </c>
      <c r="F127" s="44" t="str">
        <v>calcium 1 000 mg + colécalciférol 880 UI comprimé effervescent (or.)</v>
      </c>
      <c r="G127" s="45">
        <v>15</v>
      </c>
      <c r="H127" s="45">
        <v>0</v>
      </c>
      <c r="I127" s="45">
        <v>0</v>
      </c>
      <c r="J127" s="45">
        <v>0</v>
      </c>
      <c r="K127" s="46">
        <v>45492</v>
      </c>
      <c r="L127" s="45">
        <v>0</v>
      </c>
    </row>
    <row r="128" spans="4:12" x14ac:dyDescent="0.25">
      <c r="D128" s="16" t="str">
        <v>1284470</v>
      </c>
      <c r="E128" s="16" t="str">
        <v>CACIT VIT. D3 1000MG/880IU GRAN EFFERV. SACH 30</v>
      </c>
      <c r="F128" s="16" t="str">
        <v>calcium 1 000 mg + colécalciférol 880 UI granulés effervescents (or.)</v>
      </c>
      <c r="G128" s="47">
        <v>30</v>
      </c>
      <c r="H128" s="47">
        <v>0</v>
      </c>
      <c r="I128" s="47">
        <v>0</v>
      </c>
      <c r="J128" s="47">
        <v>0</v>
      </c>
      <c r="K128" s="48">
        <v>45492</v>
      </c>
      <c r="L128" s="47">
        <v>0</v>
      </c>
    </row>
    <row r="129" spans="4:12" x14ac:dyDescent="0.25">
      <c r="D129" s="44" t="str">
        <v>3113214</v>
      </c>
      <c r="E129" s="44" t="str">
        <v>CACIT VIT. D3 1000/880 SACH GRAN 30 IMPEXECO PIP</v>
      </c>
      <c r="F129" s="44" t="str">
        <v>calcium 1 000 mg + colécalciférol 880 UI granulés effervescents (or.)</v>
      </c>
      <c r="G129" s="45">
        <v>30</v>
      </c>
      <c r="H129" s="45">
        <v>0</v>
      </c>
      <c r="I129" s="45">
        <v>0</v>
      </c>
      <c r="J129" s="45">
        <v>0</v>
      </c>
      <c r="K129" s="46">
        <v>45492</v>
      </c>
      <c r="L129" s="45">
        <v>0</v>
      </c>
    </row>
    <row r="130" spans="4:12" x14ac:dyDescent="0.25">
      <c r="D130" s="16" t="str">
        <v>3277670</v>
      </c>
      <c r="E130" s="16" t="str">
        <v>D-VITAL FORTE CITRON 1000MG/880UI EFFERV. SACH 30</v>
      </c>
      <c r="F130" s="16" t="str">
        <v>calcium 1 000 mg + colécalciférol 880 UI granulés effervescents (or.)</v>
      </c>
      <c r="G130" s="47">
        <v>30</v>
      </c>
      <c r="H130" s="47">
        <v>0</v>
      </c>
      <c r="I130" s="47">
        <v>0</v>
      </c>
      <c r="J130" s="47">
        <v>0</v>
      </c>
      <c r="K130" s="48">
        <v>45492</v>
      </c>
      <c r="L130" s="47">
        <v>0</v>
      </c>
    </row>
    <row r="131" spans="4:12" x14ac:dyDescent="0.25">
      <c r="D131" s="44" t="str">
        <v>1371699</v>
      </c>
      <c r="E131" s="44" t="str">
        <v>D-VITAL FORTE ORANGE 1000MG/880UI SACH 30</v>
      </c>
      <c r="F131" s="44" t="str">
        <v>calcium 1 000 mg + colécalciférol 880 UI granulés effervescents (or.)</v>
      </c>
      <c r="G131" s="45">
        <v>30</v>
      </c>
      <c r="H131" s="45">
        <v>0</v>
      </c>
      <c r="I131" s="45">
        <v>0</v>
      </c>
      <c r="J131" s="45">
        <v>0</v>
      </c>
      <c r="K131" s="46">
        <v>45492</v>
      </c>
      <c r="L131" s="45">
        <v>0</v>
      </c>
    </row>
    <row r="132" spans="4:12" x14ac:dyDescent="0.25">
      <c r="D132" s="16" t="str">
        <v>3621091</v>
      </c>
      <c r="E132" s="16" t="str">
        <v>CACIT VIT. D3 1000MG/880UI GRAN EFFERV. SACH 90</v>
      </c>
      <c r="F132" s="16" t="str">
        <v>calcium 1 000 mg + colécalciférol 880 UI granulés effervescents (or.)</v>
      </c>
      <c r="G132" s="47">
        <v>90</v>
      </c>
      <c r="H132" s="47">
        <v>0</v>
      </c>
      <c r="I132" s="47">
        <v>0</v>
      </c>
      <c r="J132" s="47">
        <v>0</v>
      </c>
      <c r="K132" s="48">
        <v>45492</v>
      </c>
      <c r="L132" s="47">
        <v>0</v>
      </c>
    </row>
    <row r="133" spans="4:12" x14ac:dyDescent="0.25">
      <c r="D133" s="44" t="str">
        <v>2371029</v>
      </c>
      <c r="E133" s="44" t="str">
        <v>D-VITAL FORTE ORANGE 1000MG/880UI SACH 90</v>
      </c>
      <c r="F133" s="44" t="str">
        <v>calcium 1 000 mg + colécalciférol 880 UI granulés effervescents (or.)</v>
      </c>
      <c r="G133" s="45">
        <v>90</v>
      </c>
      <c r="H133" s="45">
        <v>0</v>
      </c>
      <c r="I133" s="45">
        <v>0</v>
      </c>
      <c r="J133" s="45">
        <v>0</v>
      </c>
      <c r="K133" s="46">
        <v>45492</v>
      </c>
      <c r="L133" s="45">
        <v>0</v>
      </c>
    </row>
    <row r="134" spans="4:12" x14ac:dyDescent="0.25">
      <c r="D134" s="16" t="str">
        <v>3277696</v>
      </c>
      <c r="E134" s="16" t="str">
        <v>D-VITAL FORTE CITRON 1000MG/880UI EFFERV. SACH 90</v>
      </c>
      <c r="F134" s="16" t="str">
        <v>calcium 1 000 mg + colécalciférol 880 UI granulés effervescents (or.)</v>
      </c>
      <c r="G134" s="47">
        <v>90</v>
      </c>
      <c r="H134" s="47">
        <v>0</v>
      </c>
      <c r="I134" s="47">
        <v>0</v>
      </c>
      <c r="J134" s="47">
        <v>0</v>
      </c>
      <c r="K134" s="48">
        <v>45492</v>
      </c>
      <c r="L134" s="47">
        <v>0</v>
      </c>
    </row>
    <row r="135" spans="4:12" x14ac:dyDescent="0.25">
      <c r="D135" s="44" t="str">
        <v>1244227</v>
      </c>
      <c r="E135" s="44" t="str">
        <v>STEOVIT D3  500MG/200UI COMP  60</v>
      </c>
      <c r="F135" s="44" t="str">
        <v>calcium 500 mg + colécalciférol 200 UI comprimé à croquer (or.)</v>
      </c>
      <c r="G135" s="45">
        <v>60</v>
      </c>
      <c r="H135" s="45">
        <v>0</v>
      </c>
      <c r="I135" s="45">
        <v>0</v>
      </c>
      <c r="J135" s="45">
        <v>0</v>
      </c>
      <c r="K135" s="46">
        <v>45492</v>
      </c>
      <c r="L135" s="45">
        <v>0</v>
      </c>
    </row>
    <row r="136" spans="4:12" x14ac:dyDescent="0.25">
      <c r="D136" s="16" t="str">
        <v>4283677</v>
      </c>
      <c r="E136" s="16" t="str">
        <v>STEOVIT D3 ORANGE 500MG/200UI COMP CROQ.  180 FLAC</v>
      </c>
      <c r="F136" s="16" t="str">
        <v>calcium 500 mg + colécalciférol 200 UI comprimé à croquer (or.)</v>
      </c>
      <c r="G136" s="47">
        <v>180</v>
      </c>
      <c r="H136" s="47">
        <v>0</v>
      </c>
      <c r="I136" s="47">
        <v>0</v>
      </c>
      <c r="J136" s="47">
        <v>0</v>
      </c>
      <c r="K136" s="48">
        <v>45492</v>
      </c>
      <c r="L136" s="47">
        <v>0</v>
      </c>
    </row>
    <row r="137" spans="4:12" x14ac:dyDescent="0.25">
      <c r="D137" s="44" t="str">
        <v>1584697</v>
      </c>
      <c r="E137" s="44" t="str">
        <v>STEOVIT D3  500MG/400UI COMP  60</v>
      </c>
      <c r="F137" s="44" t="str">
        <v>calcium 500 mg + colécalciférol 400 UI comprimé à croquer (or.)</v>
      </c>
      <c r="G137" s="45">
        <v>60</v>
      </c>
      <c r="H137" s="45">
        <v>0</v>
      </c>
      <c r="I137" s="45">
        <v>0</v>
      </c>
      <c r="J137" s="45">
        <v>0</v>
      </c>
      <c r="K137" s="46">
        <v>45492</v>
      </c>
      <c r="L137" s="45">
        <v>0</v>
      </c>
    </row>
    <row r="138" spans="4:12" x14ac:dyDescent="0.25">
      <c r="D138" s="16" t="str">
        <v>4283685</v>
      </c>
      <c r="E138" s="16" t="str">
        <v>STEOVIT D3 CITRON 500MG/400UI COMP CROQ.  180 FLAC</v>
      </c>
      <c r="F138" s="16" t="str">
        <v>calcium 500 mg + colécalciférol 400 UI comprimé à croquer (or.)</v>
      </c>
      <c r="G138" s="47">
        <v>180</v>
      </c>
      <c r="H138" s="47">
        <v>0</v>
      </c>
      <c r="I138" s="47">
        <v>0</v>
      </c>
      <c r="J138" s="47">
        <v>0</v>
      </c>
      <c r="K138" s="48">
        <v>45492</v>
      </c>
      <c r="L138" s="47">
        <v>0</v>
      </c>
    </row>
    <row r="139" spans="4:12" x14ac:dyDescent="0.25">
      <c r="D139" s="44" t="str">
        <v>1284462</v>
      </c>
      <c r="E139" s="44" t="str">
        <v>CACIT VIT. D3  500MG/440IU GRAN EFFERV. SACH 30</v>
      </c>
      <c r="F139" s="44" t="str">
        <v>calcium 500 mg + colécalciférol 440 UI granulés effervescents (or.)</v>
      </c>
      <c r="G139" s="45">
        <v>30</v>
      </c>
      <c r="H139" s="45">
        <v>0</v>
      </c>
      <c r="I139" s="45">
        <v>0</v>
      </c>
      <c r="J139" s="45">
        <v>0</v>
      </c>
      <c r="K139" s="46">
        <v>45492</v>
      </c>
      <c r="L139" s="45">
        <v>0</v>
      </c>
    </row>
    <row r="140" spans="4:12" x14ac:dyDescent="0.25">
      <c r="D140" s="16" t="str">
        <v>1371681</v>
      </c>
      <c r="E140" s="16" t="str">
        <v>D-VITAL 500/440 SACH 30</v>
      </c>
      <c r="F140" s="16" t="str">
        <v>calcium 500 mg + colécalciférol 440 UI granulés effervescents (or.)</v>
      </c>
      <c r="G140" s="47">
        <v>30</v>
      </c>
      <c r="H140" s="47">
        <v>0</v>
      </c>
      <c r="I140" s="47">
        <v>0</v>
      </c>
      <c r="J140" s="47">
        <v>0</v>
      </c>
      <c r="K140" s="48">
        <v>45492</v>
      </c>
      <c r="L140" s="47">
        <v>0</v>
      </c>
    </row>
    <row r="141" spans="4:12" x14ac:dyDescent="0.25">
      <c r="D141" s="44" t="str">
        <v>1729615</v>
      </c>
      <c r="E141" s="44" t="str">
        <v>SIROXYL SIROP ENFANTS/KINDEREN 125ML 100 MG/5 ML</v>
      </c>
      <c r="F141" s="44" t="str">
        <v>carbocistéine 100 mg / 5 ml solution (or.)</v>
      </c>
      <c r="G141" s="45">
        <v>1</v>
      </c>
      <c r="H141" s="45">
        <v>125</v>
      </c>
      <c r="I141" s="45" t="str">
        <v xml:space="preserve">ML </v>
      </c>
      <c r="J141" s="45">
        <v>0</v>
      </c>
      <c r="K141" s="46">
        <v>45492</v>
      </c>
      <c r="L141" s="45">
        <v>0</v>
      </c>
    </row>
    <row r="142" spans="4:12" x14ac:dyDescent="0.25">
      <c r="D142" s="16" t="str">
        <v>0894956</v>
      </c>
      <c r="E142" s="16" t="str">
        <v>SIROXYL SIR 1 X 250 ML  250MG/5ML</v>
      </c>
      <c r="F142" s="16" t="str">
        <v>carbocistéine 250 mg / 5 ml solution (or.)</v>
      </c>
      <c r="G142" s="47">
        <v>1</v>
      </c>
      <c r="H142" s="47">
        <v>250</v>
      </c>
      <c r="I142" s="47" t="str">
        <v xml:space="preserve">ML </v>
      </c>
      <c r="J142" s="47">
        <v>0</v>
      </c>
      <c r="K142" s="48">
        <v>45492</v>
      </c>
      <c r="L142" s="47">
        <v>0</v>
      </c>
    </row>
    <row r="143" spans="4:12" x14ac:dyDescent="0.25">
      <c r="D143" s="44" t="str">
        <v>1729607</v>
      </c>
      <c r="E143" s="44" t="str">
        <v>SIROXYL SIROP SANS SUCRE/ZONDER SUIKER 300ML</v>
      </c>
      <c r="F143" s="44" t="str">
        <v>carbocistéine 250 mg / 5 ml solution (or.)</v>
      </c>
      <c r="G143" s="45">
        <v>1</v>
      </c>
      <c r="H143" s="45">
        <v>300</v>
      </c>
      <c r="I143" s="45" t="str">
        <v xml:space="preserve">ML </v>
      </c>
      <c r="J143" s="45">
        <v>0</v>
      </c>
      <c r="K143" s="46">
        <v>45492</v>
      </c>
      <c r="L143" s="45">
        <v>0</v>
      </c>
    </row>
    <row r="144" spans="4:12" x14ac:dyDescent="0.25">
      <c r="D144" s="16" t="str">
        <v>1779065</v>
      </c>
      <c r="E144" s="16" t="str">
        <v>MUCO RHINATHIOL 5% SIR AD S/SUCRE 250ML</v>
      </c>
      <c r="F144" s="16" t="str">
        <v>carbocistéine 250 mg / 5 ml solution (or.)</v>
      </c>
      <c r="G144" s="47">
        <v>1</v>
      </c>
      <c r="H144" s="47">
        <v>250</v>
      </c>
      <c r="I144" s="47" t="str">
        <v xml:space="preserve">ML </v>
      </c>
      <c r="J144" s="47">
        <v>0</v>
      </c>
      <c r="K144" s="48">
        <v>45492</v>
      </c>
      <c r="L144" s="47">
        <v>0</v>
      </c>
    </row>
    <row r="145" spans="4:12" x14ac:dyDescent="0.25">
      <c r="D145" s="44" t="str">
        <v>1682228</v>
      </c>
      <c r="E145" s="44" t="str">
        <v>MUCO RHINATHIOL 5% SIR AD 250ML</v>
      </c>
      <c r="F145" s="44" t="str">
        <v>carbocistéine 250 mg / 5 ml solution (or.)</v>
      </c>
      <c r="G145" s="45">
        <v>1</v>
      </c>
      <c r="H145" s="45">
        <v>250</v>
      </c>
      <c r="I145" s="45" t="str">
        <v xml:space="preserve">ML </v>
      </c>
      <c r="J145" s="45">
        <v>0</v>
      </c>
      <c r="K145" s="46">
        <v>45492</v>
      </c>
      <c r="L145" s="45">
        <v>0</v>
      </c>
    </row>
    <row r="146" spans="4:12" x14ac:dyDescent="0.25">
      <c r="D146" s="16" t="str">
        <v>1174960</v>
      </c>
      <c r="E146" s="16" t="str">
        <v>HACDIL-S 10X 15ML UD BOTTELPACK</v>
      </c>
      <c r="F146" s="16" t="str">
        <v>cétrimide 5 mg + chlorhexidine digluconate 0,5 mg / 1 ml solution (cut.)</v>
      </c>
      <c r="G146" s="47">
        <v>10</v>
      </c>
      <c r="H146" s="47">
        <v>15</v>
      </c>
      <c r="I146" s="47" t="str">
        <v xml:space="preserve">ML </v>
      </c>
      <c r="J146" s="47">
        <v>0</v>
      </c>
      <c r="K146" s="48">
        <v>45492</v>
      </c>
      <c r="L146" s="47">
        <v>0</v>
      </c>
    </row>
    <row r="147" spans="4:12" x14ac:dyDescent="0.25">
      <c r="D147" s="44" t="str">
        <v>0456749</v>
      </c>
      <c r="E147" s="44" t="str">
        <v>CETAVLEX CREME TUBE 60G</v>
      </c>
      <c r="F147" s="44" t="str">
        <v>cétrimonium bromure 5 mg + chlorhexidine digluconate 1 mg / 1 g crème (cut.)</v>
      </c>
      <c r="G147" s="45">
        <v>1</v>
      </c>
      <c r="H147" s="45">
        <v>60</v>
      </c>
      <c r="I147" s="45" t="str">
        <v xml:space="preserve">G  </v>
      </c>
      <c r="J147" s="45">
        <v>0</v>
      </c>
      <c r="K147" s="46">
        <v>45492</v>
      </c>
      <c r="L147" s="45">
        <v>0</v>
      </c>
    </row>
    <row r="148" spans="4:12" x14ac:dyDescent="0.25">
      <c r="D148" s="16" t="str">
        <v>0819078</v>
      </c>
      <c r="E148" s="16" t="str">
        <v>NORIT 200 CAPS.  30 X 200 MG</v>
      </c>
      <c r="F148" s="16" t="str">
        <v>charbon activé 200 mg capsule (or.)</v>
      </c>
      <c r="G148" s="47">
        <v>30</v>
      </c>
      <c r="H148" s="47">
        <v>0</v>
      </c>
      <c r="I148" s="47">
        <v>0</v>
      </c>
      <c r="J148" s="47">
        <v>0</v>
      </c>
      <c r="K148" s="48">
        <v>45492</v>
      </c>
      <c r="L148" s="47">
        <v>0</v>
      </c>
    </row>
    <row r="149" spans="4:12" x14ac:dyDescent="0.25">
      <c r="D149" s="44" t="str">
        <v>1586346</v>
      </c>
      <c r="E149" s="44" t="str">
        <v>NORIT 250 TABL 75</v>
      </c>
      <c r="F149" s="44" t="str">
        <v>charbon activé 250 mg comprimé (or.)</v>
      </c>
      <c r="G149" s="45">
        <v>75</v>
      </c>
      <c r="H149" s="45">
        <v>0</v>
      </c>
      <c r="I149" s="45">
        <v>0</v>
      </c>
      <c r="J149" s="45">
        <v>0</v>
      </c>
      <c r="K149" s="46">
        <v>45492</v>
      </c>
      <c r="L149" s="45">
        <v>0</v>
      </c>
    </row>
    <row r="150" spans="4:12" x14ac:dyDescent="0.25">
      <c r="D150" s="16" t="str">
        <v>1066612</v>
      </c>
      <c r="E150" s="16" t="str">
        <v>NORIT CARBOMIX FL GRAN. 61,5 G</v>
      </c>
      <c r="F150" s="16" t="str">
        <v>charbon activé 50 g / 400 ml granulés (gastr./or.)</v>
      </c>
      <c r="G150" s="47">
        <v>1</v>
      </c>
      <c r="H150" s="47">
        <v>500</v>
      </c>
      <c r="I150" s="47" t="str">
        <v xml:space="preserve">ML </v>
      </c>
      <c r="J150" s="47">
        <v>0</v>
      </c>
      <c r="K150" s="48">
        <v>45492</v>
      </c>
      <c r="L150" s="47">
        <v>0</v>
      </c>
    </row>
    <row r="151" spans="4:12" x14ac:dyDescent="0.25">
      <c r="D151" s="44" t="str">
        <v>3691003</v>
      </c>
      <c r="E151" s="44" t="str">
        <v>BUCCOVERSO COMP A SUCER 36</v>
      </c>
      <c r="F151" s="44" t="str">
        <v>chlorhexidine chlorhydrate 5 mg + lidocaïne chlorhydrate 1 mg pastille (orophar.)</v>
      </c>
      <c r="G151" s="45">
        <v>36</v>
      </c>
      <c r="H151" s="45">
        <v>0</v>
      </c>
      <c r="I151" s="45">
        <v>0</v>
      </c>
      <c r="J151" s="45">
        <v>0</v>
      </c>
      <c r="K151" s="46">
        <v>45492</v>
      </c>
      <c r="L151" s="45">
        <v>0</v>
      </c>
    </row>
    <row r="152" spans="4:12" x14ac:dyDescent="0.25">
      <c r="D152" s="16" t="str">
        <v>2815298</v>
      </c>
      <c r="E152" s="16" t="str">
        <v>GOLASEPTINE LIDOCAINE COMP A SUCER 40</v>
      </c>
      <c r="F152" s="16" t="str">
        <v>chlorhexidine chlorhydrate 5 mg + lidocaïne chlorhydrate 1 mg pastille (orophar.)</v>
      </c>
      <c r="G152" s="47">
        <v>40</v>
      </c>
      <c r="H152" s="47">
        <v>0</v>
      </c>
      <c r="I152" s="47">
        <v>0</v>
      </c>
      <c r="J152" s="47">
        <v>0</v>
      </c>
      <c r="K152" s="48">
        <v>45492</v>
      </c>
      <c r="L152" s="47">
        <v>0</v>
      </c>
    </row>
    <row r="153" spans="4:12" x14ac:dyDescent="0.25">
      <c r="D153" s="44" t="str">
        <v>3216462</v>
      </c>
      <c r="E153" s="44" t="str">
        <v>MEDICA COMPRIMES GORGE MIEL        COMP A SUCER 36</v>
      </c>
      <c r="F153" s="44" t="str">
        <v>chlorhexidine chlorhydrate 5 mg + lidocaïne chlorhydrate 1 mg pastille (orophar.)</v>
      </c>
      <c r="G153" s="45">
        <v>36</v>
      </c>
      <c r="H153" s="45">
        <v>0</v>
      </c>
      <c r="I153" s="45">
        <v>0</v>
      </c>
      <c r="J153" s="45">
        <v>0</v>
      </c>
      <c r="K153" s="46">
        <v>45492</v>
      </c>
      <c r="L153" s="45">
        <v>0</v>
      </c>
    </row>
    <row r="154" spans="4:12" x14ac:dyDescent="0.25">
      <c r="D154" s="16" t="str">
        <v>2639136</v>
      </c>
      <c r="E154" s="16" t="str">
        <v>MEDICA COMPRIMES GORGE LEMON       COMP A SUCER 36</v>
      </c>
      <c r="F154" s="16" t="str">
        <v>chlorhexidine chlorhydrate 5 mg + lidocaïne chlorhydrate 1 mg pastille (orophar.)</v>
      </c>
      <c r="G154" s="47">
        <v>36</v>
      </c>
      <c r="H154" s="47">
        <v>0</v>
      </c>
      <c r="I154" s="47">
        <v>0</v>
      </c>
      <c r="J154" s="47">
        <v>0</v>
      </c>
      <c r="K154" s="48">
        <v>45492</v>
      </c>
      <c r="L154" s="47">
        <v>0</v>
      </c>
    </row>
    <row r="155" spans="4:12" x14ac:dyDescent="0.25">
      <c r="D155" s="44" t="str">
        <v>3263647</v>
      </c>
      <c r="E155" s="44" t="str">
        <v>MEDICA COMPRIMES GORGE FRAISE      COMP A SUCER 36</v>
      </c>
      <c r="F155" s="44" t="str">
        <v>chlorhexidine chlorhydrate 5 mg + lidocaïne chlorhydrate 1 mg pastille (orophar.)</v>
      </c>
      <c r="G155" s="45">
        <v>36</v>
      </c>
      <c r="H155" s="45">
        <v>0</v>
      </c>
      <c r="I155" s="45">
        <v>0</v>
      </c>
      <c r="J155" s="45">
        <v>0</v>
      </c>
      <c r="K155" s="46">
        <v>45492</v>
      </c>
      <c r="L155" s="45">
        <v>0</v>
      </c>
    </row>
    <row r="156" spans="4:12" x14ac:dyDescent="0.25">
      <c r="D156" s="16" t="str">
        <v>1739978</v>
      </c>
      <c r="E156" s="16" t="str">
        <v>MEDICA COMPRIMES GORGE MENTHOL               36 UD</v>
      </c>
      <c r="F156" s="16" t="str">
        <v>chlorhexidine chlorhydrate 5 mg + lidocaïne chlorhydrate 1 mg pastille (orophar.)</v>
      </c>
      <c r="G156" s="47">
        <v>36</v>
      </c>
      <c r="H156" s="47">
        <v>0</v>
      </c>
      <c r="I156" s="47">
        <v>0</v>
      </c>
      <c r="J156" s="47">
        <v>0</v>
      </c>
      <c r="K156" s="48">
        <v>45492</v>
      </c>
      <c r="L156" s="47">
        <v>0</v>
      </c>
    </row>
    <row r="157" spans="4:12" x14ac:dyDescent="0.25">
      <c r="D157" s="44" t="str">
        <v>1204973</v>
      </c>
      <c r="E157" s="44" t="str">
        <v>HIBIDIL SOL  10X15ML UD BOTTELPACK</v>
      </c>
      <c r="F157" s="44" t="str">
        <v>chlorhexidine digluconate 0,5 mg / 1 ml solution (cut.)</v>
      </c>
      <c r="G157" s="45">
        <v>10</v>
      </c>
      <c r="H157" s="45">
        <v>15</v>
      </c>
      <c r="I157" s="45" t="str">
        <v xml:space="preserve">ML </v>
      </c>
      <c r="J157" s="45">
        <v>0</v>
      </c>
      <c r="K157" s="46">
        <v>45492</v>
      </c>
      <c r="L157" s="45">
        <v>0</v>
      </c>
    </row>
    <row r="158" spans="4:12" x14ac:dyDescent="0.25">
      <c r="D158" s="16" t="str">
        <v>2842946</v>
      </c>
      <c r="E158" s="16" t="str">
        <v>CEDIUM CHLORHEXIDINI 0,05 % 24X10ML</v>
      </c>
      <c r="F158" s="16" t="str">
        <v>chlorhexidine digluconate 0,5 mg / 1 ml solution (cut.)</v>
      </c>
      <c r="G158" s="47">
        <v>1</v>
      </c>
      <c r="H158" s="47">
        <v>10</v>
      </c>
      <c r="I158" s="47" t="str">
        <v xml:space="preserve">ML </v>
      </c>
      <c r="J158" s="47">
        <v>0</v>
      </c>
      <c r="K158" s="48">
        <v>45492</v>
      </c>
      <c r="L158" s="47">
        <v>0</v>
      </c>
    </row>
    <row r="159" spans="4:12" x14ac:dyDescent="0.25">
      <c r="D159" s="44" t="str">
        <v>1204999</v>
      </c>
      <c r="E159" s="44" t="str">
        <v>HIBIDIL SOL   8X50ML UD BOTTELPACK</v>
      </c>
      <c r="F159" s="44" t="str">
        <v>chlorhexidine digluconate 0,5 mg / 1 ml solution (cut.)</v>
      </c>
      <c r="G159" s="45">
        <v>8</v>
      </c>
      <c r="H159" s="45">
        <v>50</v>
      </c>
      <c r="I159" s="45" t="str">
        <v xml:space="preserve">ML </v>
      </c>
      <c r="J159" s="45">
        <v>0</v>
      </c>
      <c r="K159" s="46">
        <v>45492</v>
      </c>
      <c r="L159" s="45">
        <v>0</v>
      </c>
    </row>
    <row r="160" spans="4:12" x14ac:dyDescent="0.25">
      <c r="D160" s="16" t="str">
        <v>0047738</v>
      </c>
      <c r="E160" s="16" t="str">
        <v>CORSODYL 2MG/ML SOL BAIN BOUCHE 200ML</v>
      </c>
      <c r="F160" s="16" t="str">
        <v>chlorhexidine digluconate 10 mg / 5 ml solution pour bain de bouche (oromuq.)</v>
      </c>
      <c r="G160" s="47">
        <v>1</v>
      </c>
      <c r="H160" s="47">
        <v>200</v>
      </c>
      <c r="I160" s="47" t="str">
        <v xml:space="preserve">ML </v>
      </c>
      <c r="J160" s="47">
        <v>0</v>
      </c>
      <c r="K160" s="48">
        <v>45492</v>
      </c>
      <c r="L160" s="47">
        <v>0</v>
      </c>
    </row>
    <row r="161" spans="4:12" x14ac:dyDescent="0.25">
      <c r="D161" s="44" t="str">
        <v>2950434</v>
      </c>
      <c r="E161" s="44" t="str">
        <v>CORSODYL 2MG/ML SOLUTION BAIN BOUCHE         300ML</v>
      </c>
      <c r="F161" s="44" t="str">
        <v>chlorhexidine digluconate 10 mg / 5 ml solution pour bain de bouche (oromuq.)</v>
      </c>
      <c r="G161" s="45">
        <v>1</v>
      </c>
      <c r="H161" s="45">
        <v>300</v>
      </c>
      <c r="I161" s="45" t="str">
        <v xml:space="preserve">ML </v>
      </c>
      <c r="J161" s="45">
        <v>0</v>
      </c>
      <c r="K161" s="46">
        <v>45492</v>
      </c>
      <c r="L161" s="45">
        <v>0</v>
      </c>
    </row>
    <row r="162" spans="4:12" x14ac:dyDescent="0.25">
      <c r="D162" s="16" t="str">
        <v>1114537</v>
      </c>
      <c r="E162" s="16" t="str">
        <v>MEDICA SPRAY POUR LA GORGE MENTHOL            30ML</v>
      </c>
      <c r="F162" s="16" t="str">
        <v>chlorhexidine digluconate 2 mg + lidocaïne chlorhydrate 0,5 mg / 1 ml spray (orophar.)</v>
      </c>
      <c r="G162" s="47">
        <v>1</v>
      </c>
      <c r="H162" s="47">
        <v>30</v>
      </c>
      <c r="I162" s="47" t="str">
        <v xml:space="preserve">ML </v>
      </c>
      <c r="J162" s="47">
        <v>0</v>
      </c>
      <c r="K162" s="48">
        <v>45492</v>
      </c>
      <c r="L162" s="47">
        <v>0</v>
      </c>
    </row>
    <row r="163" spans="4:12" x14ac:dyDescent="0.25">
      <c r="D163" s="44" t="str">
        <v>2639151</v>
      </c>
      <c r="E163" s="44" t="str">
        <v>MEDICA SPRAY POUR LA GORGE LEMON              30ML</v>
      </c>
      <c r="F163" s="44" t="str">
        <v>chlorhexidine digluconate 2 mg + lidocaïne chlorhydrate 0,5 mg / 1 ml spray (orophar.)</v>
      </c>
      <c r="G163" s="45">
        <v>1</v>
      </c>
      <c r="H163" s="45">
        <v>30</v>
      </c>
      <c r="I163" s="45" t="str">
        <v xml:space="preserve">ML </v>
      </c>
      <c r="J163" s="45">
        <v>0</v>
      </c>
      <c r="K163" s="46">
        <v>45492</v>
      </c>
      <c r="L163" s="45">
        <v>0</v>
      </c>
    </row>
    <row r="164" spans="4:12" x14ac:dyDescent="0.25">
      <c r="D164" s="16" t="str">
        <v>0047639</v>
      </c>
      <c r="E164" s="16" t="str">
        <v>HIBISCRUB SAVON ANTISEPT. 500ML</v>
      </c>
      <c r="F164" s="16" t="str">
        <v>chlorhexidine digluconate 40 mg / 1 ml savon (cut.)</v>
      </c>
      <c r="G164" s="47">
        <v>1</v>
      </c>
      <c r="H164" s="47">
        <v>500</v>
      </c>
      <c r="I164" s="47" t="str">
        <v xml:space="preserve">ML </v>
      </c>
      <c r="J164" s="47">
        <v>0</v>
      </c>
      <c r="K164" s="48">
        <v>45492</v>
      </c>
      <c r="L164" s="47">
        <v>0</v>
      </c>
    </row>
    <row r="165" spans="4:12" x14ac:dyDescent="0.25">
      <c r="D165" s="44" t="str">
        <v>2683035</v>
      </c>
      <c r="E165" s="44" t="str">
        <v>CEDIUM CHLORHEXIDINI GLUC ALC 0,5% 125ML+AZORUBINE</v>
      </c>
      <c r="F165" s="44" t="str">
        <v>chlorhexidine digluconate 5 mg / 1 ml solution (cut.)</v>
      </c>
      <c r="G165" s="45">
        <v>1</v>
      </c>
      <c r="H165" s="45">
        <v>125</v>
      </c>
      <c r="I165" s="45" t="str">
        <v xml:space="preserve">ML </v>
      </c>
      <c r="J165" s="45">
        <v>0</v>
      </c>
      <c r="K165" s="46">
        <v>45492</v>
      </c>
      <c r="L165" s="45">
        <v>0</v>
      </c>
    </row>
    <row r="166" spans="4:12" x14ac:dyDescent="0.25">
      <c r="D166" s="16" t="str">
        <v>2683043</v>
      </c>
      <c r="E166" s="16" t="str">
        <v>CEDIUM CHLORHEXIDINI GLUC ALC 0,5% 250ML+AZORUBINE</v>
      </c>
      <c r="F166" s="16" t="str">
        <v>chlorhexidine digluconate 5 mg / 1 ml solution (cut.)</v>
      </c>
      <c r="G166" s="47">
        <v>1</v>
      </c>
      <c r="H166" s="47">
        <v>250</v>
      </c>
      <c r="I166" s="47" t="str">
        <v xml:space="preserve">ML </v>
      </c>
      <c r="J166" s="47">
        <v>0</v>
      </c>
      <c r="K166" s="48">
        <v>45492</v>
      </c>
      <c r="L166" s="47">
        <v>0</v>
      </c>
    </row>
    <row r="167" spans="4:12" x14ac:dyDescent="0.25">
      <c r="D167" s="44" t="str">
        <v>0015073</v>
      </c>
      <c r="E167" s="44" t="str">
        <v>HIBITANE PLUS TEINTURE 500ML</v>
      </c>
      <c r="F167" s="44" t="str">
        <v>chlorhexidine digluconate 5 mg / 1 ml solution (cut.)</v>
      </c>
      <c r="G167" s="45">
        <v>1</v>
      </c>
      <c r="H167" s="45">
        <v>500</v>
      </c>
      <c r="I167" s="45" t="str">
        <v xml:space="preserve">ML </v>
      </c>
      <c r="J167" s="45">
        <v>0</v>
      </c>
      <c r="K167" s="46">
        <v>45492</v>
      </c>
      <c r="L167" s="45">
        <v>0</v>
      </c>
    </row>
    <row r="168" spans="4:12" x14ac:dyDescent="0.25">
      <c r="D168" s="16" t="str">
        <v>0129114</v>
      </c>
      <c r="E168" s="16" t="str">
        <v>SCHERIPROCT UNG. 30G</v>
      </c>
      <c r="F168" s="16" t="str">
        <v>cinchocaïne chlorhydrate 5 mg + prednisolone caproate 1,9 mg / 1 g pommade (cut./rect.)</v>
      </c>
      <c r="G168" s="47">
        <v>1</v>
      </c>
      <c r="H168" s="47">
        <v>30</v>
      </c>
      <c r="I168" s="47" t="str">
        <v xml:space="preserve">G  </v>
      </c>
      <c r="J168" s="47">
        <v>0</v>
      </c>
      <c r="K168" s="48">
        <v>45492</v>
      </c>
      <c r="L168" s="47">
        <v>0</v>
      </c>
    </row>
    <row r="169" spans="4:12" x14ac:dyDescent="0.25">
      <c r="D169" s="44" t="str">
        <v>0042390</v>
      </c>
      <c r="E169" s="44" t="str">
        <v>FRISIUM COMP.  50 X 10 MG</v>
      </c>
      <c r="F169" s="44" t="str">
        <v>clobazam 10 mg comprimé (or.)</v>
      </c>
      <c r="G169" s="45">
        <v>50</v>
      </c>
      <c r="H169" s="45">
        <v>0</v>
      </c>
      <c r="I169" s="45">
        <v>0</v>
      </c>
      <c r="J169" s="45">
        <v>0</v>
      </c>
      <c r="K169" s="46">
        <v>45492</v>
      </c>
      <c r="L169" s="45">
        <v>0</v>
      </c>
    </row>
    <row r="170" spans="4:12" x14ac:dyDescent="0.25">
      <c r="D170" s="16" t="str">
        <v>0043224</v>
      </c>
      <c r="E170" s="16" t="str">
        <v>FRISIUM COMP.  50 X 20 MG</v>
      </c>
      <c r="F170" s="16" t="str">
        <v>clobazam 20 mg comprimé (or.)</v>
      </c>
      <c r="G170" s="47">
        <v>50</v>
      </c>
      <c r="H170" s="47">
        <v>0</v>
      </c>
      <c r="I170" s="47">
        <v>0</v>
      </c>
      <c r="J170" s="47">
        <v>0</v>
      </c>
      <c r="K170" s="48">
        <v>45492</v>
      </c>
      <c r="L170" s="47">
        <v>0</v>
      </c>
    </row>
    <row r="171" spans="4:12" x14ac:dyDescent="0.25">
      <c r="D171" s="44" t="str">
        <v>0075986</v>
      </c>
      <c r="E171" s="44" t="str">
        <v>RIVOTRIL COMP  50 X 0,5MG</v>
      </c>
      <c r="F171" s="44" t="str">
        <v>clonazépam 0,5 mg comprimé (or.)</v>
      </c>
      <c r="G171" s="45">
        <v>50</v>
      </c>
      <c r="H171" s="45">
        <v>0</v>
      </c>
      <c r="I171" s="45">
        <v>0</v>
      </c>
      <c r="J171" s="45">
        <v>0</v>
      </c>
      <c r="K171" s="46">
        <v>45492</v>
      </c>
      <c r="L171" s="45">
        <v>0</v>
      </c>
    </row>
    <row r="172" spans="4:12" x14ac:dyDescent="0.25">
      <c r="D172" s="16" t="str">
        <v>0075994</v>
      </c>
      <c r="E172" s="16" t="str">
        <v>RIVOTRIL COMP  30 X 2,0MG</v>
      </c>
      <c r="F172" s="16" t="str">
        <v>clonazépam 2 mg comprimé (or.)</v>
      </c>
      <c r="G172" s="47">
        <v>30</v>
      </c>
      <c r="H172" s="47">
        <v>0</v>
      </c>
      <c r="I172" s="47">
        <v>0</v>
      </c>
      <c r="J172" s="47">
        <v>0</v>
      </c>
      <c r="K172" s="48">
        <v>45492</v>
      </c>
      <c r="L172" s="47">
        <v>0</v>
      </c>
    </row>
    <row r="173" spans="4:12" x14ac:dyDescent="0.25">
      <c r="D173" s="44" t="str">
        <v>3162575</v>
      </c>
      <c r="E173" s="44" t="str">
        <v>RIVOTRIL 2,0MG IMPEXECO COMP  30 X 2,0MG PIP</v>
      </c>
      <c r="F173" s="44" t="str">
        <v>clonazépam 2 mg comprimé (or.)</v>
      </c>
      <c r="G173" s="45">
        <v>30</v>
      </c>
      <c r="H173" s="45">
        <v>0</v>
      </c>
      <c r="I173" s="45">
        <v>0</v>
      </c>
      <c r="J173" s="45">
        <v>0</v>
      </c>
      <c r="K173" s="46">
        <v>45492</v>
      </c>
      <c r="L173" s="45">
        <v>0</v>
      </c>
    </row>
    <row r="174" spans="4:12" x14ac:dyDescent="0.25">
      <c r="D174" s="16" t="str">
        <v>0075606</v>
      </c>
      <c r="E174" s="16" t="str">
        <v>RIVOTRIL 2,5 MG/ML GUTT 10ML</v>
      </c>
      <c r="F174" s="16" t="str">
        <v>clonazépam 2,5 mg / 1 ml gouttes (or.)</v>
      </c>
      <c r="G174" s="47">
        <v>1</v>
      </c>
      <c r="H174" s="47">
        <v>10</v>
      </c>
      <c r="I174" s="47" t="str">
        <v xml:space="preserve">ML </v>
      </c>
      <c r="J174" s="47">
        <v>0</v>
      </c>
      <c r="K174" s="48">
        <v>45492</v>
      </c>
      <c r="L174" s="47">
        <v>0</v>
      </c>
    </row>
    <row r="175" spans="4:12" x14ac:dyDescent="0.25">
      <c r="D175" s="44" t="str">
        <v>1799923</v>
      </c>
      <c r="E175" s="44" t="str">
        <v>LYSOTOSSIL DRAG. 30 X 10 MG</v>
      </c>
      <c r="F175" s="44" t="str">
        <v>clopérastine chlorhydrate 10 mg comprimé (or.)</v>
      </c>
      <c r="G175" s="45">
        <v>30</v>
      </c>
      <c r="H175" s="45">
        <v>0</v>
      </c>
      <c r="I175" s="45">
        <v>0</v>
      </c>
      <c r="J175" s="45">
        <v>0</v>
      </c>
      <c r="K175" s="46">
        <v>45492</v>
      </c>
      <c r="L175" s="45">
        <v>0</v>
      </c>
    </row>
    <row r="176" spans="4:12" x14ac:dyDescent="0.25">
      <c r="D176" s="16" t="str">
        <v>1799915</v>
      </c>
      <c r="E176" s="16" t="str">
        <v>LYSOTOSSIL SIR. 200 ML</v>
      </c>
      <c r="F176" s="16" t="str">
        <v>clopérastine fendizoate 17,7 mg / 5 ml solution (or.)</v>
      </c>
      <c r="G176" s="47">
        <v>1</v>
      </c>
      <c r="H176" s="47">
        <v>200</v>
      </c>
      <c r="I176" s="47" t="str">
        <v xml:space="preserve">ML </v>
      </c>
      <c r="J176" s="47">
        <v>0</v>
      </c>
      <c r="K176" s="48">
        <v>45492</v>
      </c>
      <c r="L176" s="47">
        <v>0</v>
      </c>
    </row>
    <row r="177" spans="4:12" x14ac:dyDescent="0.25">
      <c r="D177" s="44" t="str">
        <v>0134841</v>
      </c>
      <c r="E177" s="44" t="str">
        <v>TRANXENE CAPS.  30 X 10 MG</v>
      </c>
      <c r="F177" s="44" t="str">
        <v>clorazépate dipotassium 10 mg capsule (or.)</v>
      </c>
      <c r="G177" s="45">
        <v>30</v>
      </c>
      <c r="H177" s="45">
        <v>0</v>
      </c>
      <c r="I177" s="45">
        <v>0</v>
      </c>
      <c r="J177" s="45">
        <v>0</v>
      </c>
      <c r="K177" s="46">
        <v>45492</v>
      </c>
      <c r="L177" s="45">
        <v>0</v>
      </c>
    </row>
    <row r="178" spans="4:12" x14ac:dyDescent="0.25">
      <c r="D178" s="16" t="str">
        <v>0092692</v>
      </c>
      <c r="E178" s="16" t="str">
        <v>UNITRANXENE CAPS.  30X15MG</v>
      </c>
      <c r="F178" s="16" t="str">
        <v>clorazépate dipotassium 15 mg capsule (or.)</v>
      </c>
      <c r="G178" s="47">
        <v>30</v>
      </c>
      <c r="H178" s="47">
        <v>0</v>
      </c>
      <c r="I178" s="47">
        <v>0</v>
      </c>
      <c r="J178" s="47">
        <v>0</v>
      </c>
      <c r="K178" s="48">
        <v>45492</v>
      </c>
      <c r="L178" s="47">
        <v>0</v>
      </c>
    </row>
    <row r="179" spans="4:12" x14ac:dyDescent="0.25">
      <c r="D179" s="44" t="str">
        <v>0134833</v>
      </c>
      <c r="E179" s="44" t="str">
        <v>TRANXENE CAPS.  30 X  5 MG</v>
      </c>
      <c r="F179" s="44" t="str">
        <v>clorazépate dipotassium 5 mg capsule (or.)</v>
      </c>
      <c r="G179" s="45">
        <v>30</v>
      </c>
      <c r="H179" s="45">
        <v>0</v>
      </c>
      <c r="I179" s="45">
        <v>0</v>
      </c>
      <c r="J179" s="45">
        <v>0</v>
      </c>
      <c r="K179" s="46">
        <v>45492</v>
      </c>
      <c r="L179" s="45">
        <v>0</v>
      </c>
    </row>
    <row r="180" spans="4:12" x14ac:dyDescent="0.25">
      <c r="D180" s="16" t="str">
        <v>1064393</v>
      </c>
      <c r="E180" s="16" t="str">
        <v>TRANXENE COMP SEC 30 X 50MG UD</v>
      </c>
      <c r="F180" s="16" t="str">
        <v>clorazépate dipotassium 50 mg comprimé (or.)</v>
      </c>
      <c r="G180" s="47">
        <v>30</v>
      </c>
      <c r="H180" s="47">
        <v>0</v>
      </c>
      <c r="I180" s="47">
        <v>0</v>
      </c>
      <c r="J180" s="47">
        <v>0</v>
      </c>
      <c r="K180" s="48">
        <v>45492</v>
      </c>
      <c r="L180" s="47">
        <v>0</v>
      </c>
    </row>
    <row r="181" spans="4:12" x14ac:dyDescent="0.25">
      <c r="D181" s="44" t="str">
        <v>0867614</v>
      </c>
      <c r="E181" s="44" t="str">
        <v>CLOZAN COMP. 50 X 10 MG</v>
      </c>
      <c r="F181" s="44" t="str">
        <v>clotiazépam 10 mg comprimé (or.)</v>
      </c>
      <c r="G181" s="45">
        <v>50</v>
      </c>
      <c r="H181" s="45">
        <v>0</v>
      </c>
      <c r="I181" s="45">
        <v>0</v>
      </c>
      <c r="J181" s="45">
        <v>0</v>
      </c>
      <c r="K181" s="46">
        <v>45492</v>
      </c>
      <c r="L181" s="45">
        <v>0</v>
      </c>
    </row>
    <row r="182" spans="4:12" x14ac:dyDescent="0.25">
      <c r="D182" s="16" t="str">
        <v>0867580</v>
      </c>
      <c r="E182" s="16" t="str">
        <v>CLOZAN COMP. 20 X  5 MG</v>
      </c>
      <c r="F182" s="16" t="str">
        <v>clotiazépam 5 mg comprimé (or.)</v>
      </c>
      <c r="G182" s="47">
        <v>20</v>
      </c>
      <c r="H182" s="47">
        <v>0</v>
      </c>
      <c r="I182" s="47">
        <v>0</v>
      </c>
      <c r="J182" s="47">
        <v>0</v>
      </c>
      <c r="K182" s="48">
        <v>45492</v>
      </c>
      <c r="L182" s="47">
        <v>0</v>
      </c>
    </row>
    <row r="183" spans="4:12" x14ac:dyDescent="0.25">
      <c r="D183" s="44" t="str">
        <v>0867598</v>
      </c>
      <c r="E183" s="44" t="str">
        <v>CLOZAN COMP. 50 X  5 MG</v>
      </c>
      <c r="F183" s="44" t="str">
        <v>clotiazépam 5 mg comprimé (or.)</v>
      </c>
      <c r="G183" s="45">
        <v>50</v>
      </c>
      <c r="H183" s="45">
        <v>0</v>
      </c>
      <c r="I183" s="45">
        <v>0</v>
      </c>
      <c r="J183" s="45">
        <v>0</v>
      </c>
      <c r="K183" s="46">
        <v>45492</v>
      </c>
      <c r="L183" s="45">
        <v>0</v>
      </c>
    </row>
    <row r="184" spans="4:12" x14ac:dyDescent="0.25">
      <c r="D184" s="16" t="str">
        <v>2661163</v>
      </c>
      <c r="E184" s="16" t="str">
        <v>D-CURE AMP PER OS  4</v>
      </c>
      <c r="F184" s="16" t="str">
        <v>colécalciférol 25 000 UI / 1 ml solution (or.)</v>
      </c>
      <c r="G184" s="47">
        <v>4</v>
      </c>
      <c r="H184" s="47">
        <v>1</v>
      </c>
      <c r="I184" s="47" t="str">
        <v xml:space="preserve">ML </v>
      </c>
      <c r="J184" s="47">
        <v>0</v>
      </c>
      <c r="K184" s="48">
        <v>45492</v>
      </c>
      <c r="L184" s="47">
        <v>0</v>
      </c>
    </row>
    <row r="185" spans="4:12" x14ac:dyDescent="0.25">
      <c r="D185" s="44" t="str">
        <v>2727105</v>
      </c>
      <c r="E185" s="44" t="str">
        <v>D-CURE AMP PER OS 12</v>
      </c>
      <c r="F185" s="44" t="str">
        <v>colécalciférol 25 000 UI / 1 ml solution (or.)</v>
      </c>
      <c r="G185" s="45">
        <v>12</v>
      </c>
      <c r="H185" s="45">
        <v>1</v>
      </c>
      <c r="I185" s="45" t="str">
        <v xml:space="preserve">ML </v>
      </c>
      <c r="J185" s="45">
        <v>0</v>
      </c>
      <c r="K185" s="46">
        <v>45492</v>
      </c>
      <c r="L185" s="45">
        <v>0</v>
      </c>
    </row>
    <row r="186" spans="4:12" x14ac:dyDescent="0.25">
      <c r="D186" s="16" t="str">
        <v>4640959</v>
      </c>
      <c r="E186" s="16" t="str">
        <v>VITAMINE D SANDOZ 25000IU             CAPS MOLLE 4</v>
      </c>
      <c r="F186" s="16" t="str">
        <v>colécalciférol 25 000 UI capsule (or.)</v>
      </c>
      <c r="G186" s="47">
        <v>4</v>
      </c>
      <c r="H186" s="47">
        <v>0</v>
      </c>
      <c r="I186" s="47">
        <v>0</v>
      </c>
      <c r="J186" s="47">
        <v>0</v>
      </c>
      <c r="K186" s="48">
        <v>45492</v>
      </c>
      <c r="L186" s="47">
        <v>0</v>
      </c>
    </row>
    <row r="187" spans="4:12" x14ac:dyDescent="0.25">
      <c r="D187" s="44" t="str">
        <v>4393294</v>
      </c>
      <c r="E187" s="44" t="str">
        <v>VIBOSUN-D3 25000UI CAPS MOLLE  4</v>
      </c>
      <c r="F187" s="44" t="str">
        <v>colécalciférol 25 000 UI capsule (or.)</v>
      </c>
      <c r="G187" s="45">
        <v>4</v>
      </c>
      <c r="H187" s="45">
        <v>0</v>
      </c>
      <c r="I187" s="45">
        <v>0</v>
      </c>
      <c r="J187" s="45">
        <v>0</v>
      </c>
      <c r="K187" s="46">
        <v>45492</v>
      </c>
      <c r="L187" s="45">
        <v>0</v>
      </c>
    </row>
    <row r="188" spans="4:12" x14ac:dyDescent="0.25">
      <c r="D188" s="16" t="str">
        <v>3834447</v>
      </c>
      <c r="E188" s="16" t="str">
        <v>D-CURE 25000UI GELULES 4</v>
      </c>
      <c r="F188" s="16" t="str">
        <v>colécalciférol 25 000 UI capsule (or.)</v>
      </c>
      <c r="G188" s="47">
        <v>4</v>
      </c>
      <c r="H188" s="47">
        <v>0</v>
      </c>
      <c r="I188" s="47">
        <v>0</v>
      </c>
      <c r="J188" s="47">
        <v>0</v>
      </c>
      <c r="K188" s="48">
        <v>45492</v>
      </c>
      <c r="L188" s="47">
        <v>0</v>
      </c>
    </row>
    <row r="189" spans="4:12" x14ac:dyDescent="0.25">
      <c r="D189" s="44" t="str">
        <v>4640967</v>
      </c>
      <c r="E189" s="44" t="str">
        <v>VITAMINE D SANDOZ 25000IU            CAPS MOLLE 12</v>
      </c>
      <c r="F189" s="44" t="str">
        <v>colécalciférol 25 000 UI capsule (or.)</v>
      </c>
      <c r="G189" s="45">
        <v>12</v>
      </c>
      <c r="H189" s="45">
        <v>0</v>
      </c>
      <c r="I189" s="45">
        <v>0</v>
      </c>
      <c r="J189" s="45">
        <v>0</v>
      </c>
      <c r="K189" s="46">
        <v>45492</v>
      </c>
      <c r="L189" s="45">
        <v>0</v>
      </c>
    </row>
    <row r="190" spans="4:12" x14ac:dyDescent="0.25">
      <c r="D190" s="16" t="str">
        <v>4393302</v>
      </c>
      <c r="E190" s="16" t="str">
        <v>VIBOSUN-D3 25000UI CAPS MOLLE 12</v>
      </c>
      <c r="F190" s="16" t="str">
        <v>colécalciférol 25 000 UI capsule (or.)</v>
      </c>
      <c r="G190" s="47">
        <v>12</v>
      </c>
      <c r="H190" s="47">
        <v>0</v>
      </c>
      <c r="I190" s="47">
        <v>0</v>
      </c>
      <c r="J190" s="47">
        <v>0</v>
      </c>
      <c r="K190" s="48">
        <v>45492</v>
      </c>
      <c r="L190" s="47">
        <v>0</v>
      </c>
    </row>
    <row r="191" spans="4:12" x14ac:dyDescent="0.25">
      <c r="D191" s="44" t="str">
        <v>3926631</v>
      </c>
      <c r="E191" s="44" t="str">
        <v>D-CURE 25000UI GELULES 12</v>
      </c>
      <c r="F191" s="44" t="str">
        <v>colécalciférol 25 000 UI capsule (or.)</v>
      </c>
      <c r="G191" s="45">
        <v>12</v>
      </c>
      <c r="H191" s="45">
        <v>0</v>
      </c>
      <c r="I191" s="45">
        <v>0</v>
      </c>
      <c r="J191" s="45">
        <v>0</v>
      </c>
      <c r="K191" s="46">
        <v>45492</v>
      </c>
      <c r="L191" s="45">
        <v>0</v>
      </c>
    </row>
    <row r="192" spans="4:12" x14ac:dyDescent="0.25">
      <c r="D192" s="16" t="str">
        <v>3958105</v>
      </c>
      <c r="E192" s="16" t="str">
        <v>FULTIVIT-D3  3200IU CAPS MOLLE 60</v>
      </c>
      <c r="F192" s="16" t="str">
        <v>colécalciférol 3 200 UI capsule (or.)</v>
      </c>
      <c r="G192" s="47">
        <v>60</v>
      </c>
      <c r="H192" s="47">
        <v>0</v>
      </c>
      <c r="I192" s="47">
        <v>0</v>
      </c>
      <c r="J192" s="47">
        <v>0</v>
      </c>
      <c r="K192" s="48">
        <v>45492</v>
      </c>
      <c r="L192" s="47">
        <v>0</v>
      </c>
    </row>
    <row r="193" spans="4:12" x14ac:dyDescent="0.25">
      <c r="D193" s="44" t="str">
        <v>3050176</v>
      </c>
      <c r="E193" s="44" t="str">
        <v>HEXYON SERINGUE PREREMPLIE 0,5ML (=1DOSE) + 2 AIG.</v>
      </c>
      <c r="F193" s="44" t="str">
        <v>coqueluche + diphtérie + Hib (conj. anat. tétan.) + hépatite B + poliomyélite types I, II, III + tétanos vaccin en suspension injectable (i.m.)</v>
      </c>
      <c r="G193" s="45">
        <v>1</v>
      </c>
      <c r="H193" s="45">
        <v>0.5</v>
      </c>
      <c r="I193" s="45" t="str">
        <v xml:space="preserve">ML </v>
      </c>
      <c r="J193" s="45">
        <v>0</v>
      </c>
      <c r="K193" s="46">
        <v>45492</v>
      </c>
      <c r="L193" s="45">
        <v>0</v>
      </c>
    </row>
    <row r="194" spans="4:12" x14ac:dyDescent="0.25">
      <c r="D194" s="16" t="str">
        <v>1775055</v>
      </c>
      <c r="E194" s="16" t="str">
        <v>TRIBVIT COMP 60</v>
      </c>
      <c r="F194" s="16" t="str">
        <v>cyanocobalamine 0,5 mg + acide folique 0,8 mg + pyridoxine chlorhydrate 3 mg comprimé (or.)</v>
      </c>
      <c r="G194" s="47">
        <v>60</v>
      </c>
      <c r="H194" s="47">
        <v>0</v>
      </c>
      <c r="I194" s="47">
        <v>0</v>
      </c>
      <c r="J194" s="47">
        <v>0</v>
      </c>
      <c r="K194" s="48">
        <v>45492</v>
      </c>
      <c r="L194" s="47">
        <v>0</v>
      </c>
    </row>
    <row r="195" spans="4:12" x14ac:dyDescent="0.25">
      <c r="D195" s="44" t="str">
        <v>2343861</v>
      </c>
      <c r="E195" s="44" t="str">
        <v>TRIBVIT COMP 100</v>
      </c>
      <c r="F195" s="44" t="str">
        <v>cyanocobalamine 0,5 mg + acide folique 0,8 mg + pyridoxine chlorhydrate 3 mg comprimé (or.)</v>
      </c>
      <c r="G195" s="45">
        <v>100</v>
      </c>
      <c r="H195" s="45">
        <v>0</v>
      </c>
      <c r="I195" s="45">
        <v>0</v>
      </c>
      <c r="J195" s="45">
        <v>0</v>
      </c>
      <c r="K195" s="46">
        <v>45492</v>
      </c>
      <c r="L195" s="45">
        <v>0</v>
      </c>
    </row>
    <row r="196" spans="4:12" x14ac:dyDescent="0.25">
      <c r="D196" s="16" t="str">
        <v>0284794</v>
      </c>
      <c r="E196" s="16" t="str">
        <v>VIT B12 SC/IM/IV AMP  10 X 1MG/1ML</v>
      </c>
      <c r="F196" s="16" t="str">
        <v>cyanocobalamine 1 mg / 1 ml solution injectable/buvable (i.m./i.v./s.c./or.)</v>
      </c>
      <c r="G196" s="47">
        <v>10</v>
      </c>
      <c r="H196" s="47">
        <v>1</v>
      </c>
      <c r="I196" s="47" t="str">
        <v xml:space="preserve">ML </v>
      </c>
      <c r="J196" s="47">
        <v>0</v>
      </c>
      <c r="K196" s="48">
        <v>45492</v>
      </c>
      <c r="L196" s="47">
        <v>0</v>
      </c>
    </row>
    <row r="197" spans="4:12" x14ac:dyDescent="0.25">
      <c r="D197" s="44" t="str">
        <v>1321256</v>
      </c>
      <c r="E197" s="44" t="str">
        <v>CYCLOGYL 1% COLLYRE 10 ML</v>
      </c>
      <c r="F197" s="44" t="str">
        <v>cyclopentolate chlorhydrate 10 mg / 1 ml collyre (opht.)</v>
      </c>
      <c r="G197" s="45">
        <v>1</v>
      </c>
      <c r="H197" s="45">
        <v>10</v>
      </c>
      <c r="I197" s="45" t="str">
        <v xml:space="preserve">ML </v>
      </c>
      <c r="J197" s="45">
        <v>0</v>
      </c>
      <c r="K197" s="46">
        <v>45492</v>
      </c>
      <c r="L197" s="45">
        <v>0</v>
      </c>
    </row>
    <row r="198" spans="4:12" x14ac:dyDescent="0.25">
      <c r="D198" s="16" t="str">
        <v>0615807</v>
      </c>
      <c r="E198" s="16" t="str">
        <v>DIANE 35 DRAG 3 X 21</v>
      </c>
      <c r="F198" s="16" t="str">
        <v>cyprotérone acétate 2 mg + éthinylestradiol 0,035 mg comprimé (or.)</v>
      </c>
      <c r="G198" s="47">
        <v>21</v>
      </c>
      <c r="H198" s="47">
        <v>0</v>
      </c>
      <c r="I198" s="47">
        <v>0</v>
      </c>
      <c r="J198" s="47">
        <v>0</v>
      </c>
      <c r="K198" s="48">
        <v>45492</v>
      </c>
      <c r="L198" s="47">
        <v>0</v>
      </c>
    </row>
    <row r="199" spans="4:12" x14ac:dyDescent="0.25">
      <c r="D199" s="44" t="str">
        <v>2267078</v>
      </c>
      <c r="E199" s="44" t="str">
        <v>DIANE 35 DRAG 6 X 21</v>
      </c>
      <c r="F199" s="44" t="str">
        <v>cyprotérone acétate 2 mg + éthinylestradiol 0,035 mg comprimé (or.)</v>
      </c>
      <c r="G199" s="45">
        <v>21</v>
      </c>
      <c r="H199" s="45">
        <v>0</v>
      </c>
      <c r="I199" s="45">
        <v>0</v>
      </c>
      <c r="J199" s="45">
        <v>0</v>
      </c>
      <c r="K199" s="46">
        <v>45492</v>
      </c>
      <c r="L199" s="45">
        <v>0</v>
      </c>
    </row>
    <row r="200" spans="4:12" x14ac:dyDescent="0.25">
      <c r="D200" s="16" t="str">
        <v>2996098</v>
      </c>
      <c r="E200" s="16" t="str">
        <v>DESOPOP COMP ENROB  1 X 28</v>
      </c>
      <c r="F200" s="16" t="str">
        <v>désogestrel 75 µg comprimé (or.)</v>
      </c>
      <c r="G200" s="47">
        <v>28</v>
      </c>
      <c r="H200" s="47">
        <v>0</v>
      </c>
      <c r="I200" s="47">
        <v>0</v>
      </c>
      <c r="J200" s="47">
        <v>0</v>
      </c>
      <c r="K200" s="48">
        <v>45492</v>
      </c>
      <c r="L200" s="47">
        <v>0</v>
      </c>
    </row>
    <row r="201" spans="4:12" x14ac:dyDescent="0.25">
      <c r="D201" s="44" t="str">
        <v>2969947</v>
      </c>
      <c r="E201" s="44" t="str">
        <v>SAPHIRENA 0,075 MG SANDOZ COMP ENROBE  1 X  28</v>
      </c>
      <c r="F201" s="44" t="str">
        <v>désogestrel 75 µg comprimé (or.)</v>
      </c>
      <c r="G201" s="45">
        <v>28</v>
      </c>
      <c r="H201" s="45">
        <v>0</v>
      </c>
      <c r="I201" s="45">
        <v>0</v>
      </c>
      <c r="J201" s="45">
        <v>0</v>
      </c>
      <c r="K201" s="46">
        <v>45492</v>
      </c>
      <c r="L201" s="45">
        <v>0</v>
      </c>
    </row>
    <row r="202" spans="4:12" x14ac:dyDescent="0.25">
      <c r="D202" s="16" t="str">
        <v>2989424</v>
      </c>
      <c r="E202" s="16" t="str">
        <v>NACREZ 75 UG COMP PELL 3 X 28</v>
      </c>
      <c r="F202" s="16" t="str">
        <v>désogestrel 75 µg comprimé (or.)</v>
      </c>
      <c r="G202" s="47">
        <v>28</v>
      </c>
      <c r="H202" s="47">
        <v>0</v>
      </c>
      <c r="I202" s="47">
        <v>0</v>
      </c>
      <c r="J202" s="47">
        <v>0</v>
      </c>
      <c r="K202" s="48">
        <v>45492</v>
      </c>
      <c r="L202" s="47">
        <v>0</v>
      </c>
    </row>
    <row r="203" spans="4:12" x14ac:dyDescent="0.25">
      <c r="D203" s="44" t="str">
        <v>3894862</v>
      </c>
      <c r="E203" s="44" t="str">
        <v>DESIRETT 75MCG COMP PELL  3 X 28</v>
      </c>
      <c r="F203" s="44" t="str">
        <v>désogestrel 75 µg comprimé (or.)</v>
      </c>
      <c r="G203" s="45">
        <v>28</v>
      </c>
      <c r="H203" s="45">
        <v>0</v>
      </c>
      <c r="I203" s="45">
        <v>0</v>
      </c>
      <c r="J203" s="45">
        <v>0</v>
      </c>
      <c r="K203" s="46">
        <v>45492</v>
      </c>
      <c r="L203" s="45">
        <v>0</v>
      </c>
    </row>
    <row r="204" spans="4:12" x14ac:dyDescent="0.25">
      <c r="D204" s="16" t="str">
        <v>2912475</v>
      </c>
      <c r="E204" s="16" t="str">
        <v>SAPHIRENA 0,075 MG SANDOZ COMP ENROBE  3 X  28</v>
      </c>
      <c r="F204" s="16" t="str">
        <v>désogestrel 75 µg comprimé (or.)</v>
      </c>
      <c r="G204" s="47">
        <v>28</v>
      </c>
      <c r="H204" s="47">
        <v>0</v>
      </c>
      <c r="I204" s="47">
        <v>0</v>
      </c>
      <c r="J204" s="47">
        <v>0</v>
      </c>
      <c r="K204" s="48">
        <v>45492</v>
      </c>
      <c r="L204" s="47">
        <v>0</v>
      </c>
    </row>
    <row r="205" spans="4:12" x14ac:dyDescent="0.25">
      <c r="D205" s="44" t="str">
        <v>2934727</v>
      </c>
      <c r="E205" s="44" t="str">
        <v>DESOCEANE 75MCG COMP PELL  3 X 28</v>
      </c>
      <c r="F205" s="44" t="str">
        <v>désogestrel 75 µg comprimé (or.)</v>
      </c>
      <c r="G205" s="45">
        <v>28</v>
      </c>
      <c r="H205" s="45">
        <v>0</v>
      </c>
      <c r="I205" s="45">
        <v>0</v>
      </c>
      <c r="J205" s="45">
        <v>0</v>
      </c>
      <c r="K205" s="46">
        <v>45492</v>
      </c>
      <c r="L205" s="45">
        <v>0</v>
      </c>
    </row>
    <row r="206" spans="4:12" x14ac:dyDescent="0.25">
      <c r="D206" s="16" t="str">
        <v>2958205</v>
      </c>
      <c r="E206" s="16" t="str">
        <v>LUEVA 75 MCG COMP PELL 3 X 28</v>
      </c>
      <c r="F206" s="16" t="str">
        <v>désogestrel 75 µg comprimé (or.)</v>
      </c>
      <c r="G206" s="47">
        <v>28</v>
      </c>
      <c r="H206" s="47">
        <v>0</v>
      </c>
      <c r="I206" s="47">
        <v>0</v>
      </c>
      <c r="J206" s="47">
        <v>0</v>
      </c>
      <c r="K206" s="48">
        <v>45492</v>
      </c>
      <c r="L206" s="47">
        <v>0</v>
      </c>
    </row>
    <row r="207" spans="4:12" x14ac:dyDescent="0.25">
      <c r="D207" s="44" t="str">
        <v>2996106</v>
      </c>
      <c r="E207" s="44" t="str">
        <v>DESOPOP COMP ENROB  3 X 28</v>
      </c>
      <c r="F207" s="44" t="str">
        <v>désogestrel 75 µg comprimé (or.)</v>
      </c>
      <c r="G207" s="45">
        <v>28</v>
      </c>
      <c r="H207" s="45">
        <v>0</v>
      </c>
      <c r="I207" s="45">
        <v>0</v>
      </c>
      <c r="J207" s="45">
        <v>0</v>
      </c>
      <c r="K207" s="46">
        <v>45492</v>
      </c>
      <c r="L207" s="45">
        <v>0</v>
      </c>
    </row>
    <row r="208" spans="4:12" x14ac:dyDescent="0.25">
      <c r="D208" s="16" t="str">
        <v>4412144</v>
      </c>
      <c r="E208" s="16" t="str">
        <v>DESOPOP 75MCG IMPEXECO COMP PELL  3X28 PIP</v>
      </c>
      <c r="F208" s="16" t="str">
        <v>désogestrel 75 µg comprimé (or.)</v>
      </c>
      <c r="G208" s="47">
        <v>28</v>
      </c>
      <c r="H208" s="47">
        <v>0</v>
      </c>
      <c r="I208" s="47">
        <v>0</v>
      </c>
      <c r="J208" s="47">
        <v>0</v>
      </c>
      <c r="K208" s="48">
        <v>45492</v>
      </c>
      <c r="L208" s="47">
        <v>0</v>
      </c>
    </row>
    <row r="209" spans="4:12" x14ac:dyDescent="0.25">
      <c r="D209" s="44" t="str">
        <v>3001856</v>
      </c>
      <c r="E209" s="44" t="str">
        <v>DESOGESTREL COMP PELL  84 X 75 MCG</v>
      </c>
      <c r="F209" s="44" t="str">
        <v>désogestrel 75 µg comprimé (or.)</v>
      </c>
      <c r="G209" s="45">
        <v>28</v>
      </c>
      <c r="H209" s="45">
        <v>0</v>
      </c>
      <c r="I209" s="45">
        <v>0</v>
      </c>
      <c r="J209" s="45">
        <v>0</v>
      </c>
      <c r="K209" s="46">
        <v>45492</v>
      </c>
      <c r="L209" s="45">
        <v>0</v>
      </c>
    </row>
    <row r="210" spans="4:12" x14ac:dyDescent="0.25">
      <c r="D210" s="16" t="str">
        <v>3894870</v>
      </c>
      <c r="E210" s="16" t="str">
        <v>DESIRETT 75MCG COMP PELL  6 X 28</v>
      </c>
      <c r="F210" s="16" t="str">
        <v>désogestrel 75 µg comprimé (or.)</v>
      </c>
      <c r="G210" s="47">
        <v>28</v>
      </c>
      <c r="H210" s="47">
        <v>0</v>
      </c>
      <c r="I210" s="47">
        <v>0</v>
      </c>
      <c r="J210" s="47">
        <v>0</v>
      </c>
      <c r="K210" s="48">
        <v>45492</v>
      </c>
      <c r="L210" s="47">
        <v>0</v>
      </c>
    </row>
    <row r="211" spans="4:12" x14ac:dyDescent="0.25">
      <c r="D211" s="44" t="str">
        <v>1439025</v>
      </c>
      <c r="E211" s="44" t="str">
        <v>CERAZETTE STRIPS 3 X 28 TABL</v>
      </c>
      <c r="F211" s="44" t="str">
        <v>désogestrel 75 µg comprimé (or.)</v>
      </c>
      <c r="G211" s="45">
        <v>28</v>
      </c>
      <c r="H211" s="45">
        <v>0</v>
      </c>
      <c r="I211" s="45">
        <v>0</v>
      </c>
      <c r="J211" s="45">
        <v>0</v>
      </c>
      <c r="K211" s="46">
        <v>45492</v>
      </c>
      <c r="L211" s="45">
        <v>0</v>
      </c>
    </row>
    <row r="212" spans="4:12" x14ac:dyDescent="0.25">
      <c r="D212" s="16" t="str">
        <v>2989432</v>
      </c>
      <c r="E212" s="16" t="str">
        <v>NACREZ 75 UG TEVA COMP PELL 168</v>
      </c>
      <c r="F212" s="16" t="str">
        <v>désogestrel 75 µg comprimé (or.)</v>
      </c>
      <c r="G212" s="47">
        <v>168</v>
      </c>
      <c r="H212" s="47">
        <v>0</v>
      </c>
      <c r="I212" s="47">
        <v>0</v>
      </c>
      <c r="J212" s="47">
        <v>0</v>
      </c>
      <c r="K212" s="48">
        <v>45492</v>
      </c>
      <c r="L212" s="47">
        <v>0</v>
      </c>
    </row>
    <row r="213" spans="4:12" x14ac:dyDescent="0.25">
      <c r="D213" s="44" t="str">
        <v>3001864</v>
      </c>
      <c r="E213" s="44" t="str">
        <v>DESOGESTREL COMP PELL 168 X 75 MCG</v>
      </c>
      <c r="F213" s="44" t="str">
        <v>désogestrel 75 µg comprimé (or.)</v>
      </c>
      <c r="G213" s="45">
        <v>28</v>
      </c>
      <c r="H213" s="45">
        <v>0</v>
      </c>
      <c r="I213" s="45">
        <v>0</v>
      </c>
      <c r="J213" s="45">
        <v>0</v>
      </c>
      <c r="K213" s="46">
        <v>45492</v>
      </c>
      <c r="L213" s="45">
        <v>0</v>
      </c>
    </row>
    <row r="214" spans="4:12" x14ac:dyDescent="0.25">
      <c r="D214" s="16" t="str">
        <v>2934735</v>
      </c>
      <c r="E214" s="16" t="str">
        <v>DESOCEANE 75MCG COMP PELL  6 X 28</v>
      </c>
      <c r="F214" s="16" t="str">
        <v>désogestrel 75 µg comprimé (or.)</v>
      </c>
      <c r="G214" s="47">
        <v>28</v>
      </c>
      <c r="H214" s="47">
        <v>0</v>
      </c>
      <c r="I214" s="47">
        <v>0</v>
      </c>
      <c r="J214" s="47">
        <v>0</v>
      </c>
      <c r="K214" s="48">
        <v>45492</v>
      </c>
      <c r="L214" s="47">
        <v>0</v>
      </c>
    </row>
    <row r="215" spans="4:12" x14ac:dyDescent="0.25">
      <c r="D215" s="44" t="str">
        <v>2958189</v>
      </c>
      <c r="E215" s="44" t="str">
        <v>LUEVA 75 MCG COMP PELL 6 X 28</v>
      </c>
      <c r="F215" s="44" t="str">
        <v>désogestrel 75 µg comprimé (or.)</v>
      </c>
      <c r="G215" s="45">
        <v>28</v>
      </c>
      <c r="H215" s="45">
        <v>0</v>
      </c>
      <c r="I215" s="45">
        <v>0</v>
      </c>
      <c r="J215" s="45">
        <v>0</v>
      </c>
      <c r="K215" s="46">
        <v>45492</v>
      </c>
      <c r="L215" s="45">
        <v>0</v>
      </c>
    </row>
    <row r="216" spans="4:12" x14ac:dyDescent="0.25">
      <c r="D216" s="16" t="str">
        <v>2996114</v>
      </c>
      <c r="E216" s="16" t="str">
        <v>DESOPOP COMP ENROB  6 X 28</v>
      </c>
      <c r="F216" s="16" t="str">
        <v>désogestrel 75 µg comprimé (or.)</v>
      </c>
      <c r="G216" s="47">
        <v>28</v>
      </c>
      <c r="H216" s="47">
        <v>0</v>
      </c>
      <c r="I216" s="47">
        <v>0</v>
      </c>
      <c r="J216" s="47">
        <v>0</v>
      </c>
      <c r="K216" s="48">
        <v>45492</v>
      </c>
      <c r="L216" s="47">
        <v>0</v>
      </c>
    </row>
    <row r="217" spans="4:12" x14ac:dyDescent="0.25">
      <c r="D217" s="44" t="str">
        <v>2912467</v>
      </c>
      <c r="E217" s="44" t="str">
        <v>SAPHIRENA 0,075 MG SANDOZ COMP ENROBE  6 X  28</v>
      </c>
      <c r="F217" s="44" t="str">
        <v>désogestrel 75 µg comprimé (or.)</v>
      </c>
      <c r="G217" s="45">
        <v>28</v>
      </c>
      <c r="H217" s="45">
        <v>0</v>
      </c>
      <c r="I217" s="45">
        <v>0</v>
      </c>
      <c r="J217" s="45">
        <v>0</v>
      </c>
      <c r="K217" s="46">
        <v>45492</v>
      </c>
      <c r="L217" s="45">
        <v>0</v>
      </c>
    </row>
    <row r="218" spans="4:12" x14ac:dyDescent="0.25">
      <c r="D218" s="16" t="str">
        <v>2990646</v>
      </c>
      <c r="E218" s="16" t="str">
        <v>SAPHIRENA 0,075 MG SANDOZ COMP ENROBE 13 X  28</v>
      </c>
      <c r="F218" s="16" t="str">
        <v>désogestrel 75 µg comprimé (or.)</v>
      </c>
      <c r="G218" s="47">
        <v>28</v>
      </c>
      <c r="H218" s="47">
        <v>0</v>
      </c>
      <c r="I218" s="47">
        <v>0</v>
      </c>
      <c r="J218" s="47">
        <v>0</v>
      </c>
      <c r="K218" s="48">
        <v>45492</v>
      </c>
      <c r="L218" s="47">
        <v>0</v>
      </c>
    </row>
    <row r="219" spans="4:12" x14ac:dyDescent="0.25">
      <c r="D219" s="44" t="str">
        <v>3074192</v>
      </c>
      <c r="E219" s="44" t="str">
        <v>DESOPOP 75MCG COMP ENROB 13 X 28</v>
      </c>
      <c r="F219" s="44" t="str">
        <v>désogestrel 75 µg comprimé (or.)</v>
      </c>
      <c r="G219" s="45">
        <v>28</v>
      </c>
      <c r="H219" s="45">
        <v>0</v>
      </c>
      <c r="I219" s="45">
        <v>0</v>
      </c>
      <c r="J219" s="45">
        <v>0</v>
      </c>
      <c r="K219" s="46">
        <v>45492</v>
      </c>
      <c r="L219" s="45">
        <v>0</v>
      </c>
    </row>
    <row r="220" spans="4:12" x14ac:dyDescent="0.25">
      <c r="D220" s="16" t="str">
        <v>4258687</v>
      </c>
      <c r="E220" s="16" t="str">
        <v>CERAZETTE 75MG ABACUS COMP PELL 13 X 28</v>
      </c>
      <c r="F220" s="16" t="str">
        <v>désogestrel 75 µg comprimé (or.)</v>
      </c>
      <c r="G220" s="47">
        <v>28</v>
      </c>
      <c r="H220" s="47">
        <v>0</v>
      </c>
      <c r="I220" s="47">
        <v>0</v>
      </c>
      <c r="J220" s="47">
        <v>0</v>
      </c>
      <c r="K220" s="48">
        <v>45492</v>
      </c>
      <c r="L220" s="47">
        <v>0</v>
      </c>
    </row>
    <row r="221" spans="4:12" x14ac:dyDescent="0.25">
      <c r="D221" s="44" t="str">
        <v>2980027</v>
      </c>
      <c r="E221" s="44" t="str">
        <v>CERAZETTE STRIPS 13 X 28 TABL</v>
      </c>
      <c r="F221" s="44" t="str">
        <v>désogestrel 75 µg comprimé (or.)</v>
      </c>
      <c r="G221" s="45">
        <v>28</v>
      </c>
      <c r="H221" s="45">
        <v>0</v>
      </c>
      <c r="I221" s="45">
        <v>0</v>
      </c>
      <c r="J221" s="45">
        <v>0</v>
      </c>
      <c r="K221" s="46">
        <v>45492</v>
      </c>
      <c r="L221" s="45">
        <v>0</v>
      </c>
    </row>
    <row r="222" spans="4:12" x14ac:dyDescent="0.25">
      <c r="D222" s="16" t="str">
        <v>0070441</v>
      </c>
      <c r="E222" s="16" t="str">
        <v>POLYDEXA GUTT AURICUL  1 X 10 ML</v>
      </c>
      <c r="F222" s="16" t="str">
        <v>dexaméthasone métasulfobenzoate sodique 1 mg + néomycine sulfate 6 500 UI + polymyxine B sulfate 10 000 UI / 1 ml gouttes (auric.)</v>
      </c>
      <c r="G222" s="47">
        <v>1</v>
      </c>
      <c r="H222" s="47">
        <v>10</v>
      </c>
      <c r="I222" s="47" t="str">
        <v xml:space="preserve">ML </v>
      </c>
      <c r="J222" s="47">
        <v>0</v>
      </c>
      <c r="K222" s="48">
        <v>45492</v>
      </c>
      <c r="L222" s="47">
        <v>0</v>
      </c>
    </row>
    <row r="223" spans="4:12" x14ac:dyDescent="0.25">
      <c r="D223" s="44" t="str">
        <v>3479144</v>
      </c>
      <c r="E223" s="44" t="str">
        <v>TOULARYNX DEXTROMETHORPHAN FORTE 3MG/ML SIR. 200ML</v>
      </c>
      <c r="F223" s="44" t="str">
        <v>dextrométhorphane bromhydrate 15 mg / 5 ml solution (or.)</v>
      </c>
      <c r="G223" s="45">
        <v>1</v>
      </c>
      <c r="H223" s="45">
        <v>200</v>
      </c>
      <c r="I223" s="45" t="str">
        <v xml:space="preserve">ML </v>
      </c>
      <c r="J223" s="45">
        <v>0</v>
      </c>
      <c r="K223" s="46">
        <v>45492</v>
      </c>
      <c r="L223" s="45">
        <v>0</v>
      </c>
    </row>
    <row r="224" spans="4:12" x14ac:dyDescent="0.25">
      <c r="D224" s="16" t="str">
        <v>1484468</v>
      </c>
      <c r="E224" s="16" t="str">
        <v>DEXTROMETHORPHAN TEVA SOL PER OS 180 ML</v>
      </c>
      <c r="F224" s="16" t="str">
        <v>dextrométhorphane bromhydrate 7,5 mg / 5 ml solution (or.)</v>
      </c>
      <c r="G224" s="47">
        <v>1</v>
      </c>
      <c r="H224" s="47">
        <v>180</v>
      </c>
      <c r="I224" s="47" t="str">
        <v xml:space="preserve">ML </v>
      </c>
      <c r="J224" s="47">
        <v>0</v>
      </c>
      <c r="K224" s="48">
        <v>45492</v>
      </c>
      <c r="L224" s="47">
        <v>0</v>
      </c>
    </row>
    <row r="225" spans="4:12" x14ac:dyDescent="0.25">
      <c r="D225" s="44" t="str">
        <v>2795789</v>
      </c>
      <c r="E225" s="44" t="str">
        <v>ZIRORPHAN 7,5 MG/5 ML SIR 150 ML</v>
      </c>
      <c r="F225" s="44" t="str">
        <v>dextrométhorphane bromhydrate 7,5 mg / 5 ml solution (or.)</v>
      </c>
      <c r="G225" s="45">
        <v>1</v>
      </c>
      <c r="H225" s="45">
        <v>150</v>
      </c>
      <c r="I225" s="45" t="str">
        <v xml:space="preserve">ML </v>
      </c>
      <c r="J225" s="45">
        <v>0</v>
      </c>
      <c r="K225" s="46">
        <v>45492</v>
      </c>
      <c r="L225" s="45">
        <v>0</v>
      </c>
    </row>
    <row r="226" spans="4:12" x14ac:dyDescent="0.25">
      <c r="D226" s="16" t="str">
        <v>3413341</v>
      </c>
      <c r="E226" s="16" t="str">
        <v>VALIUM 10MG/2ML SOL INJ AMP 5</v>
      </c>
      <c r="F226" s="16" t="str">
        <v>diazépam 10 mg / 2 ml solution injectable/pour perfusion/instillation (i.m./i.v./rect.)</v>
      </c>
      <c r="G226" s="47">
        <v>5</v>
      </c>
      <c r="H226" s="47">
        <v>2</v>
      </c>
      <c r="I226" s="47" t="str">
        <v xml:space="preserve">ML </v>
      </c>
      <c r="J226" s="47">
        <v>0</v>
      </c>
      <c r="K226" s="48">
        <v>45492</v>
      </c>
      <c r="L226" s="47">
        <v>0</v>
      </c>
    </row>
    <row r="227" spans="4:12" x14ac:dyDescent="0.25">
      <c r="D227" s="44" t="str">
        <v>3529823</v>
      </c>
      <c r="E227" s="44" t="str">
        <v>DIAZETOP 10MG COMP  30 X 10MG</v>
      </c>
      <c r="F227" s="44" t="str">
        <v>diazépam 10 mg comprimé (or.)</v>
      </c>
      <c r="G227" s="45">
        <v>30</v>
      </c>
      <c r="H227" s="45">
        <v>0</v>
      </c>
      <c r="I227" s="45">
        <v>0</v>
      </c>
      <c r="J227" s="45">
        <v>0</v>
      </c>
      <c r="K227" s="46">
        <v>45492</v>
      </c>
      <c r="L227" s="45">
        <v>0</v>
      </c>
    </row>
    <row r="228" spans="4:12" x14ac:dyDescent="0.25">
      <c r="D228" s="16" t="str">
        <v>3782588</v>
      </c>
      <c r="E228" s="16" t="str">
        <v>DIAZEPAM TEVA COMP 30 X 10MG</v>
      </c>
      <c r="F228" s="16" t="str">
        <v>diazépam 10 mg comprimé (or.)</v>
      </c>
      <c r="G228" s="47">
        <v>30</v>
      </c>
      <c r="H228" s="47">
        <v>0</v>
      </c>
      <c r="I228" s="47">
        <v>0</v>
      </c>
      <c r="J228" s="47">
        <v>0</v>
      </c>
      <c r="K228" s="48">
        <v>45492</v>
      </c>
      <c r="L228" s="47">
        <v>0</v>
      </c>
    </row>
    <row r="229" spans="4:12" x14ac:dyDescent="0.25">
      <c r="D229" s="44" t="str">
        <v>3067063</v>
      </c>
      <c r="E229" s="44" t="str">
        <v>DIAZEPAM EG COMP 30X10MG</v>
      </c>
      <c r="F229" s="44" t="str">
        <v>diazépam 10 mg comprimé (or.)</v>
      </c>
      <c r="G229" s="45">
        <v>30</v>
      </c>
      <c r="H229" s="45">
        <v>0</v>
      </c>
      <c r="I229" s="45">
        <v>0</v>
      </c>
      <c r="J229" s="45">
        <v>0</v>
      </c>
      <c r="K229" s="46">
        <v>45492</v>
      </c>
      <c r="L229" s="45">
        <v>0</v>
      </c>
    </row>
    <row r="230" spans="4:12" x14ac:dyDescent="0.25">
      <c r="D230" s="16" t="str">
        <v>2986727</v>
      </c>
      <c r="E230" s="16" t="str">
        <v>DIAZEPAM TEVA COMP  60X 2MG</v>
      </c>
      <c r="F230" s="16" t="str">
        <v>diazépam 2 mg comprimé (or.)</v>
      </c>
      <c r="G230" s="47">
        <v>60</v>
      </c>
      <c r="H230" s="47">
        <v>0</v>
      </c>
      <c r="I230" s="47">
        <v>0</v>
      </c>
      <c r="J230" s="47">
        <v>0</v>
      </c>
      <c r="K230" s="48">
        <v>45492</v>
      </c>
      <c r="L230" s="47">
        <v>0</v>
      </c>
    </row>
    <row r="231" spans="4:12" x14ac:dyDescent="0.25">
      <c r="D231" s="44" t="str">
        <v>3782604</v>
      </c>
      <c r="E231" s="44" t="str">
        <v>DIAZEPAM TEVA COMP 30 X  5MG</v>
      </c>
      <c r="F231" s="44" t="str">
        <v>diazépam 5 mg comprimé (or.)</v>
      </c>
      <c r="G231" s="45">
        <v>30</v>
      </c>
      <c r="H231" s="45">
        <v>0</v>
      </c>
      <c r="I231" s="45">
        <v>0</v>
      </c>
      <c r="J231" s="45">
        <v>0</v>
      </c>
      <c r="K231" s="46">
        <v>45492</v>
      </c>
      <c r="L231" s="45">
        <v>0</v>
      </c>
    </row>
    <row r="232" spans="4:12" x14ac:dyDescent="0.25">
      <c r="D232" s="16" t="str">
        <v>3529807</v>
      </c>
      <c r="E232" s="16" t="str">
        <v>DIAZETOP  5MG COMP  30 X  5MG</v>
      </c>
      <c r="F232" s="16" t="str">
        <v>diazépam 5 mg comprimé (or.)</v>
      </c>
      <c r="G232" s="47">
        <v>30</v>
      </c>
      <c r="H232" s="47">
        <v>0</v>
      </c>
      <c r="I232" s="47">
        <v>0</v>
      </c>
      <c r="J232" s="47">
        <v>0</v>
      </c>
      <c r="K232" s="48">
        <v>45492</v>
      </c>
      <c r="L232" s="47">
        <v>0</v>
      </c>
    </row>
    <row r="233" spans="4:12" x14ac:dyDescent="0.25">
      <c r="D233" s="44" t="str">
        <v>4433405</v>
      </c>
      <c r="E233" s="44" t="str">
        <v>DIAZEPAM EG  5MG COMP  30</v>
      </c>
      <c r="F233" s="44" t="str">
        <v>diazépam 5 mg comprimé (or.)</v>
      </c>
      <c r="G233" s="45">
        <v>30</v>
      </c>
      <c r="H233" s="45">
        <v>0</v>
      </c>
      <c r="I233" s="45">
        <v>0</v>
      </c>
      <c r="J233" s="45">
        <v>0</v>
      </c>
      <c r="K233" s="46">
        <v>45492</v>
      </c>
      <c r="L233" s="45">
        <v>0</v>
      </c>
    </row>
    <row r="234" spans="4:12" x14ac:dyDescent="0.25">
      <c r="D234" s="16" t="str">
        <v>2829018</v>
      </c>
      <c r="E234" s="16" t="str">
        <v>DIAZEPAM TEVA COMP  60X 5MG</v>
      </c>
      <c r="F234" s="16" t="str">
        <v>diazépam 5 mg comprimé (or.)</v>
      </c>
      <c r="G234" s="47">
        <v>60</v>
      </c>
      <c r="H234" s="47">
        <v>0</v>
      </c>
      <c r="I234" s="47">
        <v>0</v>
      </c>
      <c r="J234" s="47">
        <v>0</v>
      </c>
      <c r="K234" s="48">
        <v>45492</v>
      </c>
      <c r="L234" s="47">
        <v>0</v>
      </c>
    </row>
    <row r="235" spans="4:12" x14ac:dyDescent="0.25">
      <c r="D235" s="44" t="str">
        <v>3529815</v>
      </c>
      <c r="E235" s="44" t="str">
        <v>DIAZETOP  5MG COMP  60 X  5MG</v>
      </c>
      <c r="F235" s="44" t="str">
        <v>diazépam 5 mg comprimé (or.)</v>
      </c>
      <c r="G235" s="45">
        <v>60</v>
      </c>
      <c r="H235" s="45">
        <v>0</v>
      </c>
      <c r="I235" s="45">
        <v>0</v>
      </c>
      <c r="J235" s="45">
        <v>0</v>
      </c>
      <c r="K235" s="46">
        <v>45492</v>
      </c>
      <c r="L235" s="45">
        <v>0</v>
      </c>
    </row>
    <row r="236" spans="4:12" x14ac:dyDescent="0.25">
      <c r="D236" s="16" t="str">
        <v>4433835</v>
      </c>
      <c r="E236" s="16" t="str">
        <v>DIAZEPAM EG  5MG COMP  60</v>
      </c>
      <c r="F236" s="16" t="str">
        <v>diazépam 5 mg comprimé (or.)</v>
      </c>
      <c r="G236" s="47">
        <v>60</v>
      </c>
      <c r="H236" s="47">
        <v>0</v>
      </c>
      <c r="I236" s="47">
        <v>0</v>
      </c>
      <c r="J236" s="47">
        <v>0</v>
      </c>
      <c r="K236" s="48">
        <v>45492</v>
      </c>
      <c r="L236" s="47">
        <v>0</v>
      </c>
    </row>
    <row r="237" spans="4:12" x14ac:dyDescent="0.25">
      <c r="D237" s="44" t="str">
        <v>0123828</v>
      </c>
      <c r="E237" s="44" t="str">
        <v>PARACODINE COMP. 20X10MG</v>
      </c>
      <c r="F237" s="44" t="str">
        <v>dihydrocodéine hydrogénotartrate 10 mg comprimé (or.)</v>
      </c>
      <c r="G237" s="45">
        <v>20</v>
      </c>
      <c r="H237" s="45">
        <v>0</v>
      </c>
      <c r="I237" s="45">
        <v>0</v>
      </c>
      <c r="J237" s="45">
        <v>0</v>
      </c>
      <c r="K237" s="46">
        <v>45492</v>
      </c>
      <c r="L237" s="45">
        <v>0</v>
      </c>
    </row>
    <row r="238" spans="4:12" x14ac:dyDescent="0.25">
      <c r="D238" s="16" t="str">
        <v>0123158</v>
      </c>
      <c r="E238" s="16" t="str">
        <v>PARACODINE SIR. 150 ML</v>
      </c>
      <c r="F238" s="16" t="str">
        <v>dihydrocodéine hydrogénotartrate 12 mg / 5 ml solution (or.)</v>
      </c>
      <c r="G238" s="47">
        <v>1</v>
      </c>
      <c r="H238" s="47">
        <v>150</v>
      </c>
      <c r="I238" s="47" t="str">
        <v xml:space="preserve">ML </v>
      </c>
      <c r="J238" s="47">
        <v>0</v>
      </c>
      <c r="K238" s="48">
        <v>45492</v>
      </c>
      <c r="L238" s="47">
        <v>0</v>
      </c>
    </row>
    <row r="239" spans="4:12" x14ac:dyDescent="0.25">
      <c r="D239" s="44" t="str">
        <v>2872216</v>
      </c>
      <c r="E239" s="44" t="str">
        <v>R CALM DIMENHYDRINATE       COMP 24</v>
      </c>
      <c r="F239" s="44" t="str">
        <v>diménhydrinate 50 mg comprimé (or.)</v>
      </c>
      <c r="G239" s="45">
        <v>24</v>
      </c>
      <c r="H239" s="45">
        <v>0</v>
      </c>
      <c r="I239" s="45">
        <v>0</v>
      </c>
      <c r="J239" s="45">
        <v>0</v>
      </c>
      <c r="K239" s="46">
        <v>45492</v>
      </c>
      <c r="L239" s="45">
        <v>0</v>
      </c>
    </row>
    <row r="240" spans="4:12" x14ac:dyDescent="0.25">
      <c r="D240" s="16" t="str">
        <v>2565950</v>
      </c>
      <c r="E240" s="16" t="str">
        <v>FENISTIL 0,1% SOL BUVABLE 1MG/ML GUTT 20ML</v>
      </c>
      <c r="F240" s="16" t="str">
        <v>dimétindène maléate 1 mg / 1 ml gouttes (or.)</v>
      </c>
      <c r="G240" s="47">
        <v>1</v>
      </c>
      <c r="H240" s="47">
        <v>20</v>
      </c>
      <c r="I240" s="47" t="str">
        <v xml:space="preserve">ML </v>
      </c>
      <c r="J240" s="47">
        <v>0</v>
      </c>
      <c r="K240" s="48">
        <v>45492</v>
      </c>
      <c r="L240" s="47">
        <v>0</v>
      </c>
    </row>
    <row r="241" spans="4:12" x14ac:dyDescent="0.25">
      <c r="D241" s="44" t="str">
        <v>4278982</v>
      </c>
      <c r="E241" s="44" t="str">
        <v>NEOFLAVON 500MG       COMP PELL  30</v>
      </c>
      <c r="F241" s="44" t="str">
        <v>diosmine micronisé 450 mg + flavonoïdes hespéridine; micronisé 50 mg comprimé (or.)</v>
      </c>
      <c r="G241" s="45">
        <v>30</v>
      </c>
      <c r="H241" s="45">
        <v>0</v>
      </c>
      <c r="I241" s="45">
        <v>0</v>
      </c>
      <c r="J241" s="45">
        <v>0</v>
      </c>
      <c r="K241" s="46">
        <v>45492</v>
      </c>
      <c r="L241" s="45">
        <v>0</v>
      </c>
    </row>
    <row r="242" spans="4:12" x14ac:dyDescent="0.25">
      <c r="D242" s="16" t="str">
        <v>0453480</v>
      </c>
      <c r="E242" s="16" t="str">
        <v>DAFLON 500 COMP  30 X 500MG</v>
      </c>
      <c r="F242" s="16" t="str">
        <v>diosmine micronisé 450 mg + flavonoïdes hespéridine; micronisé 50 mg comprimé (or.)</v>
      </c>
      <c r="G242" s="47">
        <v>30</v>
      </c>
      <c r="H242" s="47">
        <v>0</v>
      </c>
      <c r="I242" s="47">
        <v>0</v>
      </c>
      <c r="J242" s="47">
        <v>0</v>
      </c>
      <c r="K242" s="48">
        <v>45492</v>
      </c>
      <c r="L242" s="47">
        <v>0</v>
      </c>
    </row>
    <row r="243" spans="4:12" x14ac:dyDescent="0.25">
      <c r="D243" s="44" t="str">
        <v>4279022</v>
      </c>
      <c r="E243" s="44" t="str">
        <v>NEOFLAVON 500MG       COMP PELL 180</v>
      </c>
      <c r="F243" s="44" t="str">
        <v>diosmine micronisé 450 mg + flavonoïdes hespéridine; micronisé 50 mg comprimé (or.)</v>
      </c>
      <c r="G243" s="45">
        <v>180</v>
      </c>
      <c r="H243" s="45">
        <v>0</v>
      </c>
      <c r="I243" s="45">
        <v>0</v>
      </c>
      <c r="J243" s="45">
        <v>0</v>
      </c>
      <c r="K243" s="46">
        <v>45492</v>
      </c>
      <c r="L243" s="45">
        <v>0</v>
      </c>
    </row>
    <row r="244" spans="4:12" x14ac:dyDescent="0.25">
      <c r="D244" s="16" t="str">
        <v>3748779</v>
      </c>
      <c r="E244" s="16" t="str">
        <v>DAFLON 500 COMP PELL 180 X 500MG</v>
      </c>
      <c r="F244" s="16" t="str">
        <v>diosmine micronisé 450 mg + flavonoïdes hespéridine; micronisé 50 mg comprimé (or.)</v>
      </c>
      <c r="G244" s="47">
        <v>180</v>
      </c>
      <c r="H244" s="47">
        <v>0</v>
      </c>
      <c r="I244" s="47">
        <v>0</v>
      </c>
      <c r="J244" s="47">
        <v>0</v>
      </c>
      <c r="K244" s="48">
        <v>45492</v>
      </c>
      <c r="L244" s="47">
        <v>0</v>
      </c>
    </row>
    <row r="245" spans="4:12" x14ac:dyDescent="0.25">
      <c r="D245" s="44" t="str">
        <v>0640854</v>
      </c>
      <c r="E245" s="44" t="str">
        <v>NORGALAX BOITE/DOOS 6 X 10 GR</v>
      </c>
      <c r="F245" s="44" t="str">
        <v>docusate sodium 120 mg / 10 g gel (rect.)</v>
      </c>
      <c r="G245" s="45">
        <v>6</v>
      </c>
      <c r="H245" s="45">
        <v>10</v>
      </c>
      <c r="I245" s="45" t="str">
        <v xml:space="preserve">G  </v>
      </c>
      <c r="J245" s="45">
        <v>0</v>
      </c>
      <c r="K245" s="46">
        <v>45492</v>
      </c>
      <c r="L245" s="45">
        <v>0</v>
      </c>
    </row>
    <row r="246" spans="4:12" x14ac:dyDescent="0.25">
      <c r="D246" s="16" t="str">
        <v>0057448</v>
      </c>
      <c r="E246" s="16" t="str">
        <v>LAXAVIT MICRO ENEMA INJ  3X12ML</v>
      </c>
      <c r="F246" s="16" t="str">
        <v>docusate sodium 21 mg + glycérol 1,2 g / 1 ml lavement (rect.)</v>
      </c>
      <c r="G246" s="47">
        <v>3</v>
      </c>
      <c r="H246" s="47">
        <v>12</v>
      </c>
      <c r="I246" s="47" t="str">
        <v xml:space="preserve">ML </v>
      </c>
      <c r="J246" s="47">
        <v>0</v>
      </c>
      <c r="K246" s="48">
        <v>45492</v>
      </c>
      <c r="L246" s="47">
        <v>0</v>
      </c>
    </row>
    <row r="247" spans="4:12" x14ac:dyDescent="0.25">
      <c r="D247" s="44" t="str">
        <v>1624428</v>
      </c>
      <c r="E247" s="44" t="str">
        <v>ZILIUM TABL 30</v>
      </c>
      <c r="F247" s="44" t="str">
        <v>dompéridone 10 mg comprimé (or.)</v>
      </c>
      <c r="G247" s="45">
        <v>30</v>
      </c>
      <c r="H247" s="45">
        <v>0</v>
      </c>
      <c r="I247" s="45">
        <v>0</v>
      </c>
      <c r="J247" s="45">
        <v>0</v>
      </c>
      <c r="K247" s="46">
        <v>45492</v>
      </c>
      <c r="L247" s="45">
        <v>0</v>
      </c>
    </row>
    <row r="248" spans="4:12" x14ac:dyDescent="0.25">
      <c r="D248" s="16" t="str">
        <v>1579820</v>
      </c>
      <c r="E248" s="16" t="str">
        <v>DOMPERIDON TEVA TABL 30 X 10 MG</v>
      </c>
      <c r="F248" s="16" t="str">
        <v>dompéridone 10 mg comprimé (or.)</v>
      </c>
      <c r="G248" s="47">
        <v>30</v>
      </c>
      <c r="H248" s="47">
        <v>0</v>
      </c>
      <c r="I248" s="47">
        <v>0</v>
      </c>
      <c r="J248" s="47">
        <v>0</v>
      </c>
      <c r="K248" s="48">
        <v>45492</v>
      </c>
      <c r="L248" s="47">
        <v>0</v>
      </c>
    </row>
    <row r="249" spans="4:12" x14ac:dyDescent="0.25">
      <c r="D249" s="44" t="str">
        <v>2048254</v>
      </c>
      <c r="E249" s="44" t="str">
        <v>DOMPERIDONE EG TABL 30 X 10 MG</v>
      </c>
      <c r="F249" s="44" t="str">
        <v>dompéridone 10 mg comprimé (or.)</v>
      </c>
      <c r="G249" s="45">
        <v>30</v>
      </c>
      <c r="H249" s="45">
        <v>0</v>
      </c>
      <c r="I249" s="45">
        <v>0</v>
      </c>
      <c r="J249" s="45">
        <v>0</v>
      </c>
      <c r="K249" s="46">
        <v>45492</v>
      </c>
      <c r="L249" s="45">
        <v>0</v>
      </c>
    </row>
    <row r="250" spans="4:12" x14ac:dyDescent="0.25">
      <c r="D250" s="16" t="str">
        <v>3114329</v>
      </c>
      <c r="E250" s="16" t="str">
        <v>DOMPERIDONE INSTANT TEVA COMP ORODISP  30 X 10 MG</v>
      </c>
      <c r="F250" s="16" t="str">
        <v>dompéridone 10 mg comprimé orodispersible (or.)</v>
      </c>
      <c r="G250" s="47">
        <v>30</v>
      </c>
      <c r="H250" s="47">
        <v>0</v>
      </c>
      <c r="I250" s="47">
        <v>0</v>
      </c>
      <c r="J250" s="47">
        <v>0</v>
      </c>
      <c r="K250" s="48">
        <v>45492</v>
      </c>
      <c r="L250" s="47">
        <v>0</v>
      </c>
    </row>
    <row r="251" spans="4:12" x14ac:dyDescent="0.25">
      <c r="D251" s="44" t="str">
        <v>2623759</v>
      </c>
      <c r="E251" s="44" t="str">
        <v>DOMPERIDONE INSTANT EG COMP ORODISPERS  30 X 10 MG</v>
      </c>
      <c r="F251" s="44" t="str">
        <v>dompéridone 10 mg comprimé orodispersible (or.)</v>
      </c>
      <c r="G251" s="45">
        <v>30</v>
      </c>
      <c r="H251" s="45">
        <v>0</v>
      </c>
      <c r="I251" s="45">
        <v>0</v>
      </c>
      <c r="J251" s="45">
        <v>0</v>
      </c>
      <c r="K251" s="46">
        <v>45492</v>
      </c>
      <c r="L251" s="45">
        <v>0</v>
      </c>
    </row>
    <row r="252" spans="4:12" x14ac:dyDescent="0.25">
      <c r="D252" s="16" t="str">
        <v>3893658</v>
      </c>
      <c r="E252" s="16" t="str">
        <v>NAVALIT 10MG/10MG LIB.MODIFIEE CAPS DUR 24</v>
      </c>
      <c r="F252" s="16" t="str">
        <v>doxylamine succinate 10 mg + pyridoxine chlorhydrate 10 mg capsule à libération modifiée (or.)</v>
      </c>
      <c r="G252" s="47">
        <v>24</v>
      </c>
      <c r="H252" s="47">
        <v>0</v>
      </c>
      <c r="I252" s="47">
        <v>0</v>
      </c>
      <c r="J252" s="47">
        <v>0</v>
      </c>
      <c r="K252" s="48">
        <v>45492</v>
      </c>
      <c r="L252" s="47">
        <v>0</v>
      </c>
    </row>
    <row r="253" spans="4:12" x14ac:dyDescent="0.25">
      <c r="D253" s="44" t="str">
        <v>4135224</v>
      </c>
      <c r="E253" s="44" t="str">
        <v>SLINDA 4MG        COMP PELL  3 X 28</v>
      </c>
      <c r="F253" s="44" t="str">
        <v>drospirénone 4 mg comprimé (or.) (I) + placebo comprimé (or.) (II)</v>
      </c>
      <c r="G253" s="45">
        <v>28</v>
      </c>
      <c r="H253" s="45">
        <v>0</v>
      </c>
      <c r="I253" s="45">
        <v>0</v>
      </c>
      <c r="J253" s="45">
        <v>0</v>
      </c>
      <c r="K253" s="46">
        <v>45492</v>
      </c>
      <c r="L253" s="45">
        <v>0</v>
      </c>
    </row>
    <row r="254" spans="4:12" x14ac:dyDescent="0.25">
      <c r="D254" s="16" t="str">
        <v>4135216</v>
      </c>
      <c r="E254" s="16" t="str">
        <v>SLINDA 4MG        COMP PELL  6 X 28</v>
      </c>
      <c r="F254" s="16" t="str">
        <v>drospirénone 4 mg comprimé (or.) (I) + placebo comprimé (or.) (II)</v>
      </c>
      <c r="G254" s="47">
        <v>28</v>
      </c>
      <c r="H254" s="47">
        <v>0</v>
      </c>
      <c r="I254" s="47">
        <v>0</v>
      </c>
      <c r="J254" s="47">
        <v>0</v>
      </c>
      <c r="K254" s="48">
        <v>45492</v>
      </c>
      <c r="L254" s="47">
        <v>0</v>
      </c>
    </row>
    <row r="255" spans="4:12" x14ac:dyDescent="0.25">
      <c r="D255" s="44" t="str">
        <v>4638896</v>
      </c>
      <c r="E255" s="44" t="str">
        <v>SLINDA 4MG          COMP PELL 13X28</v>
      </c>
      <c r="F255" s="44" t="str">
        <v>drospirénone 4 mg comprimé (or.) (I) + placebo comprimé (or.) (II)</v>
      </c>
      <c r="G255" s="45">
        <v>28</v>
      </c>
      <c r="H255" s="45">
        <v>0</v>
      </c>
      <c r="I255" s="45">
        <v>0</v>
      </c>
      <c r="J255" s="45">
        <v>0</v>
      </c>
      <c r="K255" s="46">
        <v>45492</v>
      </c>
      <c r="L255" s="45">
        <v>0</v>
      </c>
    </row>
    <row r="256" spans="4:12" x14ac:dyDescent="0.25">
      <c r="D256" s="16" t="str">
        <v>4110953</v>
      </c>
      <c r="E256" s="16" t="str">
        <v>DUTASTERIDE/TAMSULOSNE HCL AB 0,5MG/0,4MG CAPS  30</v>
      </c>
      <c r="F256" s="16" t="str">
        <v>dutastéride 0,5 mg + tamsulosine chlorhydrate 0,4 mg capsule à libération modifiée (or.)</v>
      </c>
      <c r="G256" s="47">
        <v>30</v>
      </c>
      <c r="H256" s="47">
        <v>0</v>
      </c>
      <c r="I256" s="47">
        <v>0</v>
      </c>
      <c r="J256" s="47">
        <v>0</v>
      </c>
      <c r="K256" s="48">
        <v>45492</v>
      </c>
      <c r="L256" s="47">
        <v>0</v>
      </c>
    </row>
    <row r="257" spans="4:12" x14ac:dyDescent="0.25">
      <c r="D257" s="44" t="str">
        <v>4133906</v>
      </c>
      <c r="E257" s="44" t="str">
        <v>DUTASTERIDE TAMSULOSINE EG 0,5MG/0,4MG CAPS  30</v>
      </c>
      <c r="F257" s="44" t="str">
        <v>dutastéride 0,5 mg + tamsulosine chlorhydrate 0,4 mg capsule à libération modifiée (or.)</v>
      </c>
      <c r="G257" s="45">
        <v>30</v>
      </c>
      <c r="H257" s="45">
        <v>0</v>
      </c>
      <c r="I257" s="45">
        <v>0</v>
      </c>
      <c r="J257" s="45">
        <v>0</v>
      </c>
      <c r="K257" s="46">
        <v>45492</v>
      </c>
      <c r="L257" s="45">
        <v>0</v>
      </c>
    </row>
    <row r="258" spans="4:12" x14ac:dyDescent="0.25">
      <c r="D258" s="16" t="str">
        <v>4101648</v>
      </c>
      <c r="E258" s="16" t="str">
        <v>DUTASTERIDE TAMSULOSINE VIATRIS 0,5MG/0,4MG CAPS30</v>
      </c>
      <c r="F258" s="16" t="str">
        <v>dutastéride 0,5 mg + tamsulosine chlorhydrate 0,4 mg capsule à libération modifiée (or.)</v>
      </c>
      <c r="G258" s="47">
        <v>30</v>
      </c>
      <c r="H258" s="47">
        <v>0</v>
      </c>
      <c r="I258" s="47">
        <v>0</v>
      </c>
      <c r="J258" s="47">
        <v>0</v>
      </c>
      <c r="K258" s="48">
        <v>45492</v>
      </c>
      <c r="L258" s="47">
        <v>0</v>
      </c>
    </row>
    <row r="259" spans="4:12" x14ac:dyDescent="0.25">
      <c r="D259" s="44" t="str">
        <v>4110961</v>
      </c>
      <c r="E259" s="44" t="str">
        <v>DUTASTERIDE/TAMSULOSNE HCL AB 0,5MG/0,4MG CAPS  90</v>
      </c>
      <c r="F259" s="44" t="str">
        <v>dutastéride 0,5 mg + tamsulosine chlorhydrate 0,4 mg capsule à libération modifiée (or.)</v>
      </c>
      <c r="G259" s="45">
        <v>90</v>
      </c>
      <c r="H259" s="45">
        <v>0</v>
      </c>
      <c r="I259" s="45">
        <v>0</v>
      </c>
      <c r="J259" s="45">
        <v>0</v>
      </c>
      <c r="K259" s="46">
        <v>45492</v>
      </c>
      <c r="L259" s="45">
        <v>0</v>
      </c>
    </row>
    <row r="260" spans="4:12" x14ac:dyDescent="0.25">
      <c r="D260" s="16" t="str">
        <v>4101630</v>
      </c>
      <c r="E260" s="16" t="str">
        <v>DUTASTERIDE TAMSULOSINE VIATRIS 0,5MG/0,4MG CAPS90</v>
      </c>
      <c r="F260" s="16" t="str">
        <v>dutastéride 0,5 mg + tamsulosine chlorhydrate 0,4 mg capsule à libération modifiée (or.)</v>
      </c>
      <c r="G260" s="47">
        <v>90</v>
      </c>
      <c r="H260" s="47">
        <v>0</v>
      </c>
      <c r="I260" s="47">
        <v>0</v>
      </c>
      <c r="J260" s="47">
        <v>0</v>
      </c>
      <c r="K260" s="48">
        <v>45492</v>
      </c>
      <c r="L260" s="47">
        <v>0</v>
      </c>
    </row>
    <row r="261" spans="4:12" x14ac:dyDescent="0.25">
      <c r="D261" s="44" t="str">
        <v>4133898</v>
      </c>
      <c r="E261" s="44" t="str">
        <v>DUTASTERIDE TAMSULOSINE EG 0,5MG/0,4MG CAPS  90</v>
      </c>
      <c r="F261" s="44" t="str">
        <v>dutastéride 0,5 mg + tamsulosine chlorhydrate 0,4 mg capsule à libération modifiée (or.)</v>
      </c>
      <c r="G261" s="45">
        <v>90</v>
      </c>
      <c r="H261" s="45">
        <v>0</v>
      </c>
      <c r="I261" s="45">
        <v>0</v>
      </c>
      <c r="J261" s="45">
        <v>0</v>
      </c>
      <c r="K261" s="46">
        <v>45492</v>
      </c>
      <c r="L261" s="45">
        <v>0</v>
      </c>
    </row>
    <row r="262" spans="4:12" x14ac:dyDescent="0.25">
      <c r="D262" s="16" t="str">
        <v>4108403</v>
      </c>
      <c r="E262" s="16" t="str">
        <v>DUTASTERIDE TAMSULOSINE TEVA 0,5MG/0,4MG  CAPS  90</v>
      </c>
      <c r="F262" s="16" t="str">
        <v>dutastéride 0,5 mg + tamsulosine chlorhydrate 0,4 mg capsule à libération modifiée (or.)</v>
      </c>
      <c r="G262" s="47">
        <v>90</v>
      </c>
      <c r="H262" s="47">
        <v>0</v>
      </c>
      <c r="I262" s="47">
        <v>0</v>
      </c>
      <c r="J262" s="47">
        <v>0</v>
      </c>
      <c r="K262" s="48">
        <v>45492</v>
      </c>
      <c r="L262" s="47">
        <v>0</v>
      </c>
    </row>
    <row r="263" spans="4:12" x14ac:dyDescent="0.25">
      <c r="D263" s="44" t="str">
        <v>3966843</v>
      </c>
      <c r="E263" s="44" t="str">
        <v>DUTASTERIDE AB 0,5MG CAPS MOLLES  30</v>
      </c>
      <c r="F263" s="44" t="str">
        <v>dutastéride 0,5 mg capsule (or.)</v>
      </c>
      <c r="G263" s="45">
        <v>30</v>
      </c>
      <c r="H263" s="45">
        <v>0</v>
      </c>
      <c r="I263" s="45">
        <v>0</v>
      </c>
      <c r="J263" s="45">
        <v>0</v>
      </c>
      <c r="K263" s="46">
        <v>45492</v>
      </c>
      <c r="L263" s="45">
        <v>0</v>
      </c>
    </row>
    <row r="264" spans="4:12" x14ac:dyDescent="0.25">
      <c r="D264" s="16" t="str">
        <v>3966850</v>
      </c>
      <c r="E264" s="16" t="str">
        <v>DUTASTERIDE AB 0,5MG CAPS MOLLES  90</v>
      </c>
      <c r="F264" s="16" t="str">
        <v>dutastéride 0,5 mg capsule (or.)</v>
      </c>
      <c r="G264" s="47">
        <v>90</v>
      </c>
      <c r="H264" s="47">
        <v>0</v>
      </c>
      <c r="I264" s="47">
        <v>0</v>
      </c>
      <c r="J264" s="47">
        <v>0</v>
      </c>
      <c r="K264" s="48">
        <v>45492</v>
      </c>
      <c r="L264" s="47">
        <v>0</v>
      </c>
    </row>
    <row r="265" spans="4:12" x14ac:dyDescent="0.25">
      <c r="D265" s="44" t="str">
        <v>0819110</v>
      </c>
      <c r="E265" s="44" t="str">
        <v>MINI PLASCO AQUA PRO INJ AMP20X10ML</v>
      </c>
      <c r="F265" s="44" t="str">
        <v>eau pour injection solvant pour préparation parentérale (i.v.)</v>
      </c>
      <c r="G265" s="45">
        <v>1</v>
      </c>
      <c r="H265" s="45">
        <v>10</v>
      </c>
      <c r="I265" s="45" t="str">
        <v xml:space="preserve">ML </v>
      </c>
      <c r="J265" s="45">
        <v>0</v>
      </c>
      <c r="K265" s="46">
        <v>45492</v>
      </c>
      <c r="L265" s="45">
        <v>0</v>
      </c>
    </row>
    <row r="266" spans="4:12" x14ac:dyDescent="0.25">
      <c r="D266" s="16" t="str">
        <v>0104950</v>
      </c>
      <c r="E266" s="16" t="str">
        <v>CAFERGOT COMP.  20</v>
      </c>
      <c r="F266" s="16" t="str">
        <v>ergotamine tartrate 1 mg + caféine 100 mg comprimé (or.)</v>
      </c>
      <c r="G266" s="47">
        <v>20</v>
      </c>
      <c r="H266" s="47">
        <v>0</v>
      </c>
      <c r="I266" s="47">
        <v>0</v>
      </c>
      <c r="J266" s="47">
        <v>0</v>
      </c>
      <c r="K266" s="48">
        <v>45492</v>
      </c>
      <c r="L266" s="47">
        <v>0</v>
      </c>
    </row>
    <row r="267" spans="4:12" x14ac:dyDescent="0.25">
      <c r="D267" s="44" t="str">
        <v>4375416</v>
      </c>
      <c r="E267" s="44" t="str">
        <v>DROVELIS 3MG/14,2MG COMP PELL  3X(24+4)</v>
      </c>
      <c r="F267" s="44" t="str">
        <v>estétrol 14,2 mg + drospirénone 3 mg comprimé (or.) (I) + placebo comprimé (or.) (II)</v>
      </c>
      <c r="G267" s="45">
        <v>84</v>
      </c>
      <c r="H267" s="45">
        <v>0</v>
      </c>
      <c r="I267" s="45">
        <v>0</v>
      </c>
      <c r="J267" s="45">
        <v>0</v>
      </c>
      <c r="K267" s="46">
        <v>45492</v>
      </c>
      <c r="L267" s="45">
        <v>0</v>
      </c>
    </row>
    <row r="268" spans="4:12" x14ac:dyDescent="0.25">
      <c r="D268" s="16" t="str">
        <v>4361812</v>
      </c>
      <c r="E268" s="16" t="str">
        <v>LYDISILKA 3MG/14,2MG COMP PELL  84</v>
      </c>
      <c r="F268" s="16" t="str">
        <v>estétrol 14,2 mg + drospirénone 3 mg comprimé (or.) (I) + placebo comprimé (or.) (II)</v>
      </c>
      <c r="G268" s="47">
        <v>28</v>
      </c>
      <c r="H268" s="47">
        <v>0</v>
      </c>
      <c r="I268" s="47">
        <v>0</v>
      </c>
      <c r="J268" s="47">
        <v>0</v>
      </c>
      <c r="K268" s="48">
        <v>45492</v>
      </c>
      <c r="L268" s="47">
        <v>0</v>
      </c>
    </row>
    <row r="269" spans="4:12" x14ac:dyDescent="0.25">
      <c r="D269" s="44" t="str">
        <v>4375424</v>
      </c>
      <c r="E269" s="44" t="str">
        <v>DROVELIS 3MG/14,2MG COMP PELL  6X(24+4)</v>
      </c>
      <c r="F269" s="44" t="str">
        <v>estétrol 14,2 mg + drospirénone 3 mg comprimé (or.) (I) + placebo comprimé (or.) (II)</v>
      </c>
      <c r="G269" s="45">
        <v>168</v>
      </c>
      <c r="H269" s="45">
        <v>0</v>
      </c>
      <c r="I269" s="45">
        <v>0</v>
      </c>
      <c r="J269" s="45">
        <v>0</v>
      </c>
      <c r="K269" s="46">
        <v>45492</v>
      </c>
      <c r="L269" s="45">
        <v>0</v>
      </c>
    </row>
    <row r="270" spans="4:12" x14ac:dyDescent="0.25">
      <c r="D270" s="16" t="str">
        <v>4361820</v>
      </c>
      <c r="E270" s="16" t="str">
        <v>LYDISILKA 3MG/14,2MG COMP PELL 168</v>
      </c>
      <c r="F270" s="16" t="str">
        <v>estétrol 14,2 mg + drospirénone 3 mg comprimé (or.) (I) + placebo comprimé (or.) (II)</v>
      </c>
      <c r="G270" s="47">
        <v>28</v>
      </c>
      <c r="H270" s="47">
        <v>0</v>
      </c>
      <c r="I270" s="47">
        <v>0</v>
      </c>
      <c r="J270" s="47">
        <v>0</v>
      </c>
      <c r="K270" s="48">
        <v>45492</v>
      </c>
      <c r="L270" s="47">
        <v>0</v>
      </c>
    </row>
    <row r="271" spans="4:12" x14ac:dyDescent="0.25">
      <c r="D271" s="44" t="str">
        <v>4361838</v>
      </c>
      <c r="E271" s="44" t="str">
        <v>LYDISILKA 3MG/14,2MG COMP PELL 364</v>
      </c>
      <c r="F271" s="44" t="str">
        <v>estétrol 14,2 mg + drospirénone 3 mg comprimé (or.) (I) + placebo comprimé (or.) (II)</v>
      </c>
      <c r="G271" s="45">
        <v>28</v>
      </c>
      <c r="H271" s="45">
        <v>0</v>
      </c>
      <c r="I271" s="45">
        <v>0</v>
      </c>
      <c r="J271" s="45">
        <v>0</v>
      </c>
      <c r="K271" s="46">
        <v>45492</v>
      </c>
      <c r="L271" s="45">
        <v>0</v>
      </c>
    </row>
    <row r="272" spans="4:12" x14ac:dyDescent="0.25">
      <c r="D272" s="16" t="str">
        <v>4375432</v>
      </c>
      <c r="E272" s="16" t="str">
        <v>DROVELIS 3MG/14,2MG COMP PELL 13X(24+4)</v>
      </c>
      <c r="F272" s="16" t="str">
        <v>estétrol 14,2 mg + drospirénone 3 mg comprimé (or.) (I) + placebo comprimé (or.) (II)</v>
      </c>
      <c r="G272" s="47">
        <v>364</v>
      </c>
      <c r="H272" s="47">
        <v>0</v>
      </c>
      <c r="I272" s="47">
        <v>0</v>
      </c>
      <c r="J272" s="47">
        <v>0</v>
      </c>
      <c r="K272" s="48">
        <v>45492</v>
      </c>
      <c r="L272" s="47">
        <v>0</v>
      </c>
    </row>
    <row r="273" spans="4:12" x14ac:dyDescent="0.25">
      <c r="D273" s="44" t="str">
        <v>2836559</v>
      </c>
      <c r="E273" s="44" t="str">
        <v>ZOELY 2,5 MG/1,5 MG COMP PELL  84</v>
      </c>
      <c r="F273" s="44" t="str">
        <v>estradiol 1,5 mg + nomégestrol 2,5 mg comprimé (or.) (I) + placebo comprimé (or.) (II)</v>
      </c>
      <c r="G273" s="45">
        <v>28</v>
      </c>
      <c r="H273" s="45">
        <v>0</v>
      </c>
      <c r="I273" s="45">
        <v>0</v>
      </c>
      <c r="J273" s="45">
        <v>0</v>
      </c>
      <c r="K273" s="46">
        <v>45492</v>
      </c>
      <c r="L273" s="45">
        <v>0</v>
      </c>
    </row>
    <row r="274" spans="4:12" x14ac:dyDescent="0.25">
      <c r="D274" s="16" t="str">
        <v>2970184</v>
      </c>
      <c r="E274" s="16" t="str">
        <v>ZOELY 2,5 MG/1,5 MG COMP PELL 168</v>
      </c>
      <c r="F274" s="16" t="str">
        <v>estradiol 1,5 mg + nomégestrol 2,5 mg comprimé (or.) (I) + placebo comprimé (or.) (II)</v>
      </c>
      <c r="G274" s="47">
        <v>28</v>
      </c>
      <c r="H274" s="47">
        <v>0</v>
      </c>
      <c r="I274" s="47">
        <v>0</v>
      </c>
      <c r="J274" s="47">
        <v>0</v>
      </c>
      <c r="K274" s="48">
        <v>45492</v>
      </c>
      <c r="L274" s="47">
        <v>0</v>
      </c>
    </row>
    <row r="275" spans="4:12" x14ac:dyDescent="0.25">
      <c r="D275" s="44" t="str">
        <v>2970192</v>
      </c>
      <c r="E275" s="44" t="str">
        <v>ZOELY 2,5 MG/1,5 MG COMP PELL 364</v>
      </c>
      <c r="F275" s="44" t="str">
        <v>estradiol 1,5 mg + nomégestrol 2,5 mg comprimé (or.) (I) + placebo comprimé (or.) (II)</v>
      </c>
      <c r="G275" s="45">
        <v>28</v>
      </c>
      <c r="H275" s="45">
        <v>0</v>
      </c>
      <c r="I275" s="45">
        <v>0</v>
      </c>
      <c r="J275" s="45">
        <v>0</v>
      </c>
      <c r="K275" s="46">
        <v>45492</v>
      </c>
      <c r="L275" s="45">
        <v>0</v>
      </c>
    </row>
    <row r="276" spans="4:12" x14ac:dyDescent="0.25">
      <c r="D276" s="16" t="str">
        <v>2597003</v>
      </c>
      <c r="E276" s="16" t="str">
        <v>QLAIRA DRAG 3 X 28</v>
      </c>
      <c r="F276" s="16" t="str">
        <v>estradiol valérate 3 mg comprimé (or.) (I) + estradiol valérate 2 mg + diénogest 2 mg comprimé (or.) (II) + estradiol valérate 2 mg + diénogest 3 mg comprimé (or.) (III) + estradiol valérate 1 mg comprimé (or.) (IV) + placebo comprimé (or.) (V)</v>
      </c>
      <c r="G276" s="47">
        <v>28</v>
      </c>
      <c r="H276" s="47">
        <v>0</v>
      </c>
      <c r="I276" s="47">
        <v>0</v>
      </c>
      <c r="J276" s="47">
        <v>0</v>
      </c>
      <c r="K276" s="48">
        <v>45492</v>
      </c>
      <c r="L276" s="47">
        <v>0</v>
      </c>
    </row>
    <row r="277" spans="4:12" x14ac:dyDescent="0.25">
      <c r="D277" s="44" t="str">
        <v>0109199</v>
      </c>
      <c r="E277" s="44" t="str">
        <v>DICYNONE COMP. 20X250 MG</v>
      </c>
      <c r="F277" s="44" t="str">
        <v>étamsylate 250 mg comprimé (or.)</v>
      </c>
      <c r="G277" s="45">
        <v>20</v>
      </c>
      <c r="H277" s="45">
        <v>0</v>
      </c>
      <c r="I277" s="45">
        <v>0</v>
      </c>
      <c r="J277" s="45">
        <v>0</v>
      </c>
      <c r="K277" s="46">
        <v>45492</v>
      </c>
      <c r="L277" s="45">
        <v>0</v>
      </c>
    </row>
    <row r="278" spans="4:12" x14ac:dyDescent="0.25">
      <c r="D278" s="16" t="str">
        <v>3639366</v>
      </c>
      <c r="E278" s="16" t="str">
        <v>RINGAFEMA 0,120MG/0,015MG/24H ANNEAU VAGINAL 1</v>
      </c>
      <c r="F278" s="16" t="str">
        <v>éthinylestradiol 0,015 mg + étonogestrel 0,12 mg / 24 h système de diffusion vaginal (vag.)</v>
      </c>
      <c r="G278" s="47">
        <v>1</v>
      </c>
      <c r="H278" s="47">
        <v>0</v>
      </c>
      <c r="I278" s="47">
        <v>0</v>
      </c>
      <c r="J278" s="47">
        <v>0</v>
      </c>
      <c r="K278" s="48">
        <v>45492</v>
      </c>
      <c r="L278" s="47">
        <v>0</v>
      </c>
    </row>
    <row r="279" spans="4:12" x14ac:dyDescent="0.25">
      <c r="D279" s="44" t="str">
        <v>3652104</v>
      </c>
      <c r="E279" s="44" t="str">
        <v>NUVARING 0,120MG/0,015MG 24H ANNEAU VAG. 1+1 APLL.</v>
      </c>
      <c r="F279" s="44" t="str">
        <v>éthinylestradiol 0,015 mg + étonogestrel 0,12 mg / 24 h système de diffusion vaginal (vag.)</v>
      </c>
      <c r="G279" s="45">
        <v>1</v>
      </c>
      <c r="H279" s="45">
        <v>0</v>
      </c>
      <c r="I279" s="45">
        <v>0</v>
      </c>
      <c r="J279" s="45">
        <v>0</v>
      </c>
      <c r="K279" s="46">
        <v>45492</v>
      </c>
      <c r="L279" s="45">
        <v>0</v>
      </c>
    </row>
    <row r="280" spans="4:12" x14ac:dyDescent="0.25">
      <c r="D280" s="16" t="str">
        <v>3639374</v>
      </c>
      <c r="E280" s="16" t="str">
        <v>RINGAFEMA 0,120MG/0,015MG/24H ANNEAU VAGINAL 3</v>
      </c>
      <c r="F280" s="16" t="str">
        <v>éthinylestradiol 0,015 mg + étonogestrel 0,12 mg / 24 h système de diffusion vaginal (vag.)</v>
      </c>
      <c r="G280" s="47">
        <v>3</v>
      </c>
      <c r="H280" s="47">
        <v>0</v>
      </c>
      <c r="I280" s="47">
        <v>0</v>
      </c>
      <c r="J280" s="47">
        <v>0</v>
      </c>
      <c r="K280" s="48">
        <v>45492</v>
      </c>
      <c r="L280" s="47">
        <v>0</v>
      </c>
    </row>
    <row r="281" spans="4:12" x14ac:dyDescent="0.25">
      <c r="D281" s="44" t="str">
        <v>3621281</v>
      </c>
      <c r="E281" s="44" t="str">
        <v>IZZYRING 0,120MG/0,015MG 24H ANNEAU VAGINAL 3</v>
      </c>
      <c r="F281" s="44" t="str">
        <v>éthinylestradiol 0,015 mg + étonogestrel 0,12 mg / 24 h système de diffusion vaginal (vag.)</v>
      </c>
      <c r="G281" s="45">
        <v>3</v>
      </c>
      <c r="H281" s="45">
        <v>0</v>
      </c>
      <c r="I281" s="45">
        <v>0</v>
      </c>
      <c r="J281" s="45">
        <v>0</v>
      </c>
      <c r="K281" s="46">
        <v>45492</v>
      </c>
      <c r="L281" s="45">
        <v>0</v>
      </c>
    </row>
    <row r="282" spans="4:12" x14ac:dyDescent="0.25">
      <c r="D282" s="16" t="str">
        <v>2880078</v>
      </c>
      <c r="E282" s="16" t="str">
        <v>CIRCLET 0,120 MG/0,015 MG/24H ANNEAU VAGINAL 3</v>
      </c>
      <c r="F282" s="16" t="str">
        <v>éthinylestradiol 0,015 mg + étonogestrel 0,12 mg / 24 h système de diffusion vaginal (vag.)</v>
      </c>
      <c r="G282" s="47">
        <v>3</v>
      </c>
      <c r="H282" s="47">
        <v>0</v>
      </c>
      <c r="I282" s="47">
        <v>0</v>
      </c>
      <c r="J282" s="47">
        <v>0</v>
      </c>
      <c r="K282" s="48">
        <v>45492</v>
      </c>
      <c r="L282" s="47">
        <v>0</v>
      </c>
    </row>
    <row r="283" spans="4:12" x14ac:dyDescent="0.25">
      <c r="D283" s="44" t="str">
        <v>4112579</v>
      </c>
      <c r="E283" s="44" t="str">
        <v>MYLOOP 0,120MG/0,015MG/24H SYST.DIFFUSION VAGIN. 3</v>
      </c>
      <c r="F283" s="44" t="str">
        <v>éthinylestradiol 0,015 mg + étonogestrel 0,12 mg / 24 h système de diffusion vaginal (vag.)</v>
      </c>
      <c r="G283" s="45">
        <v>3</v>
      </c>
      <c r="H283" s="45">
        <v>0</v>
      </c>
      <c r="I283" s="45">
        <v>0</v>
      </c>
      <c r="J283" s="45">
        <v>0</v>
      </c>
      <c r="K283" s="46">
        <v>45492</v>
      </c>
      <c r="L283" s="45">
        <v>0</v>
      </c>
    </row>
    <row r="284" spans="4:12" x14ac:dyDescent="0.25">
      <c r="D284" s="16" t="str">
        <v>3652096</v>
      </c>
      <c r="E284" s="16" t="str">
        <v>NUVARING 0,120MG/0,015MG 24H ANNEAU VAG. 3+1 APLL.</v>
      </c>
      <c r="F284" s="16" t="str">
        <v>éthinylestradiol 0,015 mg + étonogestrel 0,12 mg / 24 h système de diffusion vaginal (vag.)</v>
      </c>
      <c r="G284" s="47">
        <v>3</v>
      </c>
      <c r="H284" s="47">
        <v>0</v>
      </c>
      <c r="I284" s="47">
        <v>0</v>
      </c>
      <c r="J284" s="47">
        <v>0</v>
      </c>
      <c r="K284" s="48">
        <v>45492</v>
      </c>
      <c r="L284" s="47">
        <v>0</v>
      </c>
    </row>
    <row r="285" spans="4:12" x14ac:dyDescent="0.25">
      <c r="D285" s="44" t="str">
        <v>3639382</v>
      </c>
      <c r="E285" s="44" t="str">
        <v>RINGAFEMA 0,120MG/0,015MG/24H ANNEAU VAGINAL 6</v>
      </c>
      <c r="F285" s="44" t="str">
        <v>éthinylestradiol 0,015 mg + étonogestrel 0,12 mg / 24 h système de diffusion vaginal (vag.)</v>
      </c>
      <c r="G285" s="45">
        <v>6</v>
      </c>
      <c r="H285" s="45">
        <v>0</v>
      </c>
      <c r="I285" s="45">
        <v>0</v>
      </c>
      <c r="J285" s="45">
        <v>0</v>
      </c>
      <c r="K285" s="46">
        <v>45492</v>
      </c>
      <c r="L285" s="45">
        <v>0</v>
      </c>
    </row>
    <row r="286" spans="4:12" x14ac:dyDescent="0.25">
      <c r="D286" s="16" t="str">
        <v>4180287</v>
      </c>
      <c r="E286" s="16" t="str">
        <v>MYLOOP 0,120MG/0,015MG/24H SYST.DIFFUSION VAGIN. 6</v>
      </c>
      <c r="F286" s="16" t="str">
        <v>éthinylestradiol 0,015 mg + étonogestrel 0,12 mg / 24 h système de diffusion vaginal (vag.)</v>
      </c>
      <c r="G286" s="47">
        <v>6</v>
      </c>
      <c r="H286" s="47">
        <v>0</v>
      </c>
      <c r="I286" s="47">
        <v>0</v>
      </c>
      <c r="J286" s="47">
        <v>0</v>
      </c>
      <c r="K286" s="48">
        <v>45492</v>
      </c>
      <c r="L286" s="47">
        <v>0</v>
      </c>
    </row>
    <row r="287" spans="4:12" x14ac:dyDescent="0.25">
      <c r="D287" s="44" t="str">
        <v>3621307</v>
      </c>
      <c r="E287" s="44" t="str">
        <v>IZZYRING 0,120MG/0,015MG 24H ANNEAU VAGINAL 6</v>
      </c>
      <c r="F287" s="44" t="str">
        <v>éthinylestradiol 0,015 mg + étonogestrel 0,12 mg / 24 h système de diffusion vaginal (vag.)</v>
      </c>
      <c r="G287" s="45">
        <v>6</v>
      </c>
      <c r="H287" s="45">
        <v>0</v>
      </c>
      <c r="I287" s="45">
        <v>0</v>
      </c>
      <c r="J287" s="45">
        <v>0</v>
      </c>
      <c r="K287" s="46">
        <v>45492</v>
      </c>
      <c r="L287" s="45">
        <v>0</v>
      </c>
    </row>
    <row r="288" spans="4:12" x14ac:dyDescent="0.25">
      <c r="D288" s="16" t="str">
        <v>1510619</v>
      </c>
      <c r="E288" s="16" t="str">
        <v>MIRELLE TABL 3 X 28</v>
      </c>
      <c r="F288" s="16" t="str">
        <v>éthinylestradiol 0,015 mg + gestodène 0,06 mg comprimé (or.) (I) + placebo comprimé (or.) (II)</v>
      </c>
      <c r="G288" s="47">
        <v>28</v>
      </c>
      <c r="H288" s="47">
        <v>0</v>
      </c>
      <c r="I288" s="47">
        <v>0</v>
      </c>
      <c r="J288" s="47">
        <v>0</v>
      </c>
      <c r="K288" s="48">
        <v>45492</v>
      </c>
      <c r="L288" s="47">
        <v>0</v>
      </c>
    </row>
    <row r="289" spans="4:12" x14ac:dyDescent="0.25">
      <c r="D289" s="44" t="str">
        <v>4101671</v>
      </c>
      <c r="E289" s="44" t="str">
        <v>DESOLINA 20 0,020MG/0,150MG COMP  3 X 21</v>
      </c>
      <c r="F289" s="44" t="str">
        <v>éthinylestradiol 0,02 mg + désogestrel 0,15 mg comprimé (or.)</v>
      </c>
      <c r="G289" s="45">
        <v>21</v>
      </c>
      <c r="H289" s="45">
        <v>0</v>
      </c>
      <c r="I289" s="45">
        <v>0</v>
      </c>
      <c r="J289" s="45">
        <v>0</v>
      </c>
      <c r="K289" s="46">
        <v>45492</v>
      </c>
      <c r="L289" s="45">
        <v>0</v>
      </c>
    </row>
    <row r="290" spans="4:12" x14ac:dyDescent="0.25">
      <c r="D290" s="16" t="str">
        <v>2612406</v>
      </c>
      <c r="E290" s="16" t="str">
        <v>DESORELLE 20 COMP  3 X 21</v>
      </c>
      <c r="F290" s="16" t="str">
        <v>éthinylestradiol 0,02 mg + désogestrel 0,15 mg comprimé (or.)</v>
      </c>
      <c r="G290" s="47">
        <v>21</v>
      </c>
      <c r="H290" s="47">
        <v>0</v>
      </c>
      <c r="I290" s="47">
        <v>0</v>
      </c>
      <c r="J290" s="47">
        <v>0</v>
      </c>
      <c r="K290" s="48">
        <v>45492</v>
      </c>
      <c r="L290" s="47">
        <v>0</v>
      </c>
    </row>
    <row r="291" spans="4:12" x14ac:dyDescent="0.25">
      <c r="D291" s="44" t="str">
        <v>0633834</v>
      </c>
      <c r="E291" s="44" t="str">
        <v>MERCILON COMP  3 X 21</v>
      </c>
      <c r="F291" s="44" t="str">
        <v>éthinylestradiol 0,02 mg + désogestrel 0,15 mg comprimé (or.)</v>
      </c>
      <c r="G291" s="45">
        <v>21</v>
      </c>
      <c r="H291" s="45">
        <v>0</v>
      </c>
      <c r="I291" s="45">
        <v>0</v>
      </c>
      <c r="J291" s="45">
        <v>0</v>
      </c>
      <c r="K291" s="46">
        <v>45492</v>
      </c>
      <c r="L291" s="45">
        <v>0</v>
      </c>
    </row>
    <row r="292" spans="4:12" x14ac:dyDescent="0.25">
      <c r="D292" s="16" t="str">
        <v>4101689</v>
      </c>
      <c r="E292" s="16" t="str">
        <v>DESOLINA 20 0,020MG/0,150MG COMP  6 X 21</v>
      </c>
      <c r="F292" s="16" t="str">
        <v>éthinylestradiol 0,02 mg + désogestrel 0,15 mg comprimé (or.)</v>
      </c>
      <c r="G292" s="47">
        <v>21</v>
      </c>
      <c r="H292" s="47">
        <v>0</v>
      </c>
      <c r="I292" s="47">
        <v>0</v>
      </c>
      <c r="J292" s="47">
        <v>0</v>
      </c>
      <c r="K292" s="48">
        <v>45492</v>
      </c>
      <c r="L292" s="47">
        <v>0</v>
      </c>
    </row>
    <row r="293" spans="4:12" x14ac:dyDescent="0.25">
      <c r="D293" s="44" t="str">
        <v>2612414</v>
      </c>
      <c r="E293" s="44" t="str">
        <v>DESORELLE 20 COMP  6 X 21</v>
      </c>
      <c r="F293" s="44" t="str">
        <v>éthinylestradiol 0,02 mg + désogestrel 0,15 mg comprimé (or.)</v>
      </c>
      <c r="G293" s="45">
        <v>21</v>
      </c>
      <c r="H293" s="45">
        <v>0</v>
      </c>
      <c r="I293" s="45">
        <v>0</v>
      </c>
      <c r="J293" s="45">
        <v>0</v>
      </c>
      <c r="K293" s="46">
        <v>45492</v>
      </c>
      <c r="L293" s="45">
        <v>0</v>
      </c>
    </row>
    <row r="294" spans="4:12" x14ac:dyDescent="0.25">
      <c r="D294" s="16" t="str">
        <v>2612349</v>
      </c>
      <c r="E294" s="16" t="str">
        <v>DESORELLE 20 COMP 13 X 21</v>
      </c>
      <c r="F294" s="16" t="str">
        <v>éthinylestradiol 0,02 mg + désogestrel 0,15 mg comprimé (or.)</v>
      </c>
      <c r="G294" s="47">
        <v>21</v>
      </c>
      <c r="H294" s="47">
        <v>0</v>
      </c>
      <c r="I294" s="47">
        <v>0</v>
      </c>
      <c r="J294" s="47">
        <v>0</v>
      </c>
      <c r="K294" s="48">
        <v>45492</v>
      </c>
      <c r="L294" s="47">
        <v>0</v>
      </c>
    </row>
    <row r="295" spans="4:12" x14ac:dyDescent="0.25">
      <c r="D295" s="44" t="str">
        <v>4101697</v>
      </c>
      <c r="E295" s="44" t="str">
        <v>DESOLINA 20 0,020MG/0,150MG COMP 13 X 21</v>
      </c>
      <c r="F295" s="44" t="str">
        <v>éthinylestradiol 0,02 mg + désogestrel 0,15 mg comprimé (or.)</v>
      </c>
      <c r="G295" s="45">
        <v>21</v>
      </c>
      <c r="H295" s="45">
        <v>0</v>
      </c>
      <c r="I295" s="45">
        <v>0</v>
      </c>
      <c r="J295" s="45">
        <v>0</v>
      </c>
      <c r="K295" s="46">
        <v>45492</v>
      </c>
      <c r="L295" s="45">
        <v>0</v>
      </c>
    </row>
    <row r="296" spans="4:12" x14ac:dyDescent="0.25">
      <c r="D296" s="16" t="str">
        <v>2225779</v>
      </c>
      <c r="E296" s="16" t="str">
        <v>MERCILON COMP 13 X 21</v>
      </c>
      <c r="F296" s="16" t="str">
        <v>éthinylestradiol 0,02 mg + désogestrel 0,15 mg comprimé (or.)</v>
      </c>
      <c r="G296" s="47">
        <v>21</v>
      </c>
      <c r="H296" s="47">
        <v>0</v>
      </c>
      <c r="I296" s="47">
        <v>0</v>
      </c>
      <c r="J296" s="47">
        <v>0</v>
      </c>
      <c r="K296" s="48">
        <v>45492</v>
      </c>
      <c r="L296" s="47">
        <v>0</v>
      </c>
    </row>
    <row r="297" spans="4:12" x14ac:dyDescent="0.25">
      <c r="D297" s="44" t="str">
        <v>3788304</v>
      </c>
      <c r="E297" s="44" t="str">
        <v>LUMIVELA CONTINU 20 COMP PELL  3 X 21 + 7</v>
      </c>
      <c r="F297" s="44" t="str">
        <v>éthinylestradiol 0,02 mg + désogestrel 0,15 mg comprimé (or.) (I) + placebo comprimé (or.) (II)</v>
      </c>
      <c r="G297" s="45">
        <v>28</v>
      </c>
      <c r="H297" s="45">
        <v>0</v>
      </c>
      <c r="I297" s="45">
        <v>0</v>
      </c>
      <c r="J297" s="45">
        <v>0</v>
      </c>
      <c r="K297" s="46">
        <v>45492</v>
      </c>
      <c r="L297" s="45">
        <v>0</v>
      </c>
    </row>
    <row r="298" spans="4:12" x14ac:dyDescent="0.25">
      <c r="D298" s="16" t="str">
        <v>3788312</v>
      </c>
      <c r="E298" s="16" t="str">
        <v>LUMIVELA CONTINU 20 COMP PELL  6 X 21 + 7</v>
      </c>
      <c r="F298" s="16" t="str">
        <v>éthinylestradiol 0,02 mg + désogestrel 0,15 mg comprimé (or.) (I) + placebo comprimé (or.) (II)</v>
      </c>
      <c r="G298" s="47">
        <v>28</v>
      </c>
      <c r="H298" s="47">
        <v>0</v>
      </c>
      <c r="I298" s="47">
        <v>0</v>
      </c>
      <c r="J298" s="47">
        <v>0</v>
      </c>
      <c r="K298" s="48">
        <v>45492</v>
      </c>
      <c r="L298" s="47">
        <v>0</v>
      </c>
    </row>
    <row r="299" spans="4:12" x14ac:dyDescent="0.25">
      <c r="D299" s="44" t="str">
        <v>2995603</v>
      </c>
      <c r="E299" s="44" t="str">
        <v>DORINELLE THERAMEX 3,00MG/0,02MG COMP PELL  3 X 21</v>
      </c>
      <c r="F299" s="44" t="str">
        <v>éthinylestradiol 0,02 mg + drospirénone 3 mg comprimé (or.)</v>
      </c>
      <c r="G299" s="45">
        <v>21</v>
      </c>
      <c r="H299" s="45">
        <v>0</v>
      </c>
      <c r="I299" s="45">
        <v>0</v>
      </c>
      <c r="J299" s="45">
        <v>0</v>
      </c>
      <c r="K299" s="46">
        <v>45492</v>
      </c>
      <c r="L299" s="45">
        <v>0</v>
      </c>
    </row>
    <row r="300" spans="4:12" x14ac:dyDescent="0.25">
      <c r="D300" s="16" t="str">
        <v>2882041</v>
      </c>
      <c r="E300" s="16" t="str">
        <v>ARMUNIA 20 SANDOZ COMP PELL 3 X 21</v>
      </c>
      <c r="F300" s="16" t="str">
        <v>éthinylestradiol 0,02 mg + drospirénone 3 mg comprimé (or.)</v>
      </c>
      <c r="G300" s="47">
        <v>21</v>
      </c>
      <c r="H300" s="47">
        <v>0</v>
      </c>
      <c r="I300" s="47">
        <v>0</v>
      </c>
      <c r="J300" s="47">
        <v>0</v>
      </c>
      <c r="K300" s="48">
        <v>45492</v>
      </c>
      <c r="L300" s="47">
        <v>0</v>
      </c>
    </row>
    <row r="301" spans="4:12" x14ac:dyDescent="0.25">
      <c r="D301" s="44" t="str">
        <v>2912020</v>
      </c>
      <c r="E301" s="44" t="str">
        <v>DROSPIBEL 0,02 MG COMP ENROB  3 X 21</v>
      </c>
      <c r="F301" s="44" t="str">
        <v>éthinylestradiol 0,02 mg + drospirénone 3 mg comprimé (or.)</v>
      </c>
      <c r="G301" s="45">
        <v>21</v>
      </c>
      <c r="H301" s="45">
        <v>0</v>
      </c>
      <c r="I301" s="45">
        <v>0</v>
      </c>
      <c r="J301" s="45">
        <v>0</v>
      </c>
      <c r="K301" s="46">
        <v>45492</v>
      </c>
      <c r="L301" s="45">
        <v>0</v>
      </c>
    </row>
    <row r="302" spans="4:12" x14ac:dyDescent="0.25">
      <c r="D302" s="16" t="str">
        <v>3562287</v>
      </c>
      <c r="E302" s="16" t="str">
        <v>DROSANA 20 0,02MG/3MG COMP PELL  3 X 21</v>
      </c>
      <c r="F302" s="16" t="str">
        <v>éthinylestradiol 0,02 mg + drospirénone 3 mg comprimé (or.)</v>
      </c>
      <c r="G302" s="47">
        <v>21</v>
      </c>
      <c r="H302" s="47">
        <v>0</v>
      </c>
      <c r="I302" s="47">
        <v>0</v>
      </c>
      <c r="J302" s="47">
        <v>0</v>
      </c>
      <c r="K302" s="48">
        <v>45492</v>
      </c>
      <c r="L302" s="47">
        <v>0</v>
      </c>
    </row>
    <row r="303" spans="4:12" x14ac:dyDescent="0.25">
      <c r="D303" s="44" t="str">
        <v>3105384</v>
      </c>
      <c r="E303" s="44" t="str">
        <v>MARGOTVIATRIS 0,02MG/3MG COMP PELL  63</v>
      </c>
      <c r="F303" s="44" t="str">
        <v>éthinylestradiol 0,02 mg + drospirénone 3 mg comprimé (or.)</v>
      </c>
      <c r="G303" s="45">
        <v>21</v>
      </c>
      <c r="H303" s="45">
        <v>0</v>
      </c>
      <c r="I303" s="45">
        <v>0</v>
      </c>
      <c r="J303" s="45">
        <v>0</v>
      </c>
      <c r="K303" s="46">
        <v>45492</v>
      </c>
      <c r="L303" s="45">
        <v>0</v>
      </c>
    </row>
    <row r="304" spans="4:12" x14ac:dyDescent="0.25">
      <c r="D304" s="16" t="str">
        <v>3590197</v>
      </c>
      <c r="E304" s="16" t="str">
        <v>ANNAIS 20 0,02MG/3MG COMP PELL  3 X 21</v>
      </c>
      <c r="F304" s="16" t="str">
        <v>éthinylestradiol 0,02 mg + drospirénone 3 mg comprimé (or.)</v>
      </c>
      <c r="G304" s="47">
        <v>21</v>
      </c>
      <c r="H304" s="47">
        <v>0</v>
      </c>
      <c r="I304" s="47">
        <v>0</v>
      </c>
      <c r="J304" s="47">
        <v>0</v>
      </c>
      <c r="K304" s="48">
        <v>45492</v>
      </c>
      <c r="L304" s="47">
        <v>0</v>
      </c>
    </row>
    <row r="305" spans="4:12" x14ac:dyDescent="0.25">
      <c r="D305" s="44" t="str">
        <v>2346310</v>
      </c>
      <c r="E305" s="44" t="str">
        <v>YASMINELLE DRAG  3 X 21</v>
      </c>
      <c r="F305" s="44" t="str">
        <v>éthinylestradiol 0,02 mg + drospirénone 3 mg comprimé (or.)</v>
      </c>
      <c r="G305" s="45">
        <v>21</v>
      </c>
      <c r="H305" s="45">
        <v>0</v>
      </c>
      <c r="I305" s="45">
        <v>0</v>
      </c>
      <c r="J305" s="45">
        <v>0</v>
      </c>
      <c r="K305" s="46">
        <v>45492</v>
      </c>
      <c r="L305" s="45">
        <v>0</v>
      </c>
    </row>
    <row r="306" spans="4:12" x14ac:dyDescent="0.25">
      <c r="D306" s="16" t="str">
        <v>3422334</v>
      </c>
      <c r="E306" s="16" t="str">
        <v>PERYNELLA 0,02MG/3MG COMP PELL 5 X 24</v>
      </c>
      <c r="F306" s="16" t="str">
        <v>éthinylestradiol 0,02 mg + drospirénone 3 mg comprimé (or.)</v>
      </c>
      <c r="G306" s="47">
        <v>120</v>
      </c>
      <c r="H306" s="47">
        <v>0</v>
      </c>
      <c r="I306" s="47">
        <v>0</v>
      </c>
      <c r="J306" s="47">
        <v>0</v>
      </c>
      <c r="K306" s="48">
        <v>45492</v>
      </c>
      <c r="L306" s="47">
        <v>0</v>
      </c>
    </row>
    <row r="307" spans="4:12" x14ac:dyDescent="0.25">
      <c r="D307" s="44" t="str">
        <v>2882058</v>
      </c>
      <c r="E307" s="44" t="str">
        <v>ARMUNIA 20 SANDOZ COMP PELL 6 X 21</v>
      </c>
      <c r="F307" s="44" t="str">
        <v>éthinylestradiol 0,02 mg + drospirénone 3 mg comprimé (or.)</v>
      </c>
      <c r="G307" s="45">
        <v>21</v>
      </c>
      <c r="H307" s="45">
        <v>0</v>
      </c>
      <c r="I307" s="45">
        <v>0</v>
      </c>
      <c r="J307" s="45">
        <v>0</v>
      </c>
      <c r="K307" s="46">
        <v>45492</v>
      </c>
      <c r="L307" s="45">
        <v>0</v>
      </c>
    </row>
    <row r="308" spans="4:12" x14ac:dyDescent="0.25">
      <c r="D308" s="16" t="str">
        <v>2912038</v>
      </c>
      <c r="E308" s="16" t="str">
        <v>DROSPIBEL 0,02 MG COMP ENROB  6 X 21</v>
      </c>
      <c r="F308" s="16" t="str">
        <v>éthinylestradiol 0,02 mg + drospirénone 3 mg comprimé (or.)</v>
      </c>
      <c r="G308" s="47">
        <v>21</v>
      </c>
      <c r="H308" s="47">
        <v>0</v>
      </c>
      <c r="I308" s="47">
        <v>0</v>
      </c>
      <c r="J308" s="47">
        <v>0</v>
      </c>
      <c r="K308" s="48">
        <v>45492</v>
      </c>
      <c r="L308" s="47">
        <v>0</v>
      </c>
    </row>
    <row r="309" spans="4:12" x14ac:dyDescent="0.25">
      <c r="D309" s="44" t="str">
        <v>3562279</v>
      </c>
      <c r="E309" s="44" t="str">
        <v>DROSANA 20 0,02MG/3MG COMP PELL  6 X 21</v>
      </c>
      <c r="F309" s="44" t="str">
        <v>éthinylestradiol 0,02 mg + drospirénone 3 mg comprimé (or.)</v>
      </c>
      <c r="G309" s="45">
        <v>21</v>
      </c>
      <c r="H309" s="45">
        <v>0</v>
      </c>
      <c r="I309" s="45">
        <v>0</v>
      </c>
      <c r="J309" s="45">
        <v>0</v>
      </c>
      <c r="K309" s="46">
        <v>45492</v>
      </c>
      <c r="L309" s="45">
        <v>0</v>
      </c>
    </row>
    <row r="310" spans="4:12" x14ac:dyDescent="0.25">
      <c r="D310" s="16" t="str">
        <v>3105392</v>
      </c>
      <c r="E310" s="16" t="str">
        <v>MARGOTVIATRIS 0,02MG/3MG COMP PELL 126</v>
      </c>
      <c r="F310" s="16" t="str">
        <v>éthinylestradiol 0,02 mg + drospirénone 3 mg comprimé (or.)</v>
      </c>
      <c r="G310" s="47">
        <v>21</v>
      </c>
      <c r="H310" s="47">
        <v>0</v>
      </c>
      <c r="I310" s="47">
        <v>0</v>
      </c>
      <c r="J310" s="47">
        <v>0</v>
      </c>
      <c r="K310" s="48">
        <v>45492</v>
      </c>
      <c r="L310" s="47">
        <v>0</v>
      </c>
    </row>
    <row r="311" spans="4:12" x14ac:dyDescent="0.25">
      <c r="D311" s="44" t="str">
        <v>3590205</v>
      </c>
      <c r="E311" s="44" t="str">
        <v>ANNAIS 20 0,02MG/3MG COMP PELL  6 X 21</v>
      </c>
      <c r="F311" s="44" t="str">
        <v>éthinylestradiol 0,02 mg + drospirénone 3 mg comprimé (or.)</v>
      </c>
      <c r="G311" s="45">
        <v>21</v>
      </c>
      <c r="H311" s="45">
        <v>0</v>
      </c>
      <c r="I311" s="45">
        <v>0</v>
      </c>
      <c r="J311" s="45">
        <v>0</v>
      </c>
      <c r="K311" s="46">
        <v>45492</v>
      </c>
      <c r="L311" s="45">
        <v>0</v>
      </c>
    </row>
    <row r="312" spans="4:12" x14ac:dyDescent="0.25">
      <c r="D312" s="16" t="str">
        <v>2677474</v>
      </c>
      <c r="E312" s="16" t="str">
        <v>YASMINELLE DRAG  6 X 21</v>
      </c>
      <c r="F312" s="16" t="str">
        <v>éthinylestradiol 0,02 mg + drospirénone 3 mg comprimé (or.)</v>
      </c>
      <c r="G312" s="47">
        <v>21</v>
      </c>
      <c r="H312" s="47">
        <v>0</v>
      </c>
      <c r="I312" s="47">
        <v>0</v>
      </c>
      <c r="J312" s="47">
        <v>0</v>
      </c>
      <c r="K312" s="48">
        <v>45492</v>
      </c>
      <c r="L312" s="47">
        <v>0</v>
      </c>
    </row>
    <row r="313" spans="4:12" x14ac:dyDescent="0.25">
      <c r="D313" s="44" t="str">
        <v>2995611</v>
      </c>
      <c r="E313" s="44" t="str">
        <v>DORINELLE THERAMEX 3,00MG/0,02MG COMP PELL 13 X 21</v>
      </c>
      <c r="F313" s="44" t="str">
        <v>éthinylestradiol 0,02 mg + drospirénone 3 mg comprimé (or.)</v>
      </c>
      <c r="G313" s="45">
        <v>21</v>
      </c>
      <c r="H313" s="45">
        <v>0</v>
      </c>
      <c r="I313" s="45">
        <v>0</v>
      </c>
      <c r="J313" s="45">
        <v>0</v>
      </c>
      <c r="K313" s="46">
        <v>45492</v>
      </c>
      <c r="L313" s="45">
        <v>0</v>
      </c>
    </row>
    <row r="314" spans="4:12" x14ac:dyDescent="0.25">
      <c r="D314" s="16" t="str">
        <v>3562295</v>
      </c>
      <c r="E314" s="16" t="str">
        <v>DROSANA 20 0,02MG/3MG COMP PELL 13 X 21</v>
      </c>
      <c r="F314" s="16" t="str">
        <v>éthinylestradiol 0,02 mg + drospirénone 3 mg comprimé (or.)</v>
      </c>
      <c r="G314" s="47">
        <v>21</v>
      </c>
      <c r="H314" s="47">
        <v>0</v>
      </c>
      <c r="I314" s="47">
        <v>0</v>
      </c>
      <c r="J314" s="47">
        <v>0</v>
      </c>
      <c r="K314" s="48">
        <v>45492</v>
      </c>
      <c r="L314" s="47">
        <v>0</v>
      </c>
    </row>
    <row r="315" spans="4:12" x14ac:dyDescent="0.25">
      <c r="D315" s="44" t="str">
        <v>2882066</v>
      </c>
      <c r="E315" s="44" t="str">
        <v>ARMUNIA 20 SANDOZ COMP PELL 13 X 21</v>
      </c>
      <c r="F315" s="44" t="str">
        <v>éthinylestradiol 0,02 mg + drospirénone 3 mg comprimé (or.)</v>
      </c>
      <c r="G315" s="45">
        <v>21</v>
      </c>
      <c r="H315" s="45">
        <v>0</v>
      </c>
      <c r="I315" s="45">
        <v>0</v>
      </c>
      <c r="J315" s="45">
        <v>0</v>
      </c>
      <c r="K315" s="46">
        <v>45492</v>
      </c>
      <c r="L315" s="45">
        <v>0</v>
      </c>
    </row>
    <row r="316" spans="4:12" x14ac:dyDescent="0.25">
      <c r="D316" s="16" t="str">
        <v>2912046</v>
      </c>
      <c r="E316" s="16" t="str">
        <v>DROSPIBEL 0,02 MG COMP ENROB 13 X 21</v>
      </c>
      <c r="F316" s="16" t="str">
        <v>éthinylestradiol 0,02 mg + drospirénone 3 mg comprimé (or.)</v>
      </c>
      <c r="G316" s="47">
        <v>21</v>
      </c>
      <c r="H316" s="47">
        <v>0</v>
      </c>
      <c r="I316" s="47">
        <v>0</v>
      </c>
      <c r="J316" s="47">
        <v>0</v>
      </c>
      <c r="K316" s="48">
        <v>45492</v>
      </c>
      <c r="L316" s="47">
        <v>0</v>
      </c>
    </row>
    <row r="317" spans="4:12" x14ac:dyDescent="0.25">
      <c r="D317" s="44" t="str">
        <v>3105400</v>
      </c>
      <c r="E317" s="44" t="str">
        <v>MARGOTVIATRIS 0,02MG/3MG COMP PELL 273</v>
      </c>
      <c r="F317" s="44" t="str">
        <v>éthinylestradiol 0,02 mg + drospirénone 3 mg comprimé (or.)</v>
      </c>
      <c r="G317" s="45">
        <v>21</v>
      </c>
      <c r="H317" s="45">
        <v>0</v>
      </c>
      <c r="I317" s="45">
        <v>0</v>
      </c>
      <c r="J317" s="45">
        <v>0</v>
      </c>
      <c r="K317" s="46">
        <v>45492</v>
      </c>
      <c r="L317" s="45">
        <v>0</v>
      </c>
    </row>
    <row r="318" spans="4:12" x14ac:dyDescent="0.25">
      <c r="D318" s="16" t="str">
        <v>3590213</v>
      </c>
      <c r="E318" s="16" t="str">
        <v>ANNAIS 20 0,02MG/3MG COMP PELL 13 X 21</v>
      </c>
      <c r="F318" s="16" t="str">
        <v>éthinylestradiol 0,02 mg + drospirénone 3 mg comprimé (or.)</v>
      </c>
      <c r="G318" s="47">
        <v>21</v>
      </c>
      <c r="H318" s="47">
        <v>0</v>
      </c>
      <c r="I318" s="47">
        <v>0</v>
      </c>
      <c r="J318" s="47">
        <v>0</v>
      </c>
      <c r="K318" s="48">
        <v>45492</v>
      </c>
      <c r="L318" s="47">
        <v>0</v>
      </c>
    </row>
    <row r="319" spans="4:12" x14ac:dyDescent="0.25">
      <c r="D319" s="44" t="str">
        <v>2677466</v>
      </c>
      <c r="E319" s="44" t="str">
        <v>YASMINELLE DRAG 13 X 21</v>
      </c>
      <c r="F319" s="44" t="str">
        <v>éthinylestradiol 0,02 mg + drospirénone 3 mg comprimé (or.)</v>
      </c>
      <c r="G319" s="45">
        <v>21</v>
      </c>
      <c r="H319" s="45">
        <v>0</v>
      </c>
      <c r="I319" s="45">
        <v>0</v>
      </c>
      <c r="J319" s="45">
        <v>0</v>
      </c>
      <c r="K319" s="46">
        <v>45492</v>
      </c>
      <c r="L319" s="45">
        <v>0</v>
      </c>
    </row>
    <row r="320" spans="4:12" x14ac:dyDescent="0.25">
      <c r="D320" s="16" t="str">
        <v>2996346</v>
      </c>
      <c r="E320" s="16" t="str">
        <v>YADERE 0,02 MG/3 MG COMP PELL 84</v>
      </c>
      <c r="F320" s="16" t="str">
        <v>éthinylestradiol 0,02 mg + drospirénone 3 mg comprimé (or.) (I) + placebo comprimé (or.) (II)</v>
      </c>
      <c r="G320" s="47">
        <v>28</v>
      </c>
      <c r="H320" s="47">
        <v>0</v>
      </c>
      <c r="I320" s="47">
        <v>0</v>
      </c>
      <c r="J320" s="47">
        <v>0</v>
      </c>
      <c r="K320" s="48">
        <v>45492</v>
      </c>
      <c r="L320" s="47">
        <v>0</v>
      </c>
    </row>
    <row r="321" spans="4:12" x14ac:dyDescent="0.25">
      <c r="D321" s="44" t="str">
        <v>2985273</v>
      </c>
      <c r="E321" s="44" t="str">
        <v>BRADLEY 20 COMP 3 X 28</v>
      </c>
      <c r="F321" s="44" t="str">
        <v>éthinylestradiol 0,02 mg + drospirénone 3 mg comprimé (or.) (I) + placebo comprimé (or.) (II)</v>
      </c>
      <c r="G321" s="45">
        <v>28</v>
      </c>
      <c r="H321" s="45">
        <v>0</v>
      </c>
      <c r="I321" s="45">
        <v>0</v>
      </c>
      <c r="J321" s="45">
        <v>0</v>
      </c>
      <c r="K321" s="46">
        <v>45492</v>
      </c>
      <c r="L321" s="45">
        <v>0</v>
      </c>
    </row>
    <row r="322" spans="4:12" x14ac:dyDescent="0.25">
      <c r="D322" s="16" t="str">
        <v>3026135</v>
      </c>
      <c r="E322" s="16" t="str">
        <v>DAYLETTE 0,02 MG/3 MG COMP  3 X 28</v>
      </c>
      <c r="F322" s="16" t="str">
        <v>éthinylestradiol 0,02 mg + drospirénone 3 mg comprimé (or.) (I) + placebo comprimé (or.) (II)</v>
      </c>
      <c r="G322" s="47">
        <v>28</v>
      </c>
      <c r="H322" s="47">
        <v>0</v>
      </c>
      <c r="I322" s="47">
        <v>0</v>
      </c>
      <c r="J322" s="47">
        <v>0</v>
      </c>
      <c r="K322" s="48">
        <v>45492</v>
      </c>
      <c r="L322" s="47">
        <v>0</v>
      </c>
    </row>
    <row r="323" spans="4:12" x14ac:dyDescent="0.25">
      <c r="D323" s="44" t="str">
        <v>2995744</v>
      </c>
      <c r="E323" s="44" t="str">
        <v>DROSEFFIK COMP ENROB  3 X 28</v>
      </c>
      <c r="F323" s="44" t="str">
        <v>éthinylestradiol 0,02 mg + drospirénone 3 mg comprimé (or.) (I) + placebo comprimé (or.) (II)</v>
      </c>
      <c r="G323" s="45">
        <v>28</v>
      </c>
      <c r="H323" s="45">
        <v>0</v>
      </c>
      <c r="I323" s="45">
        <v>0</v>
      </c>
      <c r="J323" s="45">
        <v>0</v>
      </c>
      <c r="K323" s="46">
        <v>45492</v>
      </c>
      <c r="L323" s="45">
        <v>0</v>
      </c>
    </row>
    <row r="324" spans="4:12" x14ac:dyDescent="0.25">
      <c r="D324" s="16" t="str">
        <v>3325982</v>
      </c>
      <c r="E324" s="16" t="str">
        <v>ANNAIS CONTINU 3MG/0,020MG COMP PELL  3 X 28</v>
      </c>
      <c r="F324" s="16" t="str">
        <v>éthinylestradiol 0,02 mg + drospirénone 3 mg comprimé (or.) (I) + placebo comprimé (or.) (II)</v>
      </c>
      <c r="G324" s="47">
        <v>28</v>
      </c>
      <c r="H324" s="47">
        <v>0</v>
      </c>
      <c r="I324" s="47">
        <v>0</v>
      </c>
      <c r="J324" s="47">
        <v>0</v>
      </c>
      <c r="K324" s="48">
        <v>45492</v>
      </c>
      <c r="L324" s="47">
        <v>0</v>
      </c>
    </row>
    <row r="325" spans="4:12" x14ac:dyDescent="0.25">
      <c r="D325" s="44" t="str">
        <v>3105442</v>
      </c>
      <c r="E325" s="44" t="str">
        <v>MARLIESVIATRIS 0,02MG/3MG COMP PELL  84</v>
      </c>
      <c r="F325" s="44" t="str">
        <v>éthinylestradiol 0,02 mg + drospirénone 3 mg comprimé (or.) (I) + placebo comprimé (or.) (II)</v>
      </c>
      <c r="G325" s="45">
        <v>28</v>
      </c>
      <c r="H325" s="45">
        <v>0</v>
      </c>
      <c r="I325" s="45">
        <v>0</v>
      </c>
      <c r="J325" s="45">
        <v>0</v>
      </c>
      <c r="K325" s="46">
        <v>45492</v>
      </c>
      <c r="L325" s="45">
        <v>0</v>
      </c>
    </row>
    <row r="326" spans="4:12" x14ac:dyDescent="0.25">
      <c r="D326" s="16" t="str">
        <v>2551877</v>
      </c>
      <c r="E326" s="16" t="str">
        <v>YAZ 0,02 MG/3 MG COMP PELL 3 X 28</v>
      </c>
      <c r="F326" s="16" t="str">
        <v>éthinylestradiol 0,02 mg + drospirénone 3 mg comprimé (or.) (I) + placebo comprimé (or.) (II)</v>
      </c>
      <c r="G326" s="47">
        <v>28</v>
      </c>
      <c r="H326" s="47">
        <v>0</v>
      </c>
      <c r="I326" s="47">
        <v>0</v>
      </c>
      <c r="J326" s="47">
        <v>0</v>
      </c>
      <c r="K326" s="48">
        <v>45492</v>
      </c>
      <c r="L326" s="47">
        <v>0</v>
      </c>
    </row>
    <row r="327" spans="4:12" x14ac:dyDescent="0.25">
      <c r="D327" s="44" t="str">
        <v>2985281</v>
      </c>
      <c r="E327" s="44" t="str">
        <v>BRADLEY 20 COMP 6 X 28</v>
      </c>
      <c r="F327" s="44" t="str">
        <v>éthinylestradiol 0,02 mg + drospirénone 3 mg comprimé (or.) (I) + placebo comprimé (or.) (II)</v>
      </c>
      <c r="G327" s="45">
        <v>28</v>
      </c>
      <c r="H327" s="45">
        <v>0</v>
      </c>
      <c r="I327" s="45">
        <v>0</v>
      </c>
      <c r="J327" s="45">
        <v>0</v>
      </c>
      <c r="K327" s="46">
        <v>45492</v>
      </c>
      <c r="L327" s="45">
        <v>0</v>
      </c>
    </row>
    <row r="328" spans="4:12" x14ac:dyDescent="0.25">
      <c r="D328" s="16" t="str">
        <v>3026143</v>
      </c>
      <c r="E328" s="16" t="str">
        <v>DAYLETTE 0,02 MG/3 MG COMP  6 X 28</v>
      </c>
      <c r="F328" s="16" t="str">
        <v>éthinylestradiol 0,02 mg + drospirénone 3 mg comprimé (or.) (I) + placebo comprimé (or.) (II)</v>
      </c>
      <c r="G328" s="47">
        <v>28</v>
      </c>
      <c r="H328" s="47">
        <v>0</v>
      </c>
      <c r="I328" s="47">
        <v>0</v>
      </c>
      <c r="J328" s="47">
        <v>0</v>
      </c>
      <c r="K328" s="48">
        <v>45492</v>
      </c>
      <c r="L328" s="47">
        <v>0</v>
      </c>
    </row>
    <row r="329" spans="4:12" x14ac:dyDescent="0.25">
      <c r="D329" s="44" t="str">
        <v>2995751</v>
      </c>
      <c r="E329" s="44" t="str">
        <v>DROSEFFIK COMP ENROB  6 X 28</v>
      </c>
      <c r="F329" s="44" t="str">
        <v>éthinylestradiol 0,02 mg + drospirénone 3 mg comprimé (or.) (I) + placebo comprimé (or.) (II)</v>
      </c>
      <c r="G329" s="45">
        <v>28</v>
      </c>
      <c r="H329" s="45">
        <v>0</v>
      </c>
      <c r="I329" s="45">
        <v>0</v>
      </c>
      <c r="J329" s="45">
        <v>0</v>
      </c>
      <c r="K329" s="46">
        <v>45492</v>
      </c>
      <c r="L329" s="45">
        <v>0</v>
      </c>
    </row>
    <row r="330" spans="4:12" x14ac:dyDescent="0.25">
      <c r="D330" s="16" t="str">
        <v>3325990</v>
      </c>
      <c r="E330" s="16" t="str">
        <v>ANNAIS CONTINU 3MG/0,020MG COMP PELL  6 X 28</v>
      </c>
      <c r="F330" s="16" t="str">
        <v>éthinylestradiol 0,02 mg + drospirénone 3 mg comprimé (or.) (I) + placebo comprimé (or.) (II)</v>
      </c>
      <c r="G330" s="47">
        <v>28</v>
      </c>
      <c r="H330" s="47">
        <v>0</v>
      </c>
      <c r="I330" s="47">
        <v>0</v>
      </c>
      <c r="J330" s="47">
        <v>0</v>
      </c>
      <c r="K330" s="48">
        <v>45492</v>
      </c>
      <c r="L330" s="47">
        <v>0</v>
      </c>
    </row>
    <row r="331" spans="4:12" x14ac:dyDescent="0.25">
      <c r="D331" s="44" t="str">
        <v>2677425</v>
      </c>
      <c r="E331" s="44" t="str">
        <v>YAZ 0,02 MG/3 MG COMP PELL 6 X 28</v>
      </c>
      <c r="F331" s="44" t="str">
        <v>éthinylestradiol 0,02 mg + drospirénone 3 mg comprimé (or.) (I) + placebo comprimé (or.) (II)</v>
      </c>
      <c r="G331" s="45">
        <v>28</v>
      </c>
      <c r="H331" s="45">
        <v>0</v>
      </c>
      <c r="I331" s="45">
        <v>0</v>
      </c>
      <c r="J331" s="45">
        <v>0</v>
      </c>
      <c r="K331" s="46">
        <v>45492</v>
      </c>
      <c r="L331" s="45">
        <v>0</v>
      </c>
    </row>
    <row r="332" spans="4:12" x14ac:dyDescent="0.25">
      <c r="D332" s="16" t="str">
        <v>2996353</v>
      </c>
      <c r="E332" s="16" t="str">
        <v>YADERE 0,02 MG/3 MG COMP PELL 364</v>
      </c>
      <c r="F332" s="16" t="str">
        <v>éthinylestradiol 0,02 mg + drospirénone 3 mg comprimé (or.) (I) + placebo comprimé (or.) (II)</v>
      </c>
      <c r="G332" s="47">
        <v>28</v>
      </c>
      <c r="H332" s="47">
        <v>0</v>
      </c>
      <c r="I332" s="47">
        <v>0</v>
      </c>
      <c r="J332" s="47">
        <v>0</v>
      </c>
      <c r="K332" s="48">
        <v>45492</v>
      </c>
      <c r="L332" s="47">
        <v>0</v>
      </c>
    </row>
    <row r="333" spans="4:12" x14ac:dyDescent="0.25">
      <c r="D333" s="44" t="str">
        <v>3026150</v>
      </c>
      <c r="E333" s="44" t="str">
        <v>DAYLETTE 0,02 MG/3 MG COMP 13 X 28</v>
      </c>
      <c r="F333" s="44" t="str">
        <v>éthinylestradiol 0,02 mg + drospirénone 3 mg comprimé (or.) (I) + placebo comprimé (or.) (II)</v>
      </c>
      <c r="G333" s="45">
        <v>28</v>
      </c>
      <c r="H333" s="45">
        <v>0</v>
      </c>
      <c r="I333" s="45">
        <v>0</v>
      </c>
      <c r="J333" s="45">
        <v>0</v>
      </c>
      <c r="K333" s="46">
        <v>45492</v>
      </c>
      <c r="L333" s="45">
        <v>0</v>
      </c>
    </row>
    <row r="334" spans="4:12" x14ac:dyDescent="0.25">
      <c r="D334" s="16" t="str">
        <v>2995769</v>
      </c>
      <c r="E334" s="16" t="str">
        <v>DROSEFFIK COMP ENROB 13 X 28</v>
      </c>
      <c r="F334" s="16" t="str">
        <v>éthinylestradiol 0,02 mg + drospirénone 3 mg comprimé (or.) (I) + placebo comprimé (or.) (II)</v>
      </c>
      <c r="G334" s="47">
        <v>28</v>
      </c>
      <c r="H334" s="47">
        <v>0</v>
      </c>
      <c r="I334" s="47">
        <v>0</v>
      </c>
      <c r="J334" s="47">
        <v>0</v>
      </c>
      <c r="K334" s="48">
        <v>45492</v>
      </c>
      <c r="L334" s="47">
        <v>0</v>
      </c>
    </row>
    <row r="335" spans="4:12" x14ac:dyDescent="0.25">
      <c r="D335" s="44" t="str">
        <v>3105459</v>
      </c>
      <c r="E335" s="44" t="str">
        <v>MARLIESVIATRIS 0,02MG/3MG COMP PELL 364</v>
      </c>
      <c r="F335" s="44" t="str">
        <v>éthinylestradiol 0,02 mg + drospirénone 3 mg comprimé (or.) (I) + placebo comprimé (or.) (II)</v>
      </c>
      <c r="G335" s="45">
        <v>28</v>
      </c>
      <c r="H335" s="45">
        <v>0</v>
      </c>
      <c r="I335" s="45">
        <v>0</v>
      </c>
      <c r="J335" s="45">
        <v>0</v>
      </c>
      <c r="K335" s="46">
        <v>45492</v>
      </c>
      <c r="L335" s="45">
        <v>0</v>
      </c>
    </row>
    <row r="336" spans="4:12" x14ac:dyDescent="0.25">
      <c r="D336" s="16" t="str">
        <v>3326006</v>
      </c>
      <c r="E336" s="16" t="str">
        <v>ANNAIS CONTINU 3MG/0,020MG COMP PELL 13 X 28</v>
      </c>
      <c r="F336" s="16" t="str">
        <v>éthinylestradiol 0,02 mg + drospirénone 3 mg comprimé (or.) (I) + placebo comprimé (or.) (II)</v>
      </c>
      <c r="G336" s="47">
        <v>28</v>
      </c>
      <c r="H336" s="47">
        <v>0</v>
      </c>
      <c r="I336" s="47">
        <v>0</v>
      </c>
      <c r="J336" s="47">
        <v>0</v>
      </c>
      <c r="K336" s="48">
        <v>45492</v>
      </c>
      <c r="L336" s="47">
        <v>0</v>
      </c>
    </row>
    <row r="337" spans="4:12" x14ac:dyDescent="0.25">
      <c r="D337" s="44" t="str">
        <v>2677417</v>
      </c>
      <c r="E337" s="44" t="str">
        <v>YAZ 0,02 MG/3 MG COMP PELL 13 X 28</v>
      </c>
      <c r="F337" s="44" t="str">
        <v>éthinylestradiol 0,02 mg + drospirénone 3 mg comprimé (or.) (I) + placebo comprimé (or.) (II)</v>
      </c>
      <c r="G337" s="45">
        <v>28</v>
      </c>
      <c r="H337" s="45">
        <v>0</v>
      </c>
      <c r="I337" s="45">
        <v>0</v>
      </c>
      <c r="J337" s="45">
        <v>0</v>
      </c>
      <c r="K337" s="46">
        <v>45492</v>
      </c>
      <c r="L337" s="45">
        <v>0</v>
      </c>
    </row>
    <row r="338" spans="4:12" x14ac:dyDescent="0.25">
      <c r="D338" s="16" t="str">
        <v>3532876</v>
      </c>
      <c r="E338" s="16" t="str">
        <v>GAELLE 20 COMP  3 X 21</v>
      </c>
      <c r="F338" s="16" t="str">
        <v>éthinylestradiol 0,02 mg + gestodène 0,075 mg comprimé (or.)</v>
      </c>
      <c r="G338" s="47">
        <v>21</v>
      </c>
      <c r="H338" s="47">
        <v>0</v>
      </c>
      <c r="I338" s="47">
        <v>0</v>
      </c>
      <c r="J338" s="47">
        <v>0</v>
      </c>
      <c r="K338" s="48">
        <v>45492</v>
      </c>
      <c r="L338" s="47">
        <v>0</v>
      </c>
    </row>
    <row r="339" spans="4:12" x14ac:dyDescent="0.25">
      <c r="D339" s="44" t="str">
        <v>2257178</v>
      </c>
      <c r="E339" s="44" t="str">
        <v>LINDYNETTE 20 COMP  3 X 21</v>
      </c>
      <c r="F339" s="44" t="str">
        <v>éthinylestradiol 0,02 mg + gestodène 0,075 mg comprimé (or.)</v>
      </c>
      <c r="G339" s="45">
        <v>21</v>
      </c>
      <c r="H339" s="45">
        <v>0</v>
      </c>
      <c r="I339" s="45">
        <v>0</v>
      </c>
      <c r="J339" s="45">
        <v>0</v>
      </c>
      <c r="K339" s="46">
        <v>45492</v>
      </c>
      <c r="L339" s="45">
        <v>0</v>
      </c>
    </row>
    <row r="340" spans="4:12" x14ac:dyDescent="0.25">
      <c r="D340" s="16" t="str">
        <v>1224401</v>
      </c>
      <c r="E340" s="16" t="str">
        <v>HARMONET DRAG 3X21</v>
      </c>
      <c r="F340" s="16" t="str">
        <v>éthinylestradiol 0,02 mg + gestodène 0,075 mg comprimé (or.)</v>
      </c>
      <c r="G340" s="47">
        <v>21</v>
      </c>
      <c r="H340" s="47">
        <v>0</v>
      </c>
      <c r="I340" s="47">
        <v>0</v>
      </c>
      <c r="J340" s="47">
        <v>0</v>
      </c>
      <c r="K340" s="48">
        <v>45492</v>
      </c>
      <c r="L340" s="47">
        <v>0</v>
      </c>
    </row>
    <row r="341" spans="4:12" x14ac:dyDescent="0.25">
      <c r="D341" s="44" t="str">
        <v>1256106</v>
      </c>
      <c r="E341" s="44" t="str">
        <v>MELIANE DRAG 3 X 21</v>
      </c>
      <c r="F341" s="44" t="str">
        <v>éthinylestradiol 0,02 mg + gestodène 0,075 mg comprimé (or.)</v>
      </c>
      <c r="G341" s="45">
        <v>21</v>
      </c>
      <c r="H341" s="45">
        <v>0</v>
      </c>
      <c r="I341" s="45">
        <v>0</v>
      </c>
      <c r="J341" s="45">
        <v>0</v>
      </c>
      <c r="K341" s="46">
        <v>45492</v>
      </c>
      <c r="L341" s="45">
        <v>0</v>
      </c>
    </row>
    <row r="342" spans="4:12" x14ac:dyDescent="0.25">
      <c r="D342" s="16" t="str">
        <v>3532850</v>
      </c>
      <c r="E342" s="16" t="str">
        <v>GAELLE 20 COMP  6 X 21</v>
      </c>
      <c r="F342" s="16" t="str">
        <v>éthinylestradiol 0,02 mg + gestodène 0,075 mg comprimé (or.)</v>
      </c>
      <c r="G342" s="47">
        <v>21</v>
      </c>
      <c r="H342" s="47">
        <v>0</v>
      </c>
      <c r="I342" s="47">
        <v>0</v>
      </c>
      <c r="J342" s="47">
        <v>0</v>
      </c>
      <c r="K342" s="48">
        <v>45492</v>
      </c>
      <c r="L342" s="47">
        <v>0</v>
      </c>
    </row>
    <row r="343" spans="4:12" x14ac:dyDescent="0.25">
      <c r="D343" s="44" t="str">
        <v>2257160</v>
      </c>
      <c r="E343" s="44" t="str">
        <v>LINDYNETTE 20 COMP  6 X 21</v>
      </c>
      <c r="F343" s="44" t="str">
        <v>éthinylestradiol 0,02 mg + gestodène 0,075 mg comprimé (or.)</v>
      </c>
      <c r="G343" s="45">
        <v>21</v>
      </c>
      <c r="H343" s="45">
        <v>0</v>
      </c>
      <c r="I343" s="45">
        <v>0</v>
      </c>
      <c r="J343" s="45">
        <v>0</v>
      </c>
      <c r="K343" s="46">
        <v>45492</v>
      </c>
      <c r="L343" s="45">
        <v>0</v>
      </c>
    </row>
    <row r="344" spans="4:12" x14ac:dyDescent="0.25">
      <c r="D344" s="16" t="str">
        <v>1289578</v>
      </c>
      <c r="E344" s="16" t="str">
        <v>MELIANE DRAG 6 X 21</v>
      </c>
      <c r="F344" s="16" t="str">
        <v>éthinylestradiol 0,02 mg + gestodène 0,075 mg comprimé (or.)</v>
      </c>
      <c r="G344" s="47">
        <v>21</v>
      </c>
      <c r="H344" s="47">
        <v>0</v>
      </c>
      <c r="I344" s="47">
        <v>0</v>
      </c>
      <c r="J344" s="47">
        <v>0</v>
      </c>
      <c r="K344" s="48">
        <v>45492</v>
      </c>
      <c r="L344" s="47">
        <v>0</v>
      </c>
    </row>
    <row r="345" spans="4:12" x14ac:dyDescent="0.25">
      <c r="D345" s="44" t="str">
        <v>3532868</v>
      </c>
      <c r="E345" s="44" t="str">
        <v>GAELLE 20 COMP 13 X 21</v>
      </c>
      <c r="F345" s="44" t="str">
        <v>éthinylestradiol 0,02 mg + gestodène 0,075 mg comprimé (or.)</v>
      </c>
      <c r="G345" s="45">
        <v>21</v>
      </c>
      <c r="H345" s="45">
        <v>0</v>
      </c>
      <c r="I345" s="45">
        <v>0</v>
      </c>
      <c r="J345" s="45">
        <v>0</v>
      </c>
      <c r="K345" s="46">
        <v>45492</v>
      </c>
      <c r="L345" s="45">
        <v>0</v>
      </c>
    </row>
    <row r="346" spans="4:12" x14ac:dyDescent="0.25">
      <c r="D346" s="16" t="str">
        <v>2314771</v>
      </c>
      <c r="E346" s="16" t="str">
        <v>LINDYNETTE 20 COMP 13 X 21</v>
      </c>
      <c r="F346" s="16" t="str">
        <v>éthinylestradiol 0,02 mg + gestodène 0,075 mg comprimé (or.)</v>
      </c>
      <c r="G346" s="47">
        <v>21</v>
      </c>
      <c r="H346" s="47">
        <v>0</v>
      </c>
      <c r="I346" s="47">
        <v>0</v>
      </c>
      <c r="J346" s="47">
        <v>0</v>
      </c>
      <c r="K346" s="48">
        <v>45492</v>
      </c>
      <c r="L346" s="47">
        <v>0</v>
      </c>
    </row>
    <row r="347" spans="4:12" x14ac:dyDescent="0.25">
      <c r="D347" s="44" t="str">
        <v>2683282</v>
      </c>
      <c r="E347" s="44" t="str">
        <v>MELIANE DRAG 13 X 21</v>
      </c>
      <c r="F347" s="44" t="str">
        <v>éthinylestradiol 0,02 mg + gestodène 0,075 mg comprimé (or.)</v>
      </c>
      <c r="G347" s="45">
        <v>21</v>
      </c>
      <c r="H347" s="45">
        <v>0</v>
      </c>
      <c r="I347" s="45">
        <v>0</v>
      </c>
      <c r="J347" s="45">
        <v>0</v>
      </c>
      <c r="K347" s="46">
        <v>45492</v>
      </c>
      <c r="L347" s="45">
        <v>0</v>
      </c>
    </row>
    <row r="348" spans="4:12" x14ac:dyDescent="0.25">
      <c r="D348" s="16" t="str">
        <v>3051372</v>
      </c>
      <c r="E348" s="16" t="str">
        <v>LAVINIA 0,10/0,02MG COMP PELL  63</v>
      </c>
      <c r="F348" s="16" t="str">
        <v>éthinylestradiol 0,02 mg + lévonorgestrel 0,1 mg comprimé (or.)</v>
      </c>
      <c r="G348" s="47">
        <v>21</v>
      </c>
      <c r="H348" s="47">
        <v>0</v>
      </c>
      <c r="I348" s="47">
        <v>0</v>
      </c>
      <c r="J348" s="47">
        <v>0</v>
      </c>
      <c r="K348" s="48">
        <v>45492</v>
      </c>
      <c r="L348" s="47">
        <v>0</v>
      </c>
    </row>
    <row r="349" spans="4:12" x14ac:dyDescent="0.25">
      <c r="D349" s="44" t="str">
        <v>2551968</v>
      </c>
      <c r="E349" s="44" t="str">
        <v>ELEONOR 0,1MG/0,02MG TABL ENROBEE  3X21</v>
      </c>
      <c r="F349" s="44" t="str">
        <v>éthinylestradiol 0,02 mg + lévonorgestrel 0,1 mg comprimé (or.)</v>
      </c>
      <c r="G349" s="45">
        <v>21</v>
      </c>
      <c r="H349" s="45">
        <v>0</v>
      </c>
      <c r="I349" s="45">
        <v>0</v>
      </c>
      <c r="J349" s="45">
        <v>0</v>
      </c>
      <c r="K349" s="46">
        <v>45492</v>
      </c>
      <c r="L349" s="45">
        <v>0</v>
      </c>
    </row>
    <row r="350" spans="4:12" x14ac:dyDescent="0.25">
      <c r="D350" s="16" t="str">
        <v>2721496</v>
      </c>
      <c r="E350" s="16" t="str">
        <v>NORANELLE 20/100MCG COMP PELL  3 X 21</v>
      </c>
      <c r="F350" s="16" t="str">
        <v>éthinylestradiol 0,02 mg + lévonorgestrel 0,1 mg comprimé (or.)</v>
      </c>
      <c r="G350" s="47">
        <v>21</v>
      </c>
      <c r="H350" s="47">
        <v>0</v>
      </c>
      <c r="I350" s="47">
        <v>0</v>
      </c>
      <c r="J350" s="47">
        <v>0</v>
      </c>
      <c r="K350" s="48">
        <v>45492</v>
      </c>
      <c r="L350" s="47">
        <v>0</v>
      </c>
    </row>
    <row r="351" spans="4:12" x14ac:dyDescent="0.25">
      <c r="D351" s="44" t="str">
        <v>2314235</v>
      </c>
      <c r="E351" s="44" t="str">
        <v>MICROGYNON 20 DRAG  3 X 21</v>
      </c>
      <c r="F351" s="44" t="str">
        <v>éthinylestradiol 0,02 mg + lévonorgestrel 0,1 mg comprimé (or.)</v>
      </c>
      <c r="G351" s="45">
        <v>21</v>
      </c>
      <c r="H351" s="45">
        <v>0</v>
      </c>
      <c r="I351" s="45">
        <v>0</v>
      </c>
      <c r="J351" s="45">
        <v>0</v>
      </c>
      <c r="K351" s="46">
        <v>45492</v>
      </c>
      <c r="L351" s="45">
        <v>0</v>
      </c>
    </row>
    <row r="352" spans="4:12" x14ac:dyDescent="0.25">
      <c r="D352" s="16" t="str">
        <v>2551943</v>
      </c>
      <c r="E352" s="16" t="str">
        <v>ELEONOR 0,1MG/0,02MG TABL ENROBEE  6X21</v>
      </c>
      <c r="F352" s="16" t="str">
        <v>éthinylestradiol 0,02 mg + lévonorgestrel 0,1 mg comprimé (or.)</v>
      </c>
      <c r="G352" s="47">
        <v>21</v>
      </c>
      <c r="H352" s="47">
        <v>0</v>
      </c>
      <c r="I352" s="47">
        <v>0</v>
      </c>
      <c r="J352" s="47">
        <v>0</v>
      </c>
      <c r="K352" s="48">
        <v>45492</v>
      </c>
      <c r="L352" s="47">
        <v>0</v>
      </c>
    </row>
    <row r="353" spans="4:12" x14ac:dyDescent="0.25">
      <c r="D353" s="44" t="str">
        <v>2721520</v>
      </c>
      <c r="E353" s="44" t="str">
        <v>NORANELLE 20/100MCG COMP PELL  6 X 21</v>
      </c>
      <c r="F353" s="44" t="str">
        <v>éthinylestradiol 0,02 mg + lévonorgestrel 0,1 mg comprimé (or.)</v>
      </c>
      <c r="G353" s="45">
        <v>21</v>
      </c>
      <c r="H353" s="45">
        <v>0</v>
      </c>
      <c r="I353" s="45">
        <v>0</v>
      </c>
      <c r="J353" s="45">
        <v>0</v>
      </c>
      <c r="K353" s="46">
        <v>45492</v>
      </c>
      <c r="L353" s="45">
        <v>0</v>
      </c>
    </row>
    <row r="354" spans="4:12" x14ac:dyDescent="0.25">
      <c r="D354" s="16" t="str">
        <v>1678036</v>
      </c>
      <c r="E354" s="16" t="str">
        <v>LOWETTE COMP ENROB 3 X 21</v>
      </c>
      <c r="F354" s="16" t="str">
        <v>éthinylestradiol 0,02 mg + lévonorgestrel 0,1 mg comprimé (or.)</v>
      </c>
      <c r="G354" s="47">
        <v>21</v>
      </c>
      <c r="H354" s="47">
        <v>0</v>
      </c>
      <c r="I354" s="47">
        <v>0</v>
      </c>
      <c r="J354" s="47">
        <v>0</v>
      </c>
      <c r="K354" s="48">
        <v>45492</v>
      </c>
      <c r="L354" s="47">
        <v>0</v>
      </c>
    </row>
    <row r="355" spans="4:12" x14ac:dyDescent="0.25">
      <c r="D355" s="44" t="str">
        <v>3051380</v>
      </c>
      <c r="E355" s="44" t="str">
        <v>LAVINIA 0,10/0,02MG COMP PELL 273</v>
      </c>
      <c r="F355" s="44" t="str">
        <v>éthinylestradiol 0,02 mg + lévonorgestrel 0,1 mg comprimé (or.)</v>
      </c>
      <c r="G355" s="45">
        <v>21</v>
      </c>
      <c r="H355" s="45">
        <v>0</v>
      </c>
      <c r="I355" s="45">
        <v>0</v>
      </c>
      <c r="J355" s="45">
        <v>0</v>
      </c>
      <c r="K355" s="46">
        <v>45492</v>
      </c>
      <c r="L355" s="45">
        <v>0</v>
      </c>
    </row>
    <row r="356" spans="4:12" x14ac:dyDescent="0.25">
      <c r="D356" s="16" t="str">
        <v>2551950</v>
      </c>
      <c r="E356" s="16" t="str">
        <v>ELEONOR 0,1MG/0,02MG TABL ENROBEE 13X21</v>
      </c>
      <c r="F356" s="16" t="str">
        <v>éthinylestradiol 0,02 mg + lévonorgestrel 0,1 mg comprimé (or.)</v>
      </c>
      <c r="G356" s="47">
        <v>21</v>
      </c>
      <c r="H356" s="47">
        <v>0</v>
      </c>
      <c r="I356" s="47">
        <v>0</v>
      </c>
      <c r="J356" s="47">
        <v>0</v>
      </c>
      <c r="K356" s="48">
        <v>45492</v>
      </c>
      <c r="L356" s="47">
        <v>0</v>
      </c>
    </row>
    <row r="357" spans="4:12" x14ac:dyDescent="0.25">
      <c r="D357" s="44" t="str">
        <v>2721462</v>
      </c>
      <c r="E357" s="44" t="str">
        <v>NORANELLE 20/100MCG COMP PELL 13 X 21</v>
      </c>
      <c r="F357" s="44" t="str">
        <v>éthinylestradiol 0,02 mg + lévonorgestrel 0,1 mg comprimé (or.)</v>
      </c>
      <c r="G357" s="45">
        <v>21</v>
      </c>
      <c r="H357" s="45">
        <v>0</v>
      </c>
      <c r="I357" s="45">
        <v>0</v>
      </c>
      <c r="J357" s="45">
        <v>0</v>
      </c>
      <c r="K357" s="46">
        <v>45492</v>
      </c>
      <c r="L357" s="45">
        <v>0</v>
      </c>
    </row>
    <row r="358" spans="4:12" x14ac:dyDescent="0.25">
      <c r="D358" s="16" t="str">
        <v>3716693</v>
      </c>
      <c r="E358" s="16" t="str">
        <v>LEVESIALLE CONTINU 20 COMP PELL  3 X 28</v>
      </c>
      <c r="F358" s="16" t="str">
        <v>éthinylestradiol 0,02 mg + lévonorgestrel 0,1 mg comprimé (or.) (I) + placebo comprimé (or.) (II)</v>
      </c>
      <c r="G358" s="47">
        <v>28</v>
      </c>
      <c r="H358" s="47">
        <v>0</v>
      </c>
      <c r="I358" s="47">
        <v>0</v>
      </c>
      <c r="J358" s="47">
        <v>0</v>
      </c>
      <c r="K358" s="48">
        <v>45492</v>
      </c>
      <c r="L358" s="47">
        <v>0</v>
      </c>
    </row>
    <row r="359" spans="4:12" x14ac:dyDescent="0.25">
      <c r="D359" s="44" t="str">
        <v>3716685</v>
      </c>
      <c r="E359" s="44" t="str">
        <v>LEVESIALLE CONTINU 20 COMP PELL  6 X 28</v>
      </c>
      <c r="F359" s="44" t="str">
        <v>éthinylestradiol 0,02 mg + lévonorgestrel 0,1 mg comprimé (or.) (I) + placebo comprimé (or.) (II)</v>
      </c>
      <c r="G359" s="45">
        <v>28</v>
      </c>
      <c r="H359" s="45">
        <v>0</v>
      </c>
      <c r="I359" s="45">
        <v>0</v>
      </c>
      <c r="J359" s="45">
        <v>0</v>
      </c>
      <c r="K359" s="46">
        <v>45492</v>
      </c>
      <c r="L359" s="45">
        <v>0</v>
      </c>
    </row>
    <row r="360" spans="4:12" x14ac:dyDescent="0.25">
      <c r="D360" s="16" t="str">
        <v>3716719</v>
      </c>
      <c r="E360" s="16" t="str">
        <v>LEVESIALLE CONTINU 20 COMP PELL 13 X 28</v>
      </c>
      <c r="F360" s="16" t="str">
        <v>éthinylestradiol 0,02 mg + lévonorgestrel 0,1 mg comprimé (or.) (I) + placebo comprimé (or.) (II)</v>
      </c>
      <c r="G360" s="47">
        <v>28</v>
      </c>
      <c r="H360" s="47">
        <v>0</v>
      </c>
      <c r="I360" s="47">
        <v>0</v>
      </c>
      <c r="J360" s="47">
        <v>0</v>
      </c>
      <c r="K360" s="48">
        <v>45492</v>
      </c>
      <c r="L360" s="47">
        <v>0</v>
      </c>
    </row>
    <row r="361" spans="4:12" x14ac:dyDescent="0.25">
      <c r="D361" s="44" t="str">
        <v>2891034</v>
      </c>
      <c r="E361" s="44" t="str">
        <v>HELEN COMP  3 X 21</v>
      </c>
      <c r="F361" s="44" t="str">
        <v>éthinylestradiol 0,03 mg + chlormadinone acétate 2 mg comprimé (or.)</v>
      </c>
      <c r="G361" s="45">
        <v>21</v>
      </c>
      <c r="H361" s="45">
        <v>0</v>
      </c>
      <c r="I361" s="45">
        <v>0</v>
      </c>
      <c r="J361" s="45">
        <v>0</v>
      </c>
      <c r="K361" s="46">
        <v>45492</v>
      </c>
      <c r="L361" s="45">
        <v>0</v>
      </c>
    </row>
    <row r="362" spans="4:12" x14ac:dyDescent="0.25">
      <c r="D362" s="16" t="str">
        <v>3003415</v>
      </c>
      <c r="E362" s="16" t="str">
        <v>BELLINA 0,03 MG/2 MG COMP  3 X 21</v>
      </c>
      <c r="F362" s="16" t="str">
        <v>éthinylestradiol 0,03 mg + chlormadinone acétate 2 mg comprimé (or.)</v>
      </c>
      <c r="G362" s="47">
        <v>21</v>
      </c>
      <c r="H362" s="47">
        <v>0</v>
      </c>
      <c r="I362" s="47">
        <v>0</v>
      </c>
      <c r="J362" s="47">
        <v>0</v>
      </c>
      <c r="K362" s="48">
        <v>45492</v>
      </c>
      <c r="L362" s="47">
        <v>0</v>
      </c>
    </row>
    <row r="363" spans="4:12" x14ac:dyDescent="0.25">
      <c r="D363" s="44" t="str">
        <v>2891059</v>
      </c>
      <c r="E363" s="44" t="str">
        <v>HELEN COMP  6 X 21</v>
      </c>
      <c r="F363" s="44" t="str">
        <v>éthinylestradiol 0,03 mg + chlormadinone acétate 2 mg comprimé (or.)</v>
      </c>
      <c r="G363" s="45">
        <v>21</v>
      </c>
      <c r="H363" s="45">
        <v>0</v>
      </c>
      <c r="I363" s="45">
        <v>0</v>
      </c>
      <c r="J363" s="45">
        <v>0</v>
      </c>
      <c r="K363" s="46">
        <v>45492</v>
      </c>
      <c r="L363" s="45">
        <v>0</v>
      </c>
    </row>
    <row r="364" spans="4:12" x14ac:dyDescent="0.25">
      <c r="D364" s="16" t="str">
        <v>3003779</v>
      </c>
      <c r="E364" s="16" t="str">
        <v>BELLINA 0,03 MG/2 MG COMP  6 X 21</v>
      </c>
      <c r="F364" s="16" t="str">
        <v>éthinylestradiol 0,03 mg + chlormadinone acétate 2 mg comprimé (or.)</v>
      </c>
      <c r="G364" s="47">
        <v>21</v>
      </c>
      <c r="H364" s="47">
        <v>0</v>
      </c>
      <c r="I364" s="47">
        <v>0</v>
      </c>
      <c r="J364" s="47">
        <v>0</v>
      </c>
      <c r="K364" s="48">
        <v>45492</v>
      </c>
      <c r="L364" s="47">
        <v>0</v>
      </c>
    </row>
    <row r="365" spans="4:12" x14ac:dyDescent="0.25">
      <c r="D365" s="44" t="str">
        <v>2918472</v>
      </c>
      <c r="E365" s="44" t="str">
        <v>HELEN COMP 13 X 21</v>
      </c>
      <c r="F365" s="44" t="str">
        <v>éthinylestradiol 0,03 mg + chlormadinone acétate 2 mg comprimé (or.)</v>
      </c>
      <c r="G365" s="45">
        <v>21</v>
      </c>
      <c r="H365" s="45">
        <v>0</v>
      </c>
      <c r="I365" s="45">
        <v>0</v>
      </c>
      <c r="J365" s="45">
        <v>0</v>
      </c>
      <c r="K365" s="46">
        <v>45492</v>
      </c>
      <c r="L365" s="45">
        <v>0</v>
      </c>
    </row>
    <row r="366" spans="4:12" x14ac:dyDescent="0.25">
      <c r="D366" s="16" t="str">
        <v>3054194</v>
      </c>
      <c r="E366" s="16" t="str">
        <v>BELLINA 0,03 MG/2 MG COMP 13 X 21</v>
      </c>
      <c r="F366" s="16" t="str">
        <v>éthinylestradiol 0,03 mg + chlormadinone acétate 2 mg comprimé (or.)</v>
      </c>
      <c r="G366" s="47">
        <v>21</v>
      </c>
      <c r="H366" s="47">
        <v>0</v>
      </c>
      <c r="I366" s="47">
        <v>0</v>
      </c>
      <c r="J366" s="47">
        <v>0</v>
      </c>
      <c r="K366" s="48">
        <v>45492</v>
      </c>
      <c r="L366" s="47">
        <v>0</v>
      </c>
    </row>
    <row r="367" spans="4:12" x14ac:dyDescent="0.25">
      <c r="D367" s="44" t="str">
        <v>2612315</v>
      </c>
      <c r="E367" s="44" t="str">
        <v>DESORELLE 30 COMP  3 X 21</v>
      </c>
      <c r="F367" s="44" t="str">
        <v>éthinylestradiol 0,03 mg + désogestrel 0,15 mg comprimé (or.)</v>
      </c>
      <c r="G367" s="45">
        <v>21</v>
      </c>
      <c r="H367" s="45">
        <v>0</v>
      </c>
      <c r="I367" s="45">
        <v>0</v>
      </c>
      <c r="J367" s="45">
        <v>0</v>
      </c>
      <c r="K367" s="46">
        <v>45492</v>
      </c>
      <c r="L367" s="45">
        <v>0</v>
      </c>
    </row>
    <row r="368" spans="4:12" x14ac:dyDescent="0.25">
      <c r="D368" s="16" t="str">
        <v>3951068</v>
      </c>
      <c r="E368" s="16" t="str">
        <v>DESOLINA 30 0,150MG/0,030MG COMP PELL  63</v>
      </c>
      <c r="F368" s="16" t="str">
        <v>éthinylestradiol 0,03 mg + désogestrel 0,15 mg comprimé (or.)</v>
      </c>
      <c r="G368" s="47">
        <v>63</v>
      </c>
      <c r="H368" s="47">
        <v>0</v>
      </c>
      <c r="I368" s="47">
        <v>0</v>
      </c>
      <c r="J368" s="47">
        <v>0</v>
      </c>
      <c r="K368" s="48">
        <v>45492</v>
      </c>
      <c r="L368" s="47">
        <v>0</v>
      </c>
    </row>
    <row r="369" spans="4:12" x14ac:dyDescent="0.25">
      <c r="D369" s="44" t="str">
        <v>0809046</v>
      </c>
      <c r="E369" s="44" t="str">
        <v>MARVELON COMP 3 X 21</v>
      </c>
      <c r="F369" s="44" t="str">
        <v>éthinylestradiol 0,03 mg + désogestrel 0,15 mg comprimé (or.)</v>
      </c>
      <c r="G369" s="45">
        <v>21</v>
      </c>
      <c r="H369" s="45">
        <v>0</v>
      </c>
      <c r="I369" s="45">
        <v>0</v>
      </c>
      <c r="J369" s="45">
        <v>0</v>
      </c>
      <c r="K369" s="46">
        <v>45492</v>
      </c>
      <c r="L369" s="45">
        <v>0</v>
      </c>
    </row>
    <row r="370" spans="4:12" x14ac:dyDescent="0.25">
      <c r="D370" s="16" t="str">
        <v>2612281</v>
      </c>
      <c r="E370" s="16" t="str">
        <v>DESORELLE 30 COMP  6 X 21</v>
      </c>
      <c r="F370" s="16" t="str">
        <v>éthinylestradiol 0,03 mg + désogestrel 0,15 mg comprimé (or.)</v>
      </c>
      <c r="G370" s="47">
        <v>21</v>
      </c>
      <c r="H370" s="47">
        <v>0</v>
      </c>
      <c r="I370" s="47">
        <v>0</v>
      </c>
      <c r="J370" s="47">
        <v>0</v>
      </c>
      <c r="K370" s="48">
        <v>45492</v>
      </c>
      <c r="L370" s="47">
        <v>0</v>
      </c>
    </row>
    <row r="371" spans="4:12" x14ac:dyDescent="0.25">
      <c r="D371" s="44" t="str">
        <v>2612265</v>
      </c>
      <c r="E371" s="44" t="str">
        <v>DESORELLE 30 COMP 13 X 21</v>
      </c>
      <c r="F371" s="44" t="str">
        <v>éthinylestradiol 0,03 mg + désogestrel 0,15 mg comprimé (or.)</v>
      </c>
      <c r="G371" s="45">
        <v>21</v>
      </c>
      <c r="H371" s="45">
        <v>0</v>
      </c>
      <c r="I371" s="45">
        <v>0</v>
      </c>
      <c r="J371" s="45">
        <v>0</v>
      </c>
      <c r="K371" s="46">
        <v>45492</v>
      </c>
      <c r="L371" s="45">
        <v>0</v>
      </c>
    </row>
    <row r="372" spans="4:12" x14ac:dyDescent="0.25">
      <c r="D372" s="16" t="str">
        <v>3958873</v>
      </c>
      <c r="E372" s="16" t="str">
        <v>DESOLINA 30 0,150MG/0,030MG COMP PELL 273</v>
      </c>
      <c r="F372" s="16" t="str">
        <v>éthinylestradiol 0,03 mg + désogestrel 0,15 mg comprimé (or.)</v>
      </c>
      <c r="G372" s="47">
        <v>21</v>
      </c>
      <c r="H372" s="47">
        <v>0</v>
      </c>
      <c r="I372" s="47">
        <v>0</v>
      </c>
      <c r="J372" s="47">
        <v>0</v>
      </c>
      <c r="K372" s="48">
        <v>45492</v>
      </c>
      <c r="L372" s="47">
        <v>0</v>
      </c>
    </row>
    <row r="373" spans="4:12" x14ac:dyDescent="0.25">
      <c r="D373" s="44" t="str">
        <v>0893024</v>
      </c>
      <c r="E373" s="44" t="str">
        <v>MARVELON COMP 13 X 21</v>
      </c>
      <c r="F373" s="44" t="str">
        <v>éthinylestradiol 0,03 mg + désogestrel 0,15 mg comprimé (or.)</v>
      </c>
      <c r="G373" s="45">
        <v>21</v>
      </c>
      <c r="H373" s="45">
        <v>0</v>
      </c>
      <c r="I373" s="45">
        <v>0</v>
      </c>
      <c r="J373" s="45">
        <v>0</v>
      </c>
      <c r="K373" s="46">
        <v>45492</v>
      </c>
      <c r="L373" s="45">
        <v>0</v>
      </c>
    </row>
    <row r="374" spans="4:12" x14ac:dyDescent="0.25">
      <c r="D374" s="16" t="str">
        <v>3787769</v>
      </c>
      <c r="E374" s="16" t="str">
        <v>LUMIVELA CONTINU 30 COMP PELL  3 X 21 + 7</v>
      </c>
      <c r="F374" s="16" t="str">
        <v>éthinylestradiol 0,03 mg + désogestrel 0,15 mg comprimé (or.) (I) + placebo comprimé (or.) (II)</v>
      </c>
      <c r="G374" s="47">
        <v>28</v>
      </c>
      <c r="H374" s="47">
        <v>0</v>
      </c>
      <c r="I374" s="47">
        <v>0</v>
      </c>
      <c r="J374" s="47">
        <v>0</v>
      </c>
      <c r="K374" s="48">
        <v>45492</v>
      </c>
      <c r="L374" s="47">
        <v>0</v>
      </c>
    </row>
    <row r="375" spans="4:12" x14ac:dyDescent="0.25">
      <c r="D375" s="44" t="str">
        <v>3787751</v>
      </c>
      <c r="E375" s="44" t="str">
        <v>LUMIVELA CONTINU 30 COMP PELL  6 X 21 + 7</v>
      </c>
      <c r="F375" s="44" t="str">
        <v>éthinylestradiol 0,03 mg + désogestrel 0,15 mg comprimé (or.) (I) + placebo comprimé (or.) (II)</v>
      </c>
      <c r="G375" s="45">
        <v>28</v>
      </c>
      <c r="H375" s="45">
        <v>0</v>
      </c>
      <c r="I375" s="45">
        <v>0</v>
      </c>
      <c r="J375" s="45">
        <v>0</v>
      </c>
      <c r="K375" s="46">
        <v>45492</v>
      </c>
      <c r="L375" s="45">
        <v>0</v>
      </c>
    </row>
    <row r="376" spans="4:12" x14ac:dyDescent="0.25">
      <c r="D376" s="16" t="str">
        <v>3162617</v>
      </c>
      <c r="E376" s="16" t="str">
        <v>DIENOBEL 2MG/0,03MG COMP PELL  3X21</v>
      </c>
      <c r="F376" s="16" t="str">
        <v>éthinylestradiol 0,03 mg + diénogest 2 mg comprimé (or.)</v>
      </c>
      <c r="G376" s="47">
        <v>21</v>
      </c>
      <c r="H376" s="47">
        <v>0</v>
      </c>
      <c r="I376" s="47">
        <v>0</v>
      </c>
      <c r="J376" s="47">
        <v>0</v>
      </c>
      <c r="K376" s="48">
        <v>45492</v>
      </c>
      <c r="L376" s="47">
        <v>0</v>
      </c>
    </row>
    <row r="377" spans="4:12" x14ac:dyDescent="0.25">
      <c r="D377" s="44" t="str">
        <v>2973816</v>
      </c>
      <c r="E377" s="44" t="str">
        <v>LOUISE 2MG/0,03MG COMP PELL  3X21</v>
      </c>
      <c r="F377" s="44" t="str">
        <v>éthinylestradiol 0,03 mg + diénogest 2 mg comprimé (or.)</v>
      </c>
      <c r="G377" s="45">
        <v>21</v>
      </c>
      <c r="H377" s="45">
        <v>0</v>
      </c>
      <c r="I377" s="45">
        <v>0</v>
      </c>
      <c r="J377" s="45">
        <v>0</v>
      </c>
      <c r="K377" s="46">
        <v>45492</v>
      </c>
      <c r="L377" s="45">
        <v>0</v>
      </c>
    </row>
    <row r="378" spans="4:12" x14ac:dyDescent="0.25">
      <c r="D378" s="16" t="str">
        <v>3162625</v>
      </c>
      <c r="E378" s="16" t="str">
        <v>DIENOBEL 2MG/0,03MG COMP PELL  6X21</v>
      </c>
      <c r="F378" s="16" t="str">
        <v>éthinylestradiol 0,03 mg + diénogest 2 mg comprimé (or.)</v>
      </c>
      <c r="G378" s="47">
        <v>21</v>
      </c>
      <c r="H378" s="47">
        <v>0</v>
      </c>
      <c r="I378" s="47">
        <v>0</v>
      </c>
      <c r="J378" s="47">
        <v>0</v>
      </c>
      <c r="K378" s="48">
        <v>45492</v>
      </c>
      <c r="L378" s="47">
        <v>0</v>
      </c>
    </row>
    <row r="379" spans="4:12" x14ac:dyDescent="0.25">
      <c r="D379" s="44" t="str">
        <v>2973824</v>
      </c>
      <c r="E379" s="44" t="str">
        <v>LOUISE 2MG/0,03MG COMP PELL  6X21</v>
      </c>
      <c r="F379" s="44" t="str">
        <v>éthinylestradiol 0,03 mg + diénogest 2 mg comprimé (or.)</v>
      </c>
      <c r="G379" s="45">
        <v>21</v>
      </c>
      <c r="H379" s="45">
        <v>0</v>
      </c>
      <c r="I379" s="45">
        <v>0</v>
      </c>
      <c r="J379" s="45">
        <v>0</v>
      </c>
      <c r="K379" s="46">
        <v>45492</v>
      </c>
      <c r="L379" s="45">
        <v>0</v>
      </c>
    </row>
    <row r="380" spans="4:12" x14ac:dyDescent="0.25">
      <c r="D380" s="16" t="str">
        <v>3296613</v>
      </c>
      <c r="E380" s="16" t="str">
        <v>DIENOBEL 2MG/0,03MG COMP PELL 13X21</v>
      </c>
      <c r="F380" s="16" t="str">
        <v>éthinylestradiol 0,03 mg + diénogest 2 mg comprimé (or.)</v>
      </c>
      <c r="G380" s="47">
        <v>21</v>
      </c>
      <c r="H380" s="47">
        <v>0</v>
      </c>
      <c r="I380" s="47">
        <v>0</v>
      </c>
      <c r="J380" s="47">
        <v>0</v>
      </c>
      <c r="K380" s="48">
        <v>45492</v>
      </c>
      <c r="L380" s="47">
        <v>0</v>
      </c>
    </row>
    <row r="381" spans="4:12" x14ac:dyDescent="0.25">
      <c r="D381" s="44" t="str">
        <v>3052800</v>
      </c>
      <c r="E381" s="44" t="str">
        <v>LOUISE 2MG/0,03MG COMP PELL 13X21</v>
      </c>
      <c r="F381" s="44" t="str">
        <v>éthinylestradiol 0,03 mg + diénogest 2 mg comprimé (or.)</v>
      </c>
      <c r="G381" s="45">
        <v>21</v>
      </c>
      <c r="H381" s="45">
        <v>0</v>
      </c>
      <c r="I381" s="45">
        <v>0</v>
      </c>
      <c r="J381" s="45">
        <v>0</v>
      </c>
      <c r="K381" s="46">
        <v>45492</v>
      </c>
      <c r="L381" s="45">
        <v>0</v>
      </c>
    </row>
    <row r="382" spans="4:12" x14ac:dyDescent="0.25">
      <c r="D382" s="16" t="str">
        <v>3424413</v>
      </c>
      <c r="E382" s="16" t="str">
        <v>SERISIMA CONTINU 2MG/0,03MG COMP PELL  3 X 28</v>
      </c>
      <c r="F382" s="16" t="str">
        <v>éthinylestradiol 0,03 mg + diénogest 2 mg comprimé (or.) (I) + placebo comprimé (or.) (II)</v>
      </c>
      <c r="G382" s="47">
        <v>28</v>
      </c>
      <c r="H382" s="47">
        <v>0</v>
      </c>
      <c r="I382" s="47">
        <v>0</v>
      </c>
      <c r="J382" s="47">
        <v>0</v>
      </c>
      <c r="K382" s="48">
        <v>45492</v>
      </c>
      <c r="L382" s="47">
        <v>0</v>
      </c>
    </row>
    <row r="383" spans="4:12" x14ac:dyDescent="0.25">
      <c r="D383" s="44" t="str">
        <v>3734860</v>
      </c>
      <c r="E383" s="44" t="str">
        <v>OEDIEN 2MG/0,03MG COMP PELL  3 X 28</v>
      </c>
      <c r="F383" s="44" t="str">
        <v>éthinylestradiol 0,03 mg + diénogest 2 mg comprimé (or.) (I) + placebo comprimé (or.) (II)</v>
      </c>
      <c r="G383" s="45">
        <v>28</v>
      </c>
      <c r="H383" s="45">
        <v>0</v>
      </c>
      <c r="I383" s="45">
        <v>0</v>
      </c>
      <c r="J383" s="45">
        <v>0</v>
      </c>
      <c r="K383" s="46">
        <v>45492</v>
      </c>
      <c r="L383" s="45">
        <v>0</v>
      </c>
    </row>
    <row r="384" spans="4:12" x14ac:dyDescent="0.25">
      <c r="D384" s="16" t="str">
        <v>3424421</v>
      </c>
      <c r="E384" s="16" t="str">
        <v>SERISIMA CONTINU 2MG/0,03MG COMP PELL  6 X 28</v>
      </c>
      <c r="F384" s="16" t="str">
        <v>éthinylestradiol 0,03 mg + diénogest 2 mg comprimé (or.) (I) + placebo comprimé (or.) (II)</v>
      </c>
      <c r="G384" s="47">
        <v>28</v>
      </c>
      <c r="H384" s="47">
        <v>0</v>
      </c>
      <c r="I384" s="47">
        <v>0</v>
      </c>
      <c r="J384" s="47">
        <v>0</v>
      </c>
      <c r="K384" s="48">
        <v>45492</v>
      </c>
      <c r="L384" s="47">
        <v>0</v>
      </c>
    </row>
    <row r="385" spans="4:12" x14ac:dyDescent="0.25">
      <c r="D385" s="44" t="str">
        <v>3734852</v>
      </c>
      <c r="E385" s="44" t="str">
        <v>OEDIEN 2MG/0,03MG COMP PELL  6 X 28</v>
      </c>
      <c r="F385" s="44" t="str">
        <v>éthinylestradiol 0,03 mg + diénogest 2 mg comprimé (or.) (I) + placebo comprimé (or.) (II)</v>
      </c>
      <c r="G385" s="45">
        <v>28</v>
      </c>
      <c r="H385" s="45">
        <v>0</v>
      </c>
      <c r="I385" s="45">
        <v>0</v>
      </c>
      <c r="J385" s="45">
        <v>0</v>
      </c>
      <c r="K385" s="46">
        <v>45492</v>
      </c>
      <c r="L385" s="45">
        <v>0</v>
      </c>
    </row>
    <row r="386" spans="4:12" x14ac:dyDescent="0.25">
      <c r="D386" s="16" t="str">
        <v>3505369</v>
      </c>
      <c r="E386" s="16" t="str">
        <v>SERISIMA CONTINU 2MG/0,03MG COMP PELL 13 X 28</v>
      </c>
      <c r="F386" s="16" t="str">
        <v>éthinylestradiol 0,03 mg + diénogest 2 mg comprimé (or.) (I) + placebo comprimé (or.) (II)</v>
      </c>
      <c r="G386" s="47">
        <v>28</v>
      </c>
      <c r="H386" s="47">
        <v>0</v>
      </c>
      <c r="I386" s="47">
        <v>0</v>
      </c>
      <c r="J386" s="47">
        <v>0</v>
      </c>
      <c r="K386" s="48">
        <v>45492</v>
      </c>
      <c r="L386" s="47">
        <v>0</v>
      </c>
    </row>
    <row r="387" spans="4:12" x14ac:dyDescent="0.25">
      <c r="D387" s="44" t="str">
        <v>3734878</v>
      </c>
      <c r="E387" s="44" t="str">
        <v>OEDIEN 2MG/0,03MG COMP PELL 13 X 28</v>
      </c>
      <c r="F387" s="44" t="str">
        <v>éthinylestradiol 0,03 mg + diénogest 2 mg comprimé (or.) (I) + placebo comprimé (or.) (II)</v>
      </c>
      <c r="G387" s="45">
        <v>28</v>
      </c>
      <c r="H387" s="45">
        <v>0</v>
      </c>
      <c r="I387" s="45">
        <v>0</v>
      </c>
      <c r="J387" s="45">
        <v>0</v>
      </c>
      <c r="K387" s="46">
        <v>45492</v>
      </c>
      <c r="L387" s="45">
        <v>0</v>
      </c>
    </row>
    <row r="388" spans="4:12" x14ac:dyDescent="0.25">
      <c r="D388" s="16" t="str">
        <v>2994630</v>
      </c>
      <c r="E388" s="16" t="str">
        <v>DORIN THERAMEX 3,00MG/0,03MG COMP PELL  3 X 21</v>
      </c>
      <c r="F388" s="16" t="str">
        <v>éthinylestradiol 0,03 mg + drospirénone 3 mg comprimé (or.)</v>
      </c>
      <c r="G388" s="47">
        <v>21</v>
      </c>
      <c r="H388" s="47">
        <v>0</v>
      </c>
      <c r="I388" s="47">
        <v>0</v>
      </c>
      <c r="J388" s="47">
        <v>0</v>
      </c>
      <c r="K388" s="48">
        <v>45492</v>
      </c>
      <c r="L388" s="47">
        <v>0</v>
      </c>
    </row>
    <row r="389" spans="4:12" x14ac:dyDescent="0.25">
      <c r="D389" s="44" t="str">
        <v>2882108</v>
      </c>
      <c r="E389" s="44" t="str">
        <v>ARMUNIA 30 SANDOZ COMP PELL 3 X 21</v>
      </c>
      <c r="F389" s="44" t="str">
        <v>éthinylestradiol 0,03 mg + drospirénone 3 mg comprimé (or.)</v>
      </c>
      <c r="G389" s="45">
        <v>21</v>
      </c>
      <c r="H389" s="45">
        <v>0</v>
      </c>
      <c r="I389" s="45">
        <v>0</v>
      </c>
      <c r="J389" s="45">
        <v>0</v>
      </c>
      <c r="K389" s="46">
        <v>45492</v>
      </c>
      <c r="L389" s="45">
        <v>0</v>
      </c>
    </row>
    <row r="390" spans="4:12" x14ac:dyDescent="0.25">
      <c r="D390" s="16" t="str">
        <v>2912061</v>
      </c>
      <c r="E390" s="16" t="str">
        <v>DROSPIBEL 0,03 MG COMP ENROB  3 X 21</v>
      </c>
      <c r="F390" s="16" t="str">
        <v>éthinylestradiol 0,03 mg + drospirénone 3 mg comprimé (or.)</v>
      </c>
      <c r="G390" s="47">
        <v>21</v>
      </c>
      <c r="H390" s="47">
        <v>0</v>
      </c>
      <c r="I390" s="47">
        <v>0</v>
      </c>
      <c r="J390" s="47">
        <v>0</v>
      </c>
      <c r="K390" s="48">
        <v>45492</v>
      </c>
      <c r="L390" s="47">
        <v>0</v>
      </c>
    </row>
    <row r="391" spans="4:12" x14ac:dyDescent="0.25">
      <c r="D391" s="44" t="str">
        <v>3562303</v>
      </c>
      <c r="E391" s="44" t="str">
        <v>DROSANA 30 0,03MG/3MG COMP PELL  3 X 21</v>
      </c>
      <c r="F391" s="44" t="str">
        <v>éthinylestradiol 0,03 mg + drospirénone 3 mg comprimé (or.)</v>
      </c>
      <c r="G391" s="45">
        <v>21</v>
      </c>
      <c r="H391" s="45">
        <v>0</v>
      </c>
      <c r="I391" s="45">
        <v>0</v>
      </c>
      <c r="J391" s="45">
        <v>0</v>
      </c>
      <c r="K391" s="46">
        <v>45492</v>
      </c>
      <c r="L391" s="45">
        <v>0</v>
      </c>
    </row>
    <row r="392" spans="4:12" x14ac:dyDescent="0.25">
      <c r="D392" s="16" t="str">
        <v>3105418</v>
      </c>
      <c r="E392" s="16" t="str">
        <v>MARGOTVIATRIS 0,03MG/3MG COMP PELL  63</v>
      </c>
      <c r="F392" s="16" t="str">
        <v>éthinylestradiol 0,03 mg + drospirénone 3 mg comprimé (or.)</v>
      </c>
      <c r="G392" s="47">
        <v>21</v>
      </c>
      <c r="H392" s="47">
        <v>0</v>
      </c>
      <c r="I392" s="47">
        <v>0</v>
      </c>
      <c r="J392" s="47">
        <v>0</v>
      </c>
      <c r="K392" s="48">
        <v>45492</v>
      </c>
      <c r="L392" s="47">
        <v>0</v>
      </c>
    </row>
    <row r="393" spans="4:12" x14ac:dyDescent="0.25">
      <c r="D393" s="44" t="str">
        <v>3590239</v>
      </c>
      <c r="E393" s="44" t="str">
        <v>ANNAIS 30 0,03MG/3MG COMP PELL  3 X 21</v>
      </c>
      <c r="F393" s="44" t="str">
        <v>éthinylestradiol 0,03 mg + drospirénone 3 mg comprimé (or.)</v>
      </c>
      <c r="G393" s="45">
        <v>21</v>
      </c>
      <c r="H393" s="45">
        <v>0</v>
      </c>
      <c r="I393" s="45">
        <v>0</v>
      </c>
      <c r="J393" s="45">
        <v>0</v>
      </c>
      <c r="K393" s="46">
        <v>45492</v>
      </c>
      <c r="L393" s="45">
        <v>0</v>
      </c>
    </row>
    <row r="394" spans="4:12" x14ac:dyDescent="0.25">
      <c r="D394" s="16" t="str">
        <v>4344628</v>
      </c>
      <c r="E394" s="16" t="str">
        <v>YASMIN 0,03MG/3MG ABACUS COMP PELL 3X21</v>
      </c>
      <c r="F394" s="16" t="str">
        <v>éthinylestradiol 0,03 mg + drospirénone 3 mg comprimé (or.)</v>
      </c>
      <c r="G394" s="47">
        <v>21</v>
      </c>
      <c r="H394" s="47">
        <v>0</v>
      </c>
      <c r="I394" s="47">
        <v>0</v>
      </c>
      <c r="J394" s="47">
        <v>0</v>
      </c>
      <c r="K394" s="48">
        <v>45492</v>
      </c>
      <c r="L394" s="47">
        <v>0</v>
      </c>
    </row>
    <row r="395" spans="4:12" x14ac:dyDescent="0.25">
      <c r="D395" s="44" t="str">
        <v>3117553</v>
      </c>
      <c r="E395" s="44" t="str">
        <v>YASMIN IMPEXECO DRAG  3 X 21 PIP</v>
      </c>
      <c r="F395" s="44" t="str">
        <v>éthinylestradiol 0,03 mg + drospirénone 3 mg comprimé (or.)</v>
      </c>
      <c r="G395" s="45">
        <v>21</v>
      </c>
      <c r="H395" s="45">
        <v>0</v>
      </c>
      <c r="I395" s="45">
        <v>0</v>
      </c>
      <c r="J395" s="45">
        <v>0</v>
      </c>
      <c r="K395" s="46">
        <v>45492</v>
      </c>
      <c r="L395" s="45">
        <v>0</v>
      </c>
    </row>
    <row r="396" spans="4:12" x14ac:dyDescent="0.25">
      <c r="D396" s="16" t="str">
        <v>1596915</v>
      </c>
      <c r="E396" s="16" t="str">
        <v>YASMIN DRAG  3 X 21</v>
      </c>
      <c r="F396" s="16" t="str">
        <v>éthinylestradiol 0,03 mg + drospirénone 3 mg comprimé (or.)</v>
      </c>
      <c r="G396" s="47">
        <v>21</v>
      </c>
      <c r="H396" s="47">
        <v>0</v>
      </c>
      <c r="I396" s="47">
        <v>0</v>
      </c>
      <c r="J396" s="47">
        <v>0</v>
      </c>
      <c r="K396" s="48">
        <v>45492</v>
      </c>
      <c r="L396" s="47">
        <v>0</v>
      </c>
    </row>
    <row r="397" spans="4:12" x14ac:dyDescent="0.25">
      <c r="D397" s="44" t="str">
        <v>2912079</v>
      </c>
      <c r="E397" s="44" t="str">
        <v>DROSPIBEL 0,03 MG COMP ENROB  6 X 21</v>
      </c>
      <c r="F397" s="44" t="str">
        <v>éthinylestradiol 0,03 mg + drospirénone 3 mg comprimé (or.)</v>
      </c>
      <c r="G397" s="45">
        <v>21</v>
      </c>
      <c r="H397" s="45">
        <v>0</v>
      </c>
      <c r="I397" s="45">
        <v>0</v>
      </c>
      <c r="J397" s="45">
        <v>0</v>
      </c>
      <c r="K397" s="46">
        <v>45492</v>
      </c>
      <c r="L397" s="45">
        <v>0</v>
      </c>
    </row>
    <row r="398" spans="4:12" x14ac:dyDescent="0.25">
      <c r="D398" s="16" t="str">
        <v>2882116</v>
      </c>
      <c r="E398" s="16" t="str">
        <v>ARMUNIA 30 SANDOZ COMP PELL 6 X 21</v>
      </c>
      <c r="F398" s="16" t="str">
        <v>éthinylestradiol 0,03 mg + drospirénone 3 mg comprimé (or.)</v>
      </c>
      <c r="G398" s="47">
        <v>21</v>
      </c>
      <c r="H398" s="47">
        <v>0</v>
      </c>
      <c r="I398" s="47">
        <v>0</v>
      </c>
      <c r="J398" s="47">
        <v>0</v>
      </c>
      <c r="K398" s="48">
        <v>45492</v>
      </c>
      <c r="L398" s="47">
        <v>0</v>
      </c>
    </row>
    <row r="399" spans="4:12" x14ac:dyDescent="0.25">
      <c r="D399" s="44" t="str">
        <v>3562311</v>
      </c>
      <c r="E399" s="44" t="str">
        <v>DROSANA 30 0,03MG/3MG COMP PELL  6 X 21</v>
      </c>
      <c r="F399" s="44" t="str">
        <v>éthinylestradiol 0,03 mg + drospirénone 3 mg comprimé (or.)</v>
      </c>
      <c r="G399" s="45">
        <v>21</v>
      </c>
      <c r="H399" s="45">
        <v>0</v>
      </c>
      <c r="I399" s="45">
        <v>0</v>
      </c>
      <c r="J399" s="45">
        <v>0</v>
      </c>
      <c r="K399" s="46">
        <v>45492</v>
      </c>
      <c r="L399" s="45">
        <v>0</v>
      </c>
    </row>
    <row r="400" spans="4:12" x14ac:dyDescent="0.25">
      <c r="D400" s="16" t="str">
        <v>3105426</v>
      </c>
      <c r="E400" s="16" t="str">
        <v>MARGOTVIATRIS 0,03MG/3MG COMP PELL 126</v>
      </c>
      <c r="F400" s="16" t="str">
        <v>éthinylestradiol 0,03 mg + drospirénone 3 mg comprimé (or.)</v>
      </c>
      <c r="G400" s="47">
        <v>21</v>
      </c>
      <c r="H400" s="47">
        <v>0</v>
      </c>
      <c r="I400" s="47">
        <v>0</v>
      </c>
      <c r="J400" s="47">
        <v>0</v>
      </c>
      <c r="K400" s="48">
        <v>45492</v>
      </c>
      <c r="L400" s="47">
        <v>0</v>
      </c>
    </row>
    <row r="401" spans="4:12" x14ac:dyDescent="0.25">
      <c r="D401" s="44" t="str">
        <v>3590247</v>
      </c>
      <c r="E401" s="44" t="str">
        <v>ANNAIS 30 0,03MG/3MG COMP PELL  6 X 21</v>
      </c>
      <c r="F401" s="44" t="str">
        <v>éthinylestradiol 0,03 mg + drospirénone 3 mg comprimé (or.)</v>
      </c>
      <c r="G401" s="45">
        <v>21</v>
      </c>
      <c r="H401" s="45">
        <v>0</v>
      </c>
      <c r="I401" s="45">
        <v>0</v>
      </c>
      <c r="J401" s="45">
        <v>0</v>
      </c>
      <c r="K401" s="46">
        <v>45492</v>
      </c>
      <c r="L401" s="45">
        <v>0</v>
      </c>
    </row>
    <row r="402" spans="4:12" x14ac:dyDescent="0.25">
      <c r="D402" s="16" t="str">
        <v>3117561</v>
      </c>
      <c r="E402" s="16" t="str">
        <v>YASMIN IMPEXECO DRAG  6 X 21 PIP</v>
      </c>
      <c r="F402" s="16" t="str">
        <v>éthinylestradiol 0,03 mg + drospirénone 3 mg comprimé (or.)</v>
      </c>
      <c r="G402" s="47">
        <v>21</v>
      </c>
      <c r="H402" s="47">
        <v>0</v>
      </c>
      <c r="I402" s="47">
        <v>0</v>
      </c>
      <c r="J402" s="47">
        <v>0</v>
      </c>
      <c r="K402" s="48">
        <v>45492</v>
      </c>
      <c r="L402" s="47">
        <v>0</v>
      </c>
    </row>
    <row r="403" spans="4:12" x14ac:dyDescent="0.25">
      <c r="D403" s="44" t="str">
        <v>2677458</v>
      </c>
      <c r="E403" s="44" t="str">
        <v>YASMIN DRAG  6 X 21</v>
      </c>
      <c r="F403" s="44" t="str">
        <v>éthinylestradiol 0,03 mg + drospirénone 3 mg comprimé (or.)</v>
      </c>
      <c r="G403" s="45">
        <v>21</v>
      </c>
      <c r="H403" s="45">
        <v>0</v>
      </c>
      <c r="I403" s="45">
        <v>0</v>
      </c>
      <c r="J403" s="45">
        <v>0</v>
      </c>
      <c r="K403" s="46">
        <v>45492</v>
      </c>
      <c r="L403" s="45">
        <v>0</v>
      </c>
    </row>
    <row r="404" spans="4:12" x14ac:dyDescent="0.25">
      <c r="D404" s="16" t="str">
        <v>2994648</v>
      </c>
      <c r="E404" s="16" t="str">
        <v>DORIN THERAMEX 3,00MG/0,03MG COMP PELL 13 X 21</v>
      </c>
      <c r="F404" s="16" t="str">
        <v>éthinylestradiol 0,03 mg + drospirénone 3 mg comprimé (or.)</v>
      </c>
      <c r="G404" s="47">
        <v>21</v>
      </c>
      <c r="H404" s="47">
        <v>0</v>
      </c>
      <c r="I404" s="47">
        <v>0</v>
      </c>
      <c r="J404" s="47">
        <v>0</v>
      </c>
      <c r="K404" s="48">
        <v>45492</v>
      </c>
      <c r="L404" s="47">
        <v>0</v>
      </c>
    </row>
    <row r="405" spans="4:12" x14ac:dyDescent="0.25">
      <c r="D405" s="44" t="str">
        <v>2912087</v>
      </c>
      <c r="E405" s="44" t="str">
        <v>DROSPIBEL 0,03 MG COMP ENROB 13 X 21</v>
      </c>
      <c r="F405" s="44" t="str">
        <v>éthinylestradiol 0,03 mg + drospirénone 3 mg comprimé (or.)</v>
      </c>
      <c r="G405" s="45">
        <v>21</v>
      </c>
      <c r="H405" s="45">
        <v>0</v>
      </c>
      <c r="I405" s="45">
        <v>0</v>
      </c>
      <c r="J405" s="45">
        <v>0</v>
      </c>
      <c r="K405" s="46">
        <v>45492</v>
      </c>
      <c r="L405" s="45">
        <v>0</v>
      </c>
    </row>
    <row r="406" spans="4:12" x14ac:dyDescent="0.25">
      <c r="D406" s="16" t="str">
        <v>3562329</v>
      </c>
      <c r="E406" s="16" t="str">
        <v>DROSANA 30 0,03MG/3MG COMP PELL 13 X 21</v>
      </c>
      <c r="F406" s="16" t="str">
        <v>éthinylestradiol 0,03 mg + drospirénone 3 mg comprimé (or.)</v>
      </c>
      <c r="G406" s="47">
        <v>21</v>
      </c>
      <c r="H406" s="47">
        <v>0</v>
      </c>
      <c r="I406" s="47">
        <v>0</v>
      </c>
      <c r="J406" s="47">
        <v>0</v>
      </c>
      <c r="K406" s="48">
        <v>45492</v>
      </c>
      <c r="L406" s="47">
        <v>0</v>
      </c>
    </row>
    <row r="407" spans="4:12" x14ac:dyDescent="0.25">
      <c r="D407" s="44" t="str">
        <v>2882124</v>
      </c>
      <c r="E407" s="44" t="str">
        <v>ARMUNIA 30 SANDOZ COMP PELL 13 X 21</v>
      </c>
      <c r="F407" s="44" t="str">
        <v>éthinylestradiol 0,03 mg + drospirénone 3 mg comprimé (or.)</v>
      </c>
      <c r="G407" s="45">
        <v>21</v>
      </c>
      <c r="H407" s="45">
        <v>0</v>
      </c>
      <c r="I407" s="45">
        <v>0</v>
      </c>
      <c r="J407" s="45">
        <v>0</v>
      </c>
      <c r="K407" s="46">
        <v>45492</v>
      </c>
      <c r="L407" s="45">
        <v>0</v>
      </c>
    </row>
    <row r="408" spans="4:12" x14ac:dyDescent="0.25">
      <c r="D408" s="16" t="str">
        <v>3105434</v>
      </c>
      <c r="E408" s="16" t="str">
        <v>MARGOTVIATRIS 0,03MG/3MG COMP PELL 273</v>
      </c>
      <c r="F408" s="16" t="str">
        <v>éthinylestradiol 0,03 mg + drospirénone 3 mg comprimé (or.)</v>
      </c>
      <c r="G408" s="47">
        <v>21</v>
      </c>
      <c r="H408" s="47">
        <v>0</v>
      </c>
      <c r="I408" s="47">
        <v>0</v>
      </c>
      <c r="J408" s="47">
        <v>0</v>
      </c>
      <c r="K408" s="48">
        <v>45492</v>
      </c>
      <c r="L408" s="47">
        <v>0</v>
      </c>
    </row>
    <row r="409" spans="4:12" x14ac:dyDescent="0.25">
      <c r="D409" s="44" t="str">
        <v>3590254</v>
      </c>
      <c r="E409" s="44" t="str">
        <v>ANNAIS 30 0,03MG/3MG COMP PELL 13 X 21</v>
      </c>
      <c r="F409" s="44" t="str">
        <v>éthinylestradiol 0,03 mg + drospirénone 3 mg comprimé (or.)</v>
      </c>
      <c r="G409" s="45">
        <v>21</v>
      </c>
      <c r="H409" s="45">
        <v>0</v>
      </c>
      <c r="I409" s="45">
        <v>0</v>
      </c>
      <c r="J409" s="45">
        <v>0</v>
      </c>
      <c r="K409" s="46">
        <v>45492</v>
      </c>
      <c r="L409" s="45">
        <v>0</v>
      </c>
    </row>
    <row r="410" spans="4:12" x14ac:dyDescent="0.25">
      <c r="D410" s="16" t="str">
        <v>4266714</v>
      </c>
      <c r="E410" s="16" t="str">
        <v>YASMIN 0,03MG/3MG ABACUS COMP 13X21</v>
      </c>
      <c r="F410" s="16" t="str">
        <v>éthinylestradiol 0,03 mg + drospirénone 3 mg comprimé (or.)</v>
      </c>
      <c r="G410" s="47">
        <v>21</v>
      </c>
      <c r="H410" s="47">
        <v>0</v>
      </c>
      <c r="I410" s="47">
        <v>0</v>
      </c>
      <c r="J410" s="47">
        <v>0</v>
      </c>
      <c r="K410" s="48">
        <v>45492</v>
      </c>
      <c r="L410" s="47">
        <v>0</v>
      </c>
    </row>
    <row r="411" spans="4:12" x14ac:dyDescent="0.25">
      <c r="D411" s="44" t="str">
        <v>2677441</v>
      </c>
      <c r="E411" s="44" t="str">
        <v>YASMIN DRAG 13 X 21</v>
      </c>
      <c r="F411" s="44" t="str">
        <v>éthinylestradiol 0,03 mg + drospirénone 3 mg comprimé (or.)</v>
      </c>
      <c r="G411" s="45">
        <v>21</v>
      </c>
      <c r="H411" s="45">
        <v>0</v>
      </c>
      <c r="I411" s="45">
        <v>0</v>
      </c>
      <c r="J411" s="45">
        <v>0</v>
      </c>
      <c r="K411" s="46">
        <v>45492</v>
      </c>
      <c r="L411" s="45">
        <v>0</v>
      </c>
    </row>
    <row r="412" spans="4:12" x14ac:dyDescent="0.25">
      <c r="D412" s="16" t="str">
        <v>3117546</v>
      </c>
      <c r="E412" s="16" t="str">
        <v>YASMIN IMPEXECO DRAG 13 X 21 PIP</v>
      </c>
      <c r="F412" s="16" t="str">
        <v>éthinylestradiol 0,03 mg + drospirénone 3 mg comprimé (or.)</v>
      </c>
      <c r="G412" s="47">
        <v>21</v>
      </c>
      <c r="H412" s="47">
        <v>0</v>
      </c>
      <c r="I412" s="47">
        <v>0</v>
      </c>
      <c r="J412" s="47">
        <v>0</v>
      </c>
      <c r="K412" s="48">
        <v>45492</v>
      </c>
      <c r="L412" s="47">
        <v>0</v>
      </c>
    </row>
    <row r="413" spans="4:12" x14ac:dyDescent="0.25">
      <c r="D413" s="44" t="str">
        <v>3532884</v>
      </c>
      <c r="E413" s="44" t="str">
        <v>GAELLE 30 COMP  3 X 21</v>
      </c>
      <c r="F413" s="44" t="str">
        <v>éthinylestradiol 0,03 mg + gestodène 0,075 mg comprimé (or.)</v>
      </c>
      <c r="G413" s="45">
        <v>21</v>
      </c>
      <c r="H413" s="45">
        <v>0</v>
      </c>
      <c r="I413" s="45">
        <v>0</v>
      </c>
      <c r="J413" s="45">
        <v>0</v>
      </c>
      <c r="K413" s="46">
        <v>45492</v>
      </c>
      <c r="L413" s="45">
        <v>0</v>
      </c>
    </row>
    <row r="414" spans="4:12" x14ac:dyDescent="0.25">
      <c r="D414" s="16" t="str">
        <v>2257152</v>
      </c>
      <c r="E414" s="16" t="str">
        <v>LINDYNETTE 30 COMP  3 X 21</v>
      </c>
      <c r="F414" s="16" t="str">
        <v>éthinylestradiol 0,03 mg + gestodène 0,075 mg comprimé (or.)</v>
      </c>
      <c r="G414" s="47">
        <v>21</v>
      </c>
      <c r="H414" s="47">
        <v>0</v>
      </c>
      <c r="I414" s="47">
        <v>0</v>
      </c>
      <c r="J414" s="47">
        <v>0</v>
      </c>
      <c r="K414" s="48">
        <v>45492</v>
      </c>
      <c r="L414" s="47">
        <v>0</v>
      </c>
    </row>
    <row r="415" spans="4:12" x14ac:dyDescent="0.25">
      <c r="D415" s="44" t="str">
        <v>0662502</v>
      </c>
      <c r="E415" s="44" t="str">
        <v>MINULET DRAG  3 X 21</v>
      </c>
      <c r="F415" s="44" t="str">
        <v>éthinylestradiol 0,03 mg + gestodène 0,075 mg comprimé (or.)</v>
      </c>
      <c r="G415" s="45">
        <v>21</v>
      </c>
      <c r="H415" s="45">
        <v>0</v>
      </c>
      <c r="I415" s="45">
        <v>0</v>
      </c>
      <c r="J415" s="45">
        <v>0</v>
      </c>
      <c r="K415" s="46">
        <v>45492</v>
      </c>
      <c r="L415" s="45">
        <v>0</v>
      </c>
    </row>
    <row r="416" spans="4:12" x14ac:dyDescent="0.25">
      <c r="D416" s="16" t="str">
        <v>0619734</v>
      </c>
      <c r="E416" s="16" t="str">
        <v>FEMODENE DRAG  3 X 21</v>
      </c>
      <c r="F416" s="16" t="str">
        <v>éthinylestradiol 0,03 mg + gestodène 0,075 mg comprimé (or.)</v>
      </c>
      <c r="G416" s="47">
        <v>21</v>
      </c>
      <c r="H416" s="47">
        <v>0</v>
      </c>
      <c r="I416" s="47">
        <v>0</v>
      </c>
      <c r="J416" s="47">
        <v>0</v>
      </c>
      <c r="K416" s="48">
        <v>45492</v>
      </c>
      <c r="L416" s="47">
        <v>0</v>
      </c>
    </row>
    <row r="417" spans="4:12" x14ac:dyDescent="0.25">
      <c r="D417" s="44" t="str">
        <v>3532892</v>
      </c>
      <c r="E417" s="44" t="str">
        <v>GAELLE 30 COMP  6 X 21</v>
      </c>
      <c r="F417" s="44" t="str">
        <v>éthinylestradiol 0,03 mg + gestodène 0,075 mg comprimé (or.)</v>
      </c>
      <c r="G417" s="45">
        <v>21</v>
      </c>
      <c r="H417" s="45">
        <v>0</v>
      </c>
      <c r="I417" s="45">
        <v>0</v>
      </c>
      <c r="J417" s="45">
        <v>0</v>
      </c>
      <c r="K417" s="46">
        <v>45492</v>
      </c>
      <c r="L417" s="45">
        <v>0</v>
      </c>
    </row>
    <row r="418" spans="4:12" x14ac:dyDescent="0.25">
      <c r="D418" s="16" t="str">
        <v>2257186</v>
      </c>
      <c r="E418" s="16" t="str">
        <v>LINDYNETTE 30 COMP  6 X 21</v>
      </c>
      <c r="F418" s="16" t="str">
        <v>éthinylestradiol 0,03 mg + gestodène 0,075 mg comprimé (or.)</v>
      </c>
      <c r="G418" s="47">
        <v>21</v>
      </c>
      <c r="H418" s="47">
        <v>0</v>
      </c>
      <c r="I418" s="47">
        <v>0</v>
      </c>
      <c r="J418" s="47">
        <v>0</v>
      </c>
      <c r="K418" s="48">
        <v>45492</v>
      </c>
      <c r="L418" s="47">
        <v>0</v>
      </c>
    </row>
    <row r="419" spans="4:12" x14ac:dyDescent="0.25">
      <c r="D419" s="44" t="str">
        <v>0619742</v>
      </c>
      <c r="E419" s="44" t="str">
        <v>FEMODENE DRAG  6 X 21</v>
      </c>
      <c r="F419" s="44" t="str">
        <v>éthinylestradiol 0,03 mg + gestodène 0,075 mg comprimé (or.)</v>
      </c>
      <c r="G419" s="45">
        <v>21</v>
      </c>
      <c r="H419" s="45">
        <v>0</v>
      </c>
      <c r="I419" s="45">
        <v>0</v>
      </c>
      <c r="J419" s="45">
        <v>0</v>
      </c>
      <c r="K419" s="46">
        <v>45492</v>
      </c>
      <c r="L419" s="45">
        <v>0</v>
      </c>
    </row>
    <row r="420" spans="4:12" x14ac:dyDescent="0.25">
      <c r="D420" s="16" t="str">
        <v>3532900</v>
      </c>
      <c r="E420" s="16" t="str">
        <v>GAELLE 30 COMP 13 X 21</v>
      </c>
      <c r="F420" s="16" t="str">
        <v>éthinylestradiol 0,03 mg + gestodène 0,075 mg comprimé (or.)</v>
      </c>
      <c r="G420" s="47">
        <v>21</v>
      </c>
      <c r="H420" s="47">
        <v>0</v>
      </c>
      <c r="I420" s="47">
        <v>0</v>
      </c>
      <c r="J420" s="47">
        <v>0</v>
      </c>
      <c r="K420" s="48">
        <v>45492</v>
      </c>
      <c r="L420" s="47">
        <v>0</v>
      </c>
    </row>
    <row r="421" spans="4:12" x14ac:dyDescent="0.25">
      <c r="D421" s="44" t="str">
        <v>2314763</v>
      </c>
      <c r="E421" s="44" t="str">
        <v>LINDYNETTE 30 COMP 13 X 21</v>
      </c>
      <c r="F421" s="44" t="str">
        <v>éthinylestradiol 0,03 mg + gestodène 0,075 mg comprimé (or.)</v>
      </c>
      <c r="G421" s="45">
        <v>21</v>
      </c>
      <c r="H421" s="45">
        <v>0</v>
      </c>
      <c r="I421" s="45">
        <v>0</v>
      </c>
      <c r="J421" s="45">
        <v>0</v>
      </c>
      <c r="K421" s="46">
        <v>45492</v>
      </c>
      <c r="L421" s="45">
        <v>0</v>
      </c>
    </row>
    <row r="422" spans="4:12" x14ac:dyDescent="0.25">
      <c r="D422" s="16" t="str">
        <v>2683274</v>
      </c>
      <c r="E422" s="16" t="str">
        <v>FEMODENE DRAG 13 X 21</v>
      </c>
      <c r="F422" s="16" t="str">
        <v>éthinylestradiol 0,03 mg + gestodène 0,075 mg comprimé (or.)</v>
      </c>
      <c r="G422" s="47">
        <v>21</v>
      </c>
      <c r="H422" s="47">
        <v>0</v>
      </c>
      <c r="I422" s="47">
        <v>0</v>
      </c>
      <c r="J422" s="47">
        <v>0</v>
      </c>
      <c r="K422" s="48">
        <v>45492</v>
      </c>
      <c r="L422" s="47">
        <v>0</v>
      </c>
    </row>
    <row r="423" spans="4:12" x14ac:dyDescent="0.25">
      <c r="D423" s="44" t="str">
        <v>0091280</v>
      </c>
      <c r="E423" s="44" t="str">
        <v>TRINORDIOL DRAG  3 X 21</v>
      </c>
      <c r="F423" s="44" t="str">
        <v>éthinylestradiol 0,03 mg + lévonorgestrel 0,05 mg comprimé (or.) (I) + éthinylestradiol 0,04 mg + lévonorgestrel 0,075 mg comprimé (or.) (II) + éthinylestradiol 0,03 mg + lévonorgestrel 0,125 mg comprimé (or.) (III)</v>
      </c>
      <c r="G423" s="45">
        <v>21</v>
      </c>
      <c r="H423" s="45">
        <v>0</v>
      </c>
      <c r="I423" s="45">
        <v>0</v>
      </c>
      <c r="J423" s="45">
        <v>0</v>
      </c>
      <c r="K423" s="46">
        <v>45492</v>
      </c>
      <c r="L423" s="45">
        <v>0</v>
      </c>
    </row>
    <row r="424" spans="4:12" x14ac:dyDescent="0.25">
      <c r="D424" s="16" t="str">
        <v>0057489</v>
      </c>
      <c r="E424" s="16" t="str">
        <v>MICROGYNON 30 DRAG  3 X 21</v>
      </c>
      <c r="F424" s="16" t="str">
        <v>éthinylestradiol 0,03 mg + lévonorgestrel 0,15 mg comprimé (or.)</v>
      </c>
      <c r="G424" s="47">
        <v>21</v>
      </c>
      <c r="H424" s="47">
        <v>0</v>
      </c>
      <c r="I424" s="47">
        <v>0</v>
      </c>
      <c r="J424" s="47">
        <v>0</v>
      </c>
      <c r="K424" s="48">
        <v>45492</v>
      </c>
      <c r="L424" s="47">
        <v>0</v>
      </c>
    </row>
    <row r="425" spans="4:12" x14ac:dyDescent="0.25">
      <c r="D425" s="44" t="str">
        <v>1625516</v>
      </c>
      <c r="E425" s="44" t="str">
        <v>LEVORICHTER 30 COMP ENROBES  3 X 21</v>
      </c>
      <c r="F425" s="44" t="str">
        <v>éthinylestradiol 0,03 mg + lévonorgestrel 0,15 mg comprimé (or.)</v>
      </c>
      <c r="G425" s="45">
        <v>21</v>
      </c>
      <c r="H425" s="45">
        <v>0</v>
      </c>
      <c r="I425" s="45">
        <v>0</v>
      </c>
      <c r="J425" s="45">
        <v>0</v>
      </c>
      <c r="K425" s="46">
        <v>45492</v>
      </c>
      <c r="L425" s="45">
        <v>0</v>
      </c>
    </row>
    <row r="426" spans="4:12" x14ac:dyDescent="0.25">
      <c r="D426" s="16" t="str">
        <v>3620465</v>
      </c>
      <c r="E426" s="16" t="str">
        <v>NORANELLE 30/150MCG COMP PELL  3 X 21</v>
      </c>
      <c r="F426" s="16" t="str">
        <v>éthinylestradiol 0,03 mg + lévonorgestrel 0,15 mg comprimé (or.)</v>
      </c>
      <c r="G426" s="47">
        <v>21</v>
      </c>
      <c r="H426" s="47">
        <v>0</v>
      </c>
      <c r="I426" s="47">
        <v>0</v>
      </c>
      <c r="J426" s="47">
        <v>0</v>
      </c>
      <c r="K426" s="48">
        <v>45492</v>
      </c>
      <c r="L426" s="47">
        <v>0</v>
      </c>
    </row>
    <row r="427" spans="4:12" x14ac:dyDescent="0.25">
      <c r="D427" s="44" t="str">
        <v>0080002</v>
      </c>
      <c r="E427" s="44" t="str">
        <v>STEDIRIL 30 DRAG  3 X 21</v>
      </c>
      <c r="F427" s="44" t="str">
        <v>éthinylestradiol 0,03 mg + lévonorgestrel 0,15 mg comprimé (or.)</v>
      </c>
      <c r="G427" s="45">
        <v>21</v>
      </c>
      <c r="H427" s="45">
        <v>0</v>
      </c>
      <c r="I427" s="45">
        <v>0</v>
      </c>
      <c r="J427" s="45">
        <v>0</v>
      </c>
      <c r="K427" s="46">
        <v>45492</v>
      </c>
      <c r="L427" s="45">
        <v>0</v>
      </c>
    </row>
    <row r="428" spans="4:12" x14ac:dyDescent="0.25">
      <c r="D428" s="16" t="str">
        <v>2383115</v>
      </c>
      <c r="E428" s="16" t="str">
        <v>LEVORICHTER 30 COMP ENROBES  6 X 21</v>
      </c>
      <c r="F428" s="16" t="str">
        <v>éthinylestradiol 0,03 mg + lévonorgestrel 0,15 mg comprimé (or.)</v>
      </c>
      <c r="G428" s="47">
        <v>21</v>
      </c>
      <c r="H428" s="47">
        <v>0</v>
      </c>
      <c r="I428" s="47">
        <v>0</v>
      </c>
      <c r="J428" s="47">
        <v>0</v>
      </c>
      <c r="K428" s="48">
        <v>45492</v>
      </c>
      <c r="L428" s="47">
        <v>0</v>
      </c>
    </row>
    <row r="429" spans="4:12" x14ac:dyDescent="0.25">
      <c r="D429" s="44" t="str">
        <v>3621026</v>
      </c>
      <c r="E429" s="44" t="str">
        <v>NORANELLE 30/150MCG COMP PELL  6 X 21</v>
      </c>
      <c r="F429" s="44" t="str">
        <v>éthinylestradiol 0,03 mg + lévonorgestrel 0,15 mg comprimé (or.)</v>
      </c>
      <c r="G429" s="45">
        <v>21</v>
      </c>
      <c r="H429" s="45">
        <v>0</v>
      </c>
      <c r="I429" s="45">
        <v>0</v>
      </c>
      <c r="J429" s="45">
        <v>0</v>
      </c>
      <c r="K429" s="46">
        <v>45492</v>
      </c>
      <c r="L429" s="45">
        <v>0</v>
      </c>
    </row>
    <row r="430" spans="4:12" x14ac:dyDescent="0.25">
      <c r="D430" s="16" t="str">
        <v>2383107</v>
      </c>
      <c r="E430" s="16" t="str">
        <v>LEVORICHTER 30 COMP ENROBES 13 X 21</v>
      </c>
      <c r="F430" s="16" t="str">
        <v>éthinylestradiol 0,03 mg + lévonorgestrel 0,15 mg comprimé (or.)</v>
      </c>
      <c r="G430" s="47">
        <v>21</v>
      </c>
      <c r="H430" s="47">
        <v>0</v>
      </c>
      <c r="I430" s="47">
        <v>0</v>
      </c>
      <c r="J430" s="47">
        <v>0</v>
      </c>
      <c r="K430" s="48">
        <v>45492</v>
      </c>
      <c r="L430" s="47">
        <v>0</v>
      </c>
    </row>
    <row r="431" spans="4:12" x14ac:dyDescent="0.25">
      <c r="D431" s="44" t="str">
        <v>3621034</v>
      </c>
      <c r="E431" s="44" t="str">
        <v>NORANELLE 30/150MCG COMP PELL 13 X 21</v>
      </c>
      <c r="F431" s="44" t="str">
        <v>éthinylestradiol 0,03 mg + lévonorgestrel 0,15 mg comprimé (or.)</v>
      </c>
      <c r="G431" s="45">
        <v>21</v>
      </c>
      <c r="H431" s="45">
        <v>0</v>
      </c>
      <c r="I431" s="45">
        <v>0</v>
      </c>
      <c r="J431" s="45">
        <v>0</v>
      </c>
      <c r="K431" s="46">
        <v>45492</v>
      </c>
      <c r="L431" s="45">
        <v>0</v>
      </c>
    </row>
    <row r="432" spans="4:12" x14ac:dyDescent="0.25">
      <c r="D432" s="16" t="str">
        <v>2683399</v>
      </c>
      <c r="E432" s="16" t="str">
        <v>MICROGYNON 30 DRAG 13 X 21</v>
      </c>
      <c r="F432" s="16" t="str">
        <v>éthinylestradiol 0,03 mg + lévonorgestrel 0,15 mg comprimé (or.)</v>
      </c>
      <c r="G432" s="47">
        <v>21</v>
      </c>
      <c r="H432" s="47">
        <v>0</v>
      </c>
      <c r="I432" s="47">
        <v>0</v>
      </c>
      <c r="J432" s="47">
        <v>0</v>
      </c>
      <c r="K432" s="48">
        <v>45492</v>
      </c>
      <c r="L432" s="47">
        <v>0</v>
      </c>
    </row>
    <row r="433" spans="4:12" x14ac:dyDescent="0.25">
      <c r="D433" s="44" t="str">
        <v>3272200</v>
      </c>
      <c r="E433" s="44" t="str">
        <v>SEASONIQUE COMP PELL 84 + 7</v>
      </c>
      <c r="F433" s="44" t="str">
        <v>éthinylestradiol 0,03 mg + lévonorgestrel 0,15 mg comprimé (or.) (I) + éthinylestradiol 0,01 mg comprimé (or.) (II)</v>
      </c>
      <c r="G433" s="45">
        <v>91</v>
      </c>
      <c r="H433" s="45">
        <v>0</v>
      </c>
      <c r="I433" s="45">
        <v>0</v>
      </c>
      <c r="J433" s="45">
        <v>0</v>
      </c>
      <c r="K433" s="46">
        <v>45492</v>
      </c>
      <c r="L433" s="45">
        <v>0</v>
      </c>
    </row>
    <row r="434" spans="4:12" x14ac:dyDescent="0.25">
      <c r="D434" s="16" t="str">
        <v>1777218</v>
      </c>
      <c r="E434" s="16" t="str">
        <v>EVRA PATCH 9</v>
      </c>
      <c r="F434" s="16" t="str">
        <v>éthinylestradiol 0,034 mg + norelgestromine 0,203 mg / 24 h dispositif (transderm.)</v>
      </c>
      <c r="G434" s="47">
        <v>9</v>
      </c>
      <c r="H434" s="47">
        <v>0</v>
      </c>
      <c r="I434" s="47">
        <v>0</v>
      </c>
      <c r="J434" s="47">
        <v>0</v>
      </c>
      <c r="K434" s="48">
        <v>45492</v>
      </c>
      <c r="L434" s="47">
        <v>0</v>
      </c>
    </row>
    <row r="435" spans="4:12" x14ac:dyDescent="0.25">
      <c r="D435" s="44" t="str">
        <v>4570891</v>
      </c>
      <c r="E435" s="44" t="str">
        <v>CIBEL 0,250MG/0,035MG   COMP 3 X 21</v>
      </c>
      <c r="F435" s="44" t="str">
        <v>éthinylestradiol 0,035 mg + norgestimate 0,25 mg comprimé (or.)</v>
      </c>
      <c r="G435" s="45">
        <v>21</v>
      </c>
      <c r="H435" s="45">
        <v>0</v>
      </c>
      <c r="I435" s="45">
        <v>0</v>
      </c>
      <c r="J435" s="45">
        <v>0</v>
      </c>
      <c r="K435" s="46">
        <v>45492</v>
      </c>
      <c r="L435" s="45">
        <v>0</v>
      </c>
    </row>
    <row r="436" spans="4:12" x14ac:dyDescent="0.25">
      <c r="D436" s="16" t="str">
        <v>4570909</v>
      </c>
      <c r="E436" s="16" t="str">
        <v>CIBEL 0,250MG/0,035MG   COMP 6 X 21</v>
      </c>
      <c r="F436" s="16" t="str">
        <v>éthinylestradiol 0,035 mg + norgestimate 0,25 mg comprimé (or.)</v>
      </c>
      <c r="G436" s="47">
        <v>21</v>
      </c>
      <c r="H436" s="47">
        <v>0</v>
      </c>
      <c r="I436" s="47">
        <v>0</v>
      </c>
      <c r="J436" s="47">
        <v>0</v>
      </c>
      <c r="K436" s="48">
        <v>45492</v>
      </c>
      <c r="L436" s="47">
        <v>0</v>
      </c>
    </row>
    <row r="437" spans="4:12" x14ac:dyDescent="0.25">
      <c r="D437" s="44" t="str">
        <v>4570917</v>
      </c>
      <c r="E437" s="44" t="str">
        <v>CIBEL 0,250MG/0,035MG  COMP 13 X 21</v>
      </c>
      <c r="F437" s="44" t="str">
        <v>éthinylestradiol 0,035 mg + norgestimate 0,25 mg comprimé (or.)</v>
      </c>
      <c r="G437" s="45">
        <v>21</v>
      </c>
      <c r="H437" s="45">
        <v>0</v>
      </c>
      <c r="I437" s="45">
        <v>0</v>
      </c>
      <c r="J437" s="45">
        <v>0</v>
      </c>
      <c r="K437" s="46">
        <v>45492</v>
      </c>
      <c r="L437" s="45">
        <v>0</v>
      </c>
    </row>
    <row r="438" spans="4:12" x14ac:dyDescent="0.25">
      <c r="D438" s="16" t="str">
        <v>1143973</v>
      </c>
      <c r="E438" s="16" t="str">
        <v>GRACIAL COMP 1X22</v>
      </c>
      <c r="F438" s="16" t="str">
        <v>éthinylestradiol 0,04 mg + désogestrel 0,025 mg comprimé (or.) (I) + éthinylestradiol 0,03 mg + désogestrel 0,125 mg comprimé (or.) (II)</v>
      </c>
      <c r="G438" s="47">
        <v>22</v>
      </c>
      <c r="H438" s="47">
        <v>0</v>
      </c>
      <c r="I438" s="47">
        <v>0</v>
      </c>
      <c r="J438" s="47">
        <v>0</v>
      </c>
      <c r="K438" s="48">
        <v>45492</v>
      </c>
      <c r="L438" s="47">
        <v>0</v>
      </c>
    </row>
    <row r="439" spans="4:12" x14ac:dyDescent="0.25">
      <c r="D439" s="44" t="str">
        <v>1174978</v>
      </c>
      <c r="E439" s="44" t="str">
        <v>GRACIAL COMP 3X22</v>
      </c>
      <c r="F439" s="44" t="str">
        <v>éthinylestradiol 0,04 mg + désogestrel 0,025 mg comprimé (or.) (I) + éthinylestradiol 0,03 mg + désogestrel 0,125 mg comprimé (or.) (II)</v>
      </c>
      <c r="G439" s="45">
        <v>22</v>
      </c>
      <c r="H439" s="45">
        <v>0</v>
      </c>
      <c r="I439" s="45">
        <v>0</v>
      </c>
      <c r="J439" s="45">
        <v>0</v>
      </c>
      <c r="K439" s="46">
        <v>45492</v>
      </c>
      <c r="L439" s="45">
        <v>0</v>
      </c>
    </row>
    <row r="440" spans="4:12" x14ac:dyDescent="0.25">
      <c r="D440" s="16" t="str">
        <v>2340289</v>
      </c>
      <c r="E440" s="16" t="str">
        <v>GRACIAL COMP 13X22</v>
      </c>
      <c r="F440" s="16" t="str">
        <v>éthinylestradiol 0,04 mg + désogestrel 0,025 mg comprimé (or.) (I) + éthinylestradiol 0,03 mg + désogestrel 0,125 mg comprimé (or.) (II)</v>
      </c>
      <c r="G440" s="47">
        <v>22</v>
      </c>
      <c r="H440" s="47">
        <v>0</v>
      </c>
      <c r="I440" s="47">
        <v>0</v>
      </c>
      <c r="J440" s="47">
        <v>0</v>
      </c>
      <c r="K440" s="48">
        <v>45492</v>
      </c>
      <c r="L440" s="47">
        <v>0</v>
      </c>
    </row>
    <row r="441" spans="4:12" x14ac:dyDescent="0.25">
      <c r="D441" s="44" t="str">
        <v>0801035</v>
      </c>
      <c r="E441" s="44" t="str">
        <v>EFFORTIL COMP  50 X  5 MG</v>
      </c>
      <c r="F441" s="44" t="str">
        <v>étiléfrine chlorhydrate 5 mg comprimé (or.)</v>
      </c>
      <c r="G441" s="45">
        <v>50</v>
      </c>
      <c r="H441" s="45">
        <v>0</v>
      </c>
      <c r="I441" s="45">
        <v>0</v>
      </c>
      <c r="J441" s="45">
        <v>0</v>
      </c>
      <c r="K441" s="46">
        <v>45492</v>
      </c>
      <c r="L441" s="45">
        <v>0</v>
      </c>
    </row>
    <row r="442" spans="4:12" x14ac:dyDescent="0.25">
      <c r="D442" s="16" t="str">
        <v>0037556</v>
      </c>
      <c r="E442" s="16" t="str">
        <v>EFFORTIL GUTT.  50G 0,75 %</v>
      </c>
      <c r="F442" s="16" t="str">
        <v>étiléfrine chlorhydrate 7,5 mg / 1 ml gouttes (or.)</v>
      </c>
      <c r="G442" s="47">
        <v>1</v>
      </c>
      <c r="H442" s="47">
        <v>50</v>
      </c>
      <c r="I442" s="47" t="str">
        <v xml:space="preserve">ML </v>
      </c>
      <c r="J442" s="47">
        <v>0</v>
      </c>
      <c r="K442" s="48">
        <v>45492</v>
      </c>
      <c r="L442" s="47">
        <v>0</v>
      </c>
    </row>
    <row r="443" spans="4:12" x14ac:dyDescent="0.25">
      <c r="D443" s="44" t="str">
        <v>4790820</v>
      </c>
      <c r="E443" s="44" t="str">
        <v>IMPLANON NXT PI PHARMA IMPL SUBCUT 68MG PIP</v>
      </c>
      <c r="F443" s="44" t="str">
        <v>étonogestrel 68 mg implant (s.c.)</v>
      </c>
      <c r="G443" s="45">
        <v>1</v>
      </c>
      <c r="H443" s="45">
        <v>0</v>
      </c>
      <c r="I443" s="45">
        <v>0</v>
      </c>
      <c r="J443" s="45">
        <v>0</v>
      </c>
      <c r="K443" s="46">
        <v>45492</v>
      </c>
      <c r="L443" s="45">
        <v>0</v>
      </c>
    </row>
    <row r="444" spans="4:12" x14ac:dyDescent="0.25">
      <c r="D444" s="16" t="str">
        <v>4622452</v>
      </c>
      <c r="E444" s="16" t="str">
        <v>IMPLANON NXT ORIFARM          IMPL SUBCUT 68MG PIP</v>
      </c>
      <c r="F444" s="16" t="str">
        <v>étonogestrel 68 mg implant (s.c.)</v>
      </c>
      <c r="G444" s="47">
        <v>1</v>
      </c>
      <c r="H444" s="47">
        <v>0</v>
      </c>
      <c r="I444" s="47">
        <v>0</v>
      </c>
      <c r="J444" s="47">
        <v>0</v>
      </c>
      <c r="K444" s="48">
        <v>45492</v>
      </c>
      <c r="L444" s="47">
        <v>0</v>
      </c>
    </row>
    <row r="445" spans="4:12" x14ac:dyDescent="0.25">
      <c r="D445" s="44" t="str">
        <v>1482587</v>
      </c>
      <c r="E445" s="44" t="str">
        <v>IMPLANON NXT IMPL SUBCUT 68 MG</v>
      </c>
      <c r="F445" s="44" t="str">
        <v>étonogestrel 68 mg implant (s.c.)</v>
      </c>
      <c r="G445" s="45">
        <v>1</v>
      </c>
      <c r="H445" s="45">
        <v>0</v>
      </c>
      <c r="I445" s="45">
        <v>0</v>
      </c>
      <c r="J445" s="45">
        <v>0</v>
      </c>
      <c r="K445" s="46">
        <v>45492</v>
      </c>
      <c r="L445" s="45">
        <v>0</v>
      </c>
    </row>
    <row r="446" spans="4:12" x14ac:dyDescent="0.25">
      <c r="D446" s="16" t="str">
        <v>3691284</v>
      </c>
      <c r="E446" s="16" t="str">
        <v>TARDYFERON 80MG LIB.PROLONGEE  COMP  30 X 80MG PIP</v>
      </c>
      <c r="F446" s="16" t="str">
        <v>fer(II) 80 mg comprimé à libération modifiée (or.)</v>
      </c>
      <c r="G446" s="47">
        <v>30</v>
      </c>
      <c r="H446" s="47">
        <v>0</v>
      </c>
      <c r="I446" s="47">
        <v>0</v>
      </c>
      <c r="J446" s="47">
        <v>0</v>
      </c>
      <c r="K446" s="48">
        <v>45492</v>
      </c>
      <c r="L446" s="47">
        <v>0</v>
      </c>
    </row>
    <row r="447" spans="4:12" x14ac:dyDescent="0.25">
      <c r="D447" s="44" t="str">
        <v>2689974</v>
      </c>
      <c r="E447" s="44" t="str">
        <v>TARDYFERON 80 MG       COMP PELL 30</v>
      </c>
      <c r="F447" s="44" t="str">
        <v>fer(II) 80 mg comprimé à libération modifiée (or.)</v>
      </c>
      <c r="G447" s="45">
        <v>30</v>
      </c>
      <c r="H447" s="45">
        <v>0</v>
      </c>
      <c r="I447" s="45">
        <v>0</v>
      </c>
      <c r="J447" s="45">
        <v>0</v>
      </c>
      <c r="K447" s="46">
        <v>45492</v>
      </c>
      <c r="L447" s="45">
        <v>0</v>
      </c>
    </row>
    <row r="448" spans="4:12" x14ac:dyDescent="0.25">
      <c r="D448" s="16" t="str">
        <v>2689933</v>
      </c>
      <c r="E448" s="16" t="str">
        <v>TARDYFERON 80 MG      COMP PELL 100</v>
      </c>
      <c r="F448" s="16" t="str">
        <v>fer(II) 80 mg comprimé à libération modifiée (or.)</v>
      </c>
      <c r="G448" s="47">
        <v>100</v>
      </c>
      <c r="H448" s="47">
        <v>0</v>
      </c>
      <c r="I448" s="47">
        <v>0</v>
      </c>
      <c r="J448" s="47">
        <v>0</v>
      </c>
      <c r="K448" s="48">
        <v>45492</v>
      </c>
      <c r="L448" s="47">
        <v>0</v>
      </c>
    </row>
    <row r="449" spans="4:12" x14ac:dyDescent="0.25">
      <c r="D449" s="44" t="str">
        <v>3691292</v>
      </c>
      <c r="E449" s="44" t="str">
        <v>TARDYFERON 80MG LIB.PROLONGEE  COMP 100 X 80MG PIP</v>
      </c>
      <c r="F449" s="44" t="str">
        <v>fer(II) 80 mg comprimé à libération modifiée (or.)</v>
      </c>
      <c r="G449" s="45">
        <v>100</v>
      </c>
      <c r="H449" s="45">
        <v>0</v>
      </c>
      <c r="I449" s="45">
        <v>0</v>
      </c>
      <c r="J449" s="45">
        <v>0</v>
      </c>
      <c r="K449" s="46">
        <v>45492</v>
      </c>
      <c r="L449" s="45">
        <v>0</v>
      </c>
    </row>
    <row r="450" spans="4:12" x14ac:dyDescent="0.25">
      <c r="D450" s="16" t="str">
        <v>0604645</v>
      </c>
      <c r="E450" s="16" t="str">
        <v>LOSFERRON COMP EFF 30</v>
      </c>
      <c r="F450" s="16" t="str">
        <v>fer(II) gluconate 695 mg comprimé effervescent (or.)</v>
      </c>
      <c r="G450" s="47">
        <v>30</v>
      </c>
      <c r="H450" s="47">
        <v>0</v>
      </c>
      <c r="I450" s="47">
        <v>0</v>
      </c>
      <c r="J450" s="47">
        <v>0</v>
      </c>
      <c r="K450" s="48">
        <v>45492</v>
      </c>
      <c r="L450" s="47">
        <v>0</v>
      </c>
    </row>
    <row r="451" spans="4:12" x14ac:dyDescent="0.25">
      <c r="D451" s="44" t="str">
        <v>0381673</v>
      </c>
      <c r="E451" s="44" t="str">
        <v>LOSFERRON COMP EFF 60</v>
      </c>
      <c r="F451" s="44" t="str">
        <v>fer(II) gluconate 695 mg comprimé effervescent (or.)</v>
      </c>
      <c r="G451" s="45">
        <v>60</v>
      </c>
      <c r="H451" s="45">
        <v>0</v>
      </c>
      <c r="I451" s="45">
        <v>0</v>
      </c>
      <c r="J451" s="45">
        <v>0</v>
      </c>
      <c r="K451" s="46">
        <v>45492</v>
      </c>
      <c r="L451" s="45">
        <v>0</v>
      </c>
    </row>
    <row r="452" spans="4:12" x14ac:dyDescent="0.25">
      <c r="D452" s="16" t="str">
        <v>0110759</v>
      </c>
      <c r="E452" s="16" t="str">
        <v>FEROGRAD 500 COMP 30X525MG</v>
      </c>
      <c r="F452" s="16" t="str">
        <v>fer(II) sulfate 525 mg + ascorbate sodium 500 mg comprimé à libération modifiée (or.)</v>
      </c>
      <c r="G452" s="47">
        <v>30</v>
      </c>
      <c r="H452" s="47">
        <v>0</v>
      </c>
      <c r="I452" s="47">
        <v>0</v>
      </c>
      <c r="J452" s="47">
        <v>0</v>
      </c>
      <c r="K452" s="48">
        <v>45492</v>
      </c>
      <c r="L452" s="47">
        <v>0</v>
      </c>
    </row>
    <row r="453" spans="4:12" x14ac:dyDescent="0.25">
      <c r="D453" s="44" t="str">
        <v>0112540</v>
      </c>
      <c r="E453" s="44" t="str">
        <v>FEROGRAD 500 COMP 60X525MG</v>
      </c>
      <c r="F453" s="44" t="str">
        <v>fer(II) sulfate 525 mg + ascorbate sodium 500 mg comprimé à libération modifiée (or.)</v>
      </c>
      <c r="G453" s="45">
        <v>60</v>
      </c>
      <c r="H453" s="45">
        <v>0</v>
      </c>
      <c r="I453" s="45">
        <v>0</v>
      </c>
      <c r="J453" s="45">
        <v>0</v>
      </c>
      <c r="K453" s="46">
        <v>45492</v>
      </c>
      <c r="L453" s="45">
        <v>0</v>
      </c>
    </row>
    <row r="454" spans="4:12" x14ac:dyDescent="0.25">
      <c r="D454" s="16" t="str">
        <v>0112748</v>
      </c>
      <c r="E454" s="16" t="str">
        <v>FERO GRADUMET COMP 30</v>
      </c>
      <c r="F454" s="16" t="str">
        <v>fer(II) sulfate 525 mg comprimé à libération modifiée (or.)</v>
      </c>
      <c r="G454" s="47">
        <v>30</v>
      </c>
      <c r="H454" s="47">
        <v>0</v>
      </c>
      <c r="I454" s="47">
        <v>0</v>
      </c>
      <c r="J454" s="47">
        <v>0</v>
      </c>
      <c r="K454" s="48">
        <v>45492</v>
      </c>
      <c r="L454" s="47">
        <v>0</v>
      </c>
    </row>
    <row r="455" spans="4:12" x14ac:dyDescent="0.25">
      <c r="D455" s="44" t="str">
        <v>0112730</v>
      </c>
      <c r="E455" s="44" t="str">
        <v>FERO GRADUMET COMP 60</v>
      </c>
      <c r="F455" s="44" t="str">
        <v>fer(II) sulfate 525 mg comprimé à libération modifiée (or.)</v>
      </c>
      <c r="G455" s="45">
        <v>60</v>
      </c>
      <c r="H455" s="45">
        <v>0</v>
      </c>
      <c r="I455" s="45">
        <v>0</v>
      </c>
      <c r="J455" s="45">
        <v>0</v>
      </c>
      <c r="K455" s="46">
        <v>45492</v>
      </c>
      <c r="L455" s="45">
        <v>0</v>
      </c>
    </row>
    <row r="456" spans="4:12" x14ac:dyDescent="0.25">
      <c r="D456" s="16" t="str">
        <v>1203124</v>
      </c>
      <c r="E456" s="16" t="str">
        <v>FERCAYL AMP INJ   5 100MG/2ML</v>
      </c>
      <c r="F456" s="16" t="str">
        <v>fer(III) 100 mg / 2 ml solution injectable/pour perfusion (i.m./i.v.)</v>
      </c>
      <c r="G456" s="47">
        <v>5</v>
      </c>
      <c r="H456" s="47">
        <v>2</v>
      </c>
      <c r="I456" s="47" t="str">
        <v xml:space="preserve">ML </v>
      </c>
      <c r="J456" s="47">
        <v>0</v>
      </c>
      <c r="K456" s="48">
        <v>45492</v>
      </c>
      <c r="L456" s="47">
        <v>0</v>
      </c>
    </row>
    <row r="457" spans="4:12" x14ac:dyDescent="0.25">
      <c r="D457" s="44" t="str">
        <v>1000280</v>
      </c>
      <c r="E457" s="44" t="str">
        <v>FERRICURE                  SOL 60ML</v>
      </c>
      <c r="F457" s="44" t="str">
        <v>fer(III) polysaccharide 217,4 mg / 5 ml solution (or.)</v>
      </c>
      <c r="G457" s="45">
        <v>1</v>
      </c>
      <c r="H457" s="45">
        <v>60</v>
      </c>
      <c r="I457" s="45" t="str">
        <v xml:space="preserve">ML </v>
      </c>
      <c r="J457" s="45">
        <v>0</v>
      </c>
      <c r="K457" s="46">
        <v>45492</v>
      </c>
      <c r="L457" s="45">
        <v>0</v>
      </c>
    </row>
    <row r="458" spans="4:12" x14ac:dyDescent="0.25">
      <c r="D458" s="16" t="str">
        <v>1000298</v>
      </c>
      <c r="E458" s="16" t="str">
        <v>FERRICURE                 SOL 200ML</v>
      </c>
      <c r="F458" s="16" t="str">
        <v>fer(III) polysaccharide 217,4 mg / 5 ml solution (or.)</v>
      </c>
      <c r="G458" s="47">
        <v>1</v>
      </c>
      <c r="H458" s="47">
        <v>200</v>
      </c>
      <c r="I458" s="47" t="str">
        <v xml:space="preserve">ML </v>
      </c>
      <c r="J458" s="47">
        <v>0</v>
      </c>
      <c r="K458" s="48">
        <v>45492</v>
      </c>
      <c r="L458" s="47">
        <v>0</v>
      </c>
    </row>
    <row r="459" spans="4:12" x14ac:dyDescent="0.25">
      <c r="D459" s="44" t="str">
        <v>1000215</v>
      </c>
      <c r="E459" s="44" t="str">
        <v>FERRICURE                   CAPS 28</v>
      </c>
      <c r="F459" s="44" t="str">
        <v>fer(III) polysaccharide 326,1 mg capsule (or.)</v>
      </c>
      <c r="G459" s="45">
        <v>28</v>
      </c>
      <c r="H459" s="45">
        <v>0</v>
      </c>
      <c r="I459" s="45">
        <v>0</v>
      </c>
      <c r="J459" s="45">
        <v>0</v>
      </c>
      <c r="K459" s="46">
        <v>45492</v>
      </c>
      <c r="L459" s="45">
        <v>0</v>
      </c>
    </row>
    <row r="460" spans="4:12" x14ac:dyDescent="0.25">
      <c r="D460" s="16" t="str">
        <v>1000223</v>
      </c>
      <c r="E460" s="16" t="str">
        <v>FERRICURE                   CAPS 56</v>
      </c>
      <c r="F460" s="16" t="str">
        <v>fer(III) polysaccharide 326,1 mg capsule (or.)</v>
      </c>
      <c r="G460" s="47">
        <v>56</v>
      </c>
      <c r="H460" s="47">
        <v>0</v>
      </c>
      <c r="I460" s="47">
        <v>0</v>
      </c>
      <c r="J460" s="47">
        <v>0</v>
      </c>
      <c r="K460" s="48">
        <v>45492</v>
      </c>
      <c r="L460" s="47">
        <v>0</v>
      </c>
    </row>
    <row r="461" spans="4:12" x14ac:dyDescent="0.25">
      <c r="D461" s="44" t="str">
        <v>3308285</v>
      </c>
      <c r="E461" s="44" t="str">
        <v>FSME IMMUN 0,25ML JUNIOR SUSP INJ SER PREREMPLI  1</v>
      </c>
      <c r="F461" s="44" t="str">
        <v>flavivirus inactivés 0,25 ml suspension injectable (i.m./s.c.)</v>
      </c>
      <c r="G461" s="45">
        <v>1</v>
      </c>
      <c r="H461" s="45">
        <v>0.25</v>
      </c>
      <c r="I461" s="45" t="str">
        <v xml:space="preserve">ML </v>
      </c>
      <c r="J461" s="45">
        <v>0</v>
      </c>
      <c r="K461" s="46">
        <v>45492</v>
      </c>
      <c r="L461" s="45">
        <v>0</v>
      </c>
    </row>
    <row r="462" spans="4:12" x14ac:dyDescent="0.25">
      <c r="D462" s="16" t="str">
        <v>3308277</v>
      </c>
      <c r="E462" s="16" t="str">
        <v>FSME IMMUN 0,50ML SUSP INJ SER PREREMPLI  1</v>
      </c>
      <c r="F462" s="16" t="str">
        <v>flavivirus inactivés 0,5 ml suspension injectable (i.m./s.c.)</v>
      </c>
      <c r="G462" s="47">
        <v>1</v>
      </c>
      <c r="H462" s="47">
        <v>0.5</v>
      </c>
      <c r="I462" s="47" t="str">
        <v xml:space="preserve">ML </v>
      </c>
      <c r="J462" s="47">
        <v>0</v>
      </c>
      <c r="K462" s="48">
        <v>45492</v>
      </c>
      <c r="L462" s="47">
        <v>0</v>
      </c>
    </row>
    <row r="463" spans="4:12" x14ac:dyDescent="0.25">
      <c r="D463" s="44" t="str">
        <v>0073932</v>
      </c>
      <c r="E463" s="44" t="str">
        <v>STAURODORM COMP. 30</v>
      </c>
      <c r="F463" s="44" t="str">
        <v>flurazépam 27,42 mg comprimé (or.)</v>
      </c>
      <c r="G463" s="45">
        <v>30</v>
      </c>
      <c r="H463" s="45">
        <v>0</v>
      </c>
      <c r="I463" s="45">
        <v>0</v>
      </c>
      <c r="J463" s="45">
        <v>0</v>
      </c>
      <c r="K463" s="46">
        <v>45492</v>
      </c>
      <c r="L463" s="45">
        <v>0</v>
      </c>
    </row>
    <row r="464" spans="4:12" x14ac:dyDescent="0.25">
      <c r="D464" s="16" t="str">
        <v>2179331</v>
      </c>
      <c r="E464" s="16" t="str">
        <v>GLUCOSE 10 % STEROP 1 G/10 ML  10</v>
      </c>
      <c r="F464" s="16" t="str">
        <v>glucose 1 g / 10 ml solution pour perfusion (i.v.)</v>
      </c>
      <c r="G464" s="47">
        <v>10</v>
      </c>
      <c r="H464" s="47">
        <v>10</v>
      </c>
      <c r="I464" s="47" t="str">
        <v xml:space="preserve">ML </v>
      </c>
      <c r="J464" s="47">
        <v>0</v>
      </c>
      <c r="K464" s="48">
        <v>45492</v>
      </c>
      <c r="L464" s="47">
        <v>0</v>
      </c>
    </row>
    <row r="465" spans="4:12" x14ac:dyDescent="0.25">
      <c r="D465" s="44" t="str">
        <v>2179356</v>
      </c>
      <c r="E465" s="44" t="str">
        <v>GLUCOSE 20 % STEROP 2 G/10 ML  10</v>
      </c>
      <c r="F465" s="44" t="str">
        <v>glucose 2 g / 10 ml solution pour perfusion (i.v.)</v>
      </c>
      <c r="G465" s="45">
        <v>10</v>
      </c>
      <c r="H465" s="45">
        <v>10</v>
      </c>
      <c r="I465" s="45" t="str">
        <v xml:space="preserve">ML </v>
      </c>
      <c r="J465" s="45">
        <v>0</v>
      </c>
      <c r="K465" s="46">
        <v>45492</v>
      </c>
      <c r="L465" s="45">
        <v>0</v>
      </c>
    </row>
    <row r="466" spans="4:12" x14ac:dyDescent="0.25">
      <c r="D466" s="16" t="str">
        <v>2179398</v>
      </c>
      <c r="E466" s="16" t="str">
        <v>GLUCOSE 30 % STEROP 3 G/10 ML  10</v>
      </c>
      <c r="F466" s="16" t="str">
        <v>glucose 3 g / 10 ml solution pour perfusion (i.v.)</v>
      </c>
      <c r="G466" s="47">
        <v>10</v>
      </c>
      <c r="H466" s="47">
        <v>10</v>
      </c>
      <c r="I466" s="47" t="str">
        <v xml:space="preserve">ML </v>
      </c>
      <c r="J466" s="47">
        <v>0</v>
      </c>
      <c r="K466" s="48">
        <v>45492</v>
      </c>
      <c r="L466" s="47">
        <v>0</v>
      </c>
    </row>
    <row r="467" spans="4:12" x14ac:dyDescent="0.25">
      <c r="D467" s="44" t="str">
        <v>2179448</v>
      </c>
      <c r="E467" s="44" t="str">
        <v>GLUCOSE 50 % STEROP 5 G/10 ML  10</v>
      </c>
      <c r="F467" s="44" t="str">
        <v>glucose 5 g / 10 ml solution pour perfusion (i.v.)</v>
      </c>
      <c r="G467" s="45">
        <v>10</v>
      </c>
      <c r="H467" s="45">
        <v>10</v>
      </c>
      <c r="I467" s="45" t="str">
        <v xml:space="preserve">ML </v>
      </c>
      <c r="J467" s="45">
        <v>0</v>
      </c>
      <c r="K467" s="46">
        <v>45492</v>
      </c>
      <c r="L467" s="45">
        <v>0</v>
      </c>
    </row>
    <row r="468" spans="4:12" x14ac:dyDescent="0.25">
      <c r="D468" s="16" t="str">
        <v>0173294</v>
      </c>
      <c r="E468" s="16" t="str">
        <v>GLYCERINE LAMBO SUPPO CONIQUE BB      10</v>
      </c>
      <c r="F468" s="16" t="str">
        <v>glycérol 0,65 g suppositoire (rect.)</v>
      </c>
      <c r="G468" s="47">
        <v>10</v>
      </c>
      <c r="H468" s="47">
        <v>0</v>
      </c>
      <c r="I468" s="47">
        <v>0</v>
      </c>
      <c r="J468" s="47">
        <v>0</v>
      </c>
      <c r="K468" s="48">
        <v>45492</v>
      </c>
      <c r="L468" s="47">
        <v>0</v>
      </c>
    </row>
    <row r="469" spans="4:12" x14ac:dyDescent="0.25">
      <c r="D469" s="44" t="str">
        <v>1586361</v>
      </c>
      <c r="E469" s="44" t="str">
        <v>GLYCERINE KELA PHARMA BABY - INF SUPP 10</v>
      </c>
      <c r="F469" s="44" t="str">
        <v>glycérol 1,3 g suppositoire (rect.)</v>
      </c>
      <c r="G469" s="45">
        <v>10</v>
      </c>
      <c r="H469" s="45">
        <v>0</v>
      </c>
      <c r="I469" s="45">
        <v>0</v>
      </c>
      <c r="J469" s="45">
        <v>0</v>
      </c>
      <c r="K469" s="46">
        <v>45492</v>
      </c>
      <c r="L469" s="45">
        <v>0</v>
      </c>
    </row>
    <row r="470" spans="4:12" x14ac:dyDescent="0.25">
      <c r="D470" s="16" t="str">
        <v>0173336</v>
      </c>
      <c r="E470" s="16" t="str">
        <v>GLYCERINE LAMBO SUPPO CONIQUE ENF     10</v>
      </c>
      <c r="F470" s="16" t="str">
        <v>glycérol 1,3 g suppositoire (rect.)</v>
      </c>
      <c r="G470" s="47">
        <v>10</v>
      </c>
      <c r="H470" s="47">
        <v>0</v>
      </c>
      <c r="I470" s="47">
        <v>0</v>
      </c>
      <c r="J470" s="47">
        <v>0</v>
      </c>
      <c r="K470" s="48">
        <v>45492</v>
      </c>
      <c r="L470" s="47">
        <v>0</v>
      </c>
    </row>
    <row r="471" spans="4:12" x14ac:dyDescent="0.25">
      <c r="D471" s="44" t="str">
        <v>1586379</v>
      </c>
      <c r="E471" s="44" t="str">
        <v>GLYCERINE KELA PHARMA SUPP AD 10</v>
      </c>
      <c r="F471" s="44" t="str">
        <v>glycérol 2,4 g suppositoire (rect.)</v>
      </c>
      <c r="G471" s="45">
        <v>10</v>
      </c>
      <c r="H471" s="45">
        <v>0</v>
      </c>
      <c r="I471" s="45">
        <v>0</v>
      </c>
      <c r="J471" s="45">
        <v>0</v>
      </c>
      <c r="K471" s="46">
        <v>45492</v>
      </c>
      <c r="L471" s="45">
        <v>0</v>
      </c>
    </row>
    <row r="472" spans="4:12" x14ac:dyDescent="0.25">
      <c r="D472" s="16" t="str">
        <v>0173393</v>
      </c>
      <c r="E472" s="16" t="str">
        <v>GLYCERINE LAMBO SUPPO CONIQUE AD      10</v>
      </c>
      <c r="F472" s="16" t="str">
        <v>glycérol 2,4 g suppositoire (rect.)</v>
      </c>
      <c r="G472" s="47">
        <v>10</v>
      </c>
      <c r="H472" s="47">
        <v>0</v>
      </c>
      <c r="I472" s="47">
        <v>0</v>
      </c>
      <c r="J472" s="47">
        <v>0</v>
      </c>
      <c r="K472" s="48">
        <v>45492</v>
      </c>
      <c r="L472" s="47">
        <v>0</v>
      </c>
    </row>
    <row r="473" spans="4:12" x14ac:dyDescent="0.25">
      <c r="D473" s="44" t="str">
        <v>4785184</v>
      </c>
      <c r="E473" s="44" t="str">
        <v>BEFACT FORTE B1-B2-B6-B12 COMP ENROBE 30</v>
      </c>
      <c r="F473" s="44" t="str">
        <v>Groupe Befact Forte comprimé (or.)</v>
      </c>
      <c r="G473" s="45">
        <v>30</v>
      </c>
      <c r="H473" s="45">
        <v>0</v>
      </c>
      <c r="I473" s="45">
        <v>0</v>
      </c>
      <c r="J473" s="45">
        <v>0</v>
      </c>
      <c r="K473" s="46">
        <v>45492</v>
      </c>
      <c r="L473" s="45">
        <v>0</v>
      </c>
    </row>
    <row r="474" spans="4:12" x14ac:dyDescent="0.25">
      <c r="D474" s="16" t="str">
        <v>4785218</v>
      </c>
      <c r="E474" s="16" t="str">
        <v>BEFACT FORTE B1-B2-B6-B12 COMP ENROBE 100</v>
      </c>
      <c r="F474" s="16" t="str">
        <v>Groupe Befact Forte comprimé (or.)</v>
      </c>
      <c r="G474" s="47">
        <v>100</v>
      </c>
      <c r="H474" s="47">
        <v>0</v>
      </c>
      <c r="I474" s="47">
        <v>0</v>
      </c>
      <c r="J474" s="47">
        <v>0</v>
      </c>
      <c r="K474" s="48">
        <v>45492</v>
      </c>
      <c r="L474" s="47">
        <v>0</v>
      </c>
    </row>
    <row r="475" spans="4:12" x14ac:dyDescent="0.25">
      <c r="D475" s="44" t="str">
        <v>1720465</v>
      </c>
      <c r="E475" s="44" t="str">
        <v>COLOFORT PULV SOL OR SACH  4 X 74 G</v>
      </c>
      <c r="F475" s="44" t="str">
        <v>Groupe Colofort poudre pour solution buvable (or.)</v>
      </c>
      <c r="G475" s="45">
        <v>4</v>
      </c>
      <c r="H475" s="45">
        <v>74</v>
      </c>
      <c r="I475" s="45" t="str">
        <v xml:space="preserve">G  </v>
      </c>
      <c r="J475" s="45">
        <v>0</v>
      </c>
      <c r="K475" s="46">
        <v>45492</v>
      </c>
      <c r="L475" s="45">
        <v>0</v>
      </c>
    </row>
    <row r="476" spans="4:12" x14ac:dyDescent="0.25">
      <c r="D476" s="16" t="str">
        <v>3569043</v>
      </c>
      <c r="E476" s="16" t="str">
        <v>MACROGOL + ELECTR SANDOZ PULV GOUT CITRON SACH 8</v>
      </c>
      <c r="F476" s="16" t="str">
        <v>Groupe Movicol poudre pour solution buvable (or.)</v>
      </c>
      <c r="G476" s="47">
        <v>8</v>
      </c>
      <c r="H476" s="47">
        <v>0</v>
      </c>
      <c r="I476" s="47">
        <v>0</v>
      </c>
      <c r="J476" s="47">
        <v>0</v>
      </c>
      <c r="K476" s="48">
        <v>45492</v>
      </c>
      <c r="L476" s="47">
        <v>0</v>
      </c>
    </row>
    <row r="477" spans="4:12" x14ac:dyDescent="0.25">
      <c r="D477" s="44" t="str">
        <v>2730968</v>
      </c>
      <c r="E477" s="44" t="str">
        <v>MOLAXOLE SACHETS 20 X 13,8 G</v>
      </c>
      <c r="F477" s="44" t="str">
        <v>Groupe Movicol poudre pour solution buvable (or.)</v>
      </c>
      <c r="G477" s="45">
        <v>20</v>
      </c>
      <c r="H477" s="45">
        <v>0</v>
      </c>
      <c r="I477" s="45">
        <v>0</v>
      </c>
      <c r="J477" s="45">
        <v>0</v>
      </c>
      <c r="K477" s="46">
        <v>45492</v>
      </c>
      <c r="L477" s="45">
        <v>0</v>
      </c>
    </row>
    <row r="478" spans="4:12" x14ac:dyDescent="0.25">
      <c r="D478" s="16" t="str">
        <v>2806271</v>
      </c>
      <c r="E478" s="16" t="str">
        <v>MACROGOL + ELECTR SANDOZ PULV GOUT CITRON 20X13,7G</v>
      </c>
      <c r="F478" s="16" t="str">
        <v>Groupe Movicol poudre pour solution buvable (or.)</v>
      </c>
      <c r="G478" s="47">
        <v>20</v>
      </c>
      <c r="H478" s="47">
        <v>0</v>
      </c>
      <c r="I478" s="47">
        <v>0</v>
      </c>
      <c r="J478" s="47">
        <v>0</v>
      </c>
      <c r="K478" s="48">
        <v>45492</v>
      </c>
      <c r="L478" s="47">
        <v>0</v>
      </c>
    </row>
    <row r="479" spans="4:12" x14ac:dyDescent="0.25">
      <c r="D479" s="44" t="str">
        <v>2902674</v>
      </c>
      <c r="E479" s="44" t="str">
        <v>MACROGOL+ELECTROLYTES EG 13,7G PDR SACH 20</v>
      </c>
      <c r="F479" s="44" t="str">
        <v>Groupe Movicol poudre pour solution buvable (or.)</v>
      </c>
      <c r="G479" s="45">
        <v>20</v>
      </c>
      <c r="H479" s="45">
        <v>0</v>
      </c>
      <c r="I479" s="45">
        <v>0</v>
      </c>
      <c r="J479" s="45">
        <v>0</v>
      </c>
      <c r="K479" s="46">
        <v>45492</v>
      </c>
      <c r="L479" s="45">
        <v>0</v>
      </c>
    </row>
    <row r="480" spans="4:12" x14ac:dyDescent="0.25">
      <c r="D480" s="16" t="str">
        <v>2563492</v>
      </c>
      <c r="E480" s="16" t="str">
        <v>LAXIDO NATURAL SACH 20 X 13,7 G</v>
      </c>
      <c r="F480" s="16" t="str">
        <v>Groupe Movicol poudre pour solution buvable (or.)</v>
      </c>
      <c r="G480" s="47">
        <v>20</v>
      </c>
      <c r="H480" s="47">
        <v>0</v>
      </c>
      <c r="I480" s="47">
        <v>0</v>
      </c>
      <c r="J480" s="47">
        <v>0</v>
      </c>
      <c r="K480" s="48">
        <v>45492</v>
      </c>
      <c r="L480" s="47">
        <v>0</v>
      </c>
    </row>
    <row r="481" spans="4:12" x14ac:dyDescent="0.25">
      <c r="D481" s="44" t="str">
        <v>2563468</v>
      </c>
      <c r="E481" s="44" t="str">
        <v>LAXIDO ORANGE SACH 20 X 13,7 G</v>
      </c>
      <c r="F481" s="44" t="str">
        <v>Groupe Movicol poudre pour solution buvable (or.)</v>
      </c>
      <c r="G481" s="45">
        <v>20</v>
      </c>
      <c r="H481" s="45">
        <v>0</v>
      </c>
      <c r="I481" s="45">
        <v>0</v>
      </c>
      <c r="J481" s="45">
        <v>0</v>
      </c>
      <c r="K481" s="46">
        <v>45492</v>
      </c>
      <c r="L481" s="45">
        <v>0</v>
      </c>
    </row>
    <row r="482" spans="4:12" x14ac:dyDescent="0.25">
      <c r="D482" s="16" t="str">
        <v>4126140</v>
      </c>
      <c r="E482" s="16" t="str">
        <v>MACROGOL+ELECTROLYTES AB 13,7G PDR SOL     SACH 20</v>
      </c>
      <c r="F482" s="16" t="str">
        <v>Groupe Movicol poudre pour solution buvable (or.)</v>
      </c>
      <c r="G482" s="47">
        <v>20</v>
      </c>
      <c r="H482" s="47">
        <v>0</v>
      </c>
      <c r="I482" s="47">
        <v>0</v>
      </c>
      <c r="J482" s="47">
        <v>0</v>
      </c>
      <c r="K482" s="48">
        <v>45492</v>
      </c>
      <c r="L482" s="47">
        <v>0</v>
      </c>
    </row>
    <row r="483" spans="4:12" x14ac:dyDescent="0.25">
      <c r="D483" s="44" t="str">
        <v>2828259</v>
      </c>
      <c r="E483" s="44" t="str">
        <v>CURAPEG 13,7 G POUDRE SOL BUV 30</v>
      </c>
      <c r="F483" s="44" t="str">
        <v>Groupe Movicol poudre pour solution buvable (or.)</v>
      </c>
      <c r="G483" s="45">
        <v>30</v>
      </c>
      <c r="H483" s="45">
        <v>0</v>
      </c>
      <c r="I483" s="45">
        <v>0</v>
      </c>
      <c r="J483" s="45">
        <v>0</v>
      </c>
      <c r="K483" s="46">
        <v>45492</v>
      </c>
      <c r="L483" s="45">
        <v>0</v>
      </c>
    </row>
    <row r="484" spans="4:12" x14ac:dyDescent="0.25">
      <c r="D484" s="16" t="str">
        <v>4126165</v>
      </c>
      <c r="E484" s="16" t="str">
        <v>MACROGOL+ELECTROLYTES AB 13,7G PDR SOL     SACH 30</v>
      </c>
      <c r="F484" s="16" t="str">
        <v>Groupe Movicol poudre pour solution buvable (or.)</v>
      </c>
      <c r="G484" s="47">
        <v>30</v>
      </c>
      <c r="H484" s="47">
        <v>0</v>
      </c>
      <c r="I484" s="47">
        <v>0</v>
      </c>
      <c r="J484" s="47">
        <v>0</v>
      </c>
      <c r="K484" s="48">
        <v>45492</v>
      </c>
      <c r="L484" s="47">
        <v>0</v>
      </c>
    </row>
    <row r="485" spans="4:12" x14ac:dyDescent="0.25">
      <c r="D485" s="44" t="str">
        <v>2933836</v>
      </c>
      <c r="E485" s="44" t="str">
        <v>MOLAXOLE SACHETS 30 X 13,8 G</v>
      </c>
      <c r="F485" s="44" t="str">
        <v>Groupe Movicol poudre pour solution buvable (or.)</v>
      </c>
      <c r="G485" s="45">
        <v>30</v>
      </c>
      <c r="H485" s="45">
        <v>0</v>
      </c>
      <c r="I485" s="45">
        <v>0</v>
      </c>
      <c r="J485" s="45">
        <v>0</v>
      </c>
      <c r="K485" s="46">
        <v>45492</v>
      </c>
      <c r="L485" s="45">
        <v>0</v>
      </c>
    </row>
    <row r="486" spans="4:12" x14ac:dyDescent="0.25">
      <c r="D486" s="16" t="str">
        <v>2902666</v>
      </c>
      <c r="E486" s="16" t="str">
        <v>MACROGOL+ELECTROLYTES EG 13,7G PDR SACH 40</v>
      </c>
      <c r="F486" s="16" t="str">
        <v>Groupe Movicol poudre pour solution buvable (or.)</v>
      </c>
      <c r="G486" s="47">
        <v>40</v>
      </c>
      <c r="H486" s="47">
        <v>0</v>
      </c>
      <c r="I486" s="47">
        <v>0</v>
      </c>
      <c r="J486" s="47">
        <v>0</v>
      </c>
      <c r="K486" s="48">
        <v>45492</v>
      </c>
      <c r="L486" s="47">
        <v>0</v>
      </c>
    </row>
    <row r="487" spans="4:12" x14ac:dyDescent="0.25">
      <c r="D487" s="44" t="str">
        <v>2828267</v>
      </c>
      <c r="E487" s="44" t="str">
        <v>CURAPEG 13,7 G POUDRE SOL BUV 50</v>
      </c>
      <c r="F487" s="44" t="str">
        <v>Groupe Movicol poudre pour solution buvable (or.)</v>
      </c>
      <c r="G487" s="45">
        <v>50</v>
      </c>
      <c r="H487" s="45">
        <v>0</v>
      </c>
      <c r="I487" s="45">
        <v>0</v>
      </c>
      <c r="J487" s="45">
        <v>0</v>
      </c>
      <c r="K487" s="46">
        <v>45492</v>
      </c>
      <c r="L487" s="45">
        <v>0</v>
      </c>
    </row>
    <row r="488" spans="4:12" x14ac:dyDescent="0.25">
      <c r="D488" s="16" t="str">
        <v>2806289</v>
      </c>
      <c r="E488" s="16" t="str">
        <v>MACROGOL + ELECTR SANDOZ PULV GOUT CITRON 50X13,7G</v>
      </c>
      <c r="F488" s="16" t="str">
        <v>Groupe Movicol poudre pour solution buvable (or.)</v>
      </c>
      <c r="G488" s="47">
        <v>50</v>
      </c>
      <c r="H488" s="47">
        <v>0</v>
      </c>
      <c r="I488" s="47">
        <v>0</v>
      </c>
      <c r="J488" s="47">
        <v>0</v>
      </c>
      <c r="K488" s="48">
        <v>45492</v>
      </c>
      <c r="L488" s="47">
        <v>0</v>
      </c>
    </row>
    <row r="489" spans="4:12" x14ac:dyDescent="0.25">
      <c r="D489" s="44" t="str">
        <v>4126157</v>
      </c>
      <c r="E489" s="44" t="str">
        <v>MACROGOL+ELECTROLYTES AB 13,7G PDR SOL     SACH 50</v>
      </c>
      <c r="F489" s="44" t="str">
        <v>Groupe Movicol poudre pour solution buvable (or.)</v>
      </c>
      <c r="G489" s="45">
        <v>50</v>
      </c>
      <c r="H489" s="45">
        <v>0</v>
      </c>
      <c r="I489" s="45">
        <v>0</v>
      </c>
      <c r="J489" s="45">
        <v>0</v>
      </c>
      <c r="K489" s="46">
        <v>45492</v>
      </c>
      <c r="L489" s="45">
        <v>0</v>
      </c>
    </row>
    <row r="490" spans="4:12" x14ac:dyDescent="0.25">
      <c r="D490" s="16" t="str">
        <v>2713113</v>
      </c>
      <c r="E490" s="16" t="str">
        <v>LAXIDO NATURAL SACH 50 X 13,7 G</v>
      </c>
      <c r="F490" s="16" t="str">
        <v>Groupe Movicol poudre pour solution buvable (or.)</v>
      </c>
      <c r="G490" s="47">
        <v>50</v>
      </c>
      <c r="H490" s="47">
        <v>0</v>
      </c>
      <c r="I490" s="47">
        <v>0</v>
      </c>
      <c r="J490" s="47">
        <v>0</v>
      </c>
      <c r="K490" s="48">
        <v>45492</v>
      </c>
      <c r="L490" s="47">
        <v>0</v>
      </c>
    </row>
    <row r="491" spans="4:12" x14ac:dyDescent="0.25">
      <c r="D491" s="44" t="str">
        <v>2713105</v>
      </c>
      <c r="E491" s="44" t="str">
        <v>LAXIDO ORANGE SACH 50 X 13,7 G</v>
      </c>
      <c r="F491" s="44" t="str">
        <v>Groupe Movicol poudre pour solution buvable (or.)</v>
      </c>
      <c r="G491" s="45">
        <v>50</v>
      </c>
      <c r="H491" s="45">
        <v>0</v>
      </c>
      <c r="I491" s="45">
        <v>0</v>
      </c>
      <c r="J491" s="45">
        <v>0</v>
      </c>
      <c r="K491" s="46">
        <v>45492</v>
      </c>
      <c r="L491" s="45">
        <v>0</v>
      </c>
    </row>
    <row r="492" spans="4:12" x14ac:dyDescent="0.25">
      <c r="D492" s="16" t="str">
        <v>2902682</v>
      </c>
      <c r="E492" s="16" t="str">
        <v>MACROGOL+ELECTROLYTES JUNIOR EG 6,9G PDR SACH 30</v>
      </c>
      <c r="F492" s="16" t="str">
        <v>Groupe Movicol poudre pour solution buvable (or.) junior</v>
      </c>
      <c r="G492" s="47">
        <v>30</v>
      </c>
      <c r="H492" s="47">
        <v>0</v>
      </c>
      <c r="I492" s="47">
        <v>0</v>
      </c>
      <c r="J492" s="47">
        <v>0</v>
      </c>
      <c r="K492" s="48">
        <v>45492</v>
      </c>
      <c r="L492" s="47">
        <v>0</v>
      </c>
    </row>
    <row r="493" spans="4:12" x14ac:dyDescent="0.25">
      <c r="D493" s="44" t="str">
        <v>2902690</v>
      </c>
      <c r="E493" s="44" t="str">
        <v>MACROGOL+ELECTROLYTES JUNIOR EG 6,9G PDR SACH 60</v>
      </c>
      <c r="F493" s="44" t="str">
        <v>Groupe Movicol poudre pour solution buvable (or.) junior</v>
      </c>
      <c r="G493" s="45">
        <v>60</v>
      </c>
      <c r="H493" s="45">
        <v>0</v>
      </c>
      <c r="I493" s="45">
        <v>0</v>
      </c>
      <c r="J493" s="45">
        <v>0</v>
      </c>
      <c r="K493" s="46">
        <v>45492</v>
      </c>
      <c r="L493" s="45">
        <v>0</v>
      </c>
    </row>
    <row r="494" spans="4:12" x14ac:dyDescent="0.25">
      <c r="D494" s="16" t="str">
        <v>0888735</v>
      </c>
      <c r="E494" s="16" t="str">
        <v>PANOTILE GUTT. OTIC. 10 ML</v>
      </c>
      <c r="F494" s="16" t="str">
        <v>Groupe Panotile gouttes auriculaires (auric.)</v>
      </c>
      <c r="G494" s="47">
        <v>1</v>
      </c>
      <c r="H494" s="47">
        <v>10</v>
      </c>
      <c r="I494" s="47" t="str">
        <v xml:space="preserve">ML </v>
      </c>
      <c r="J494" s="47">
        <v>0</v>
      </c>
      <c r="K494" s="48">
        <v>45492</v>
      </c>
      <c r="L494" s="47">
        <v>0</v>
      </c>
    </row>
    <row r="495" spans="4:12" x14ac:dyDescent="0.25">
      <c r="D495" s="44" t="str">
        <v>0894162</v>
      </c>
      <c r="E495" s="44" t="str">
        <v>COLLUDOL SPRAY 30 ML</v>
      </c>
      <c r="F495" s="44" t="str">
        <v>hexamidine diisétionate 1 mg + lidocaïne chlorhydrate 2 mg / 1 ml spray (orophar.)</v>
      </c>
      <c r="G495" s="45">
        <v>1</v>
      </c>
      <c r="H495" s="45">
        <v>30</v>
      </c>
      <c r="I495" s="45" t="str">
        <v xml:space="preserve">ML </v>
      </c>
      <c r="J495" s="45">
        <v>0</v>
      </c>
      <c r="K495" s="46">
        <v>45492</v>
      </c>
      <c r="L495" s="45">
        <v>0</v>
      </c>
    </row>
    <row r="496" spans="4:12" x14ac:dyDescent="0.25">
      <c r="D496" s="16" t="str">
        <v>0115055</v>
      </c>
      <c r="E496" s="16" t="str">
        <v>HEXOMEDINE SOL  45ML TRANSCUT</v>
      </c>
      <c r="F496" s="16" t="str">
        <v>hexamidine diisétionate 1,5 mg / 1 ml solution (cut.)</v>
      </c>
      <c r="G496" s="47">
        <v>1</v>
      </c>
      <c r="H496" s="47">
        <v>45</v>
      </c>
      <c r="I496" s="47" t="str">
        <v xml:space="preserve">ML </v>
      </c>
      <c r="J496" s="47">
        <v>0</v>
      </c>
      <c r="K496" s="48">
        <v>45492</v>
      </c>
      <c r="L496" s="47">
        <v>0</v>
      </c>
    </row>
    <row r="497" spans="4:12" x14ac:dyDescent="0.25">
      <c r="D497" s="44" t="str">
        <v>0029157</v>
      </c>
      <c r="E497" s="44" t="str">
        <v>CREMICORT H 1 % CREME 20 G</v>
      </c>
      <c r="F497" s="44" t="str">
        <v>hydrocortisone 10 mg / 1 g crème (cut.)</v>
      </c>
      <c r="G497" s="45">
        <v>1</v>
      </c>
      <c r="H497" s="45">
        <v>20</v>
      </c>
      <c r="I497" s="45" t="str">
        <v xml:space="preserve">G  </v>
      </c>
      <c r="J497" s="45">
        <v>0</v>
      </c>
      <c r="K497" s="46">
        <v>45492</v>
      </c>
      <c r="L497" s="45">
        <v>0</v>
      </c>
    </row>
    <row r="498" spans="4:12" x14ac:dyDescent="0.25">
      <c r="D498" s="16" t="str">
        <v>2689073</v>
      </c>
      <c r="E498" s="16" t="str">
        <v>CONFORMA HYDROCORTISONE CREME 1% 30G</v>
      </c>
      <c r="F498" s="16" t="str">
        <v>hydrocortisone acétate 10 mg / 1 g crème (cut.)</v>
      </c>
      <c r="G498" s="47">
        <v>1</v>
      </c>
      <c r="H498" s="47">
        <v>30</v>
      </c>
      <c r="I498" s="47" t="str">
        <v xml:space="preserve">G  </v>
      </c>
      <c r="J498" s="47">
        <v>0</v>
      </c>
      <c r="K498" s="48">
        <v>45492</v>
      </c>
      <c r="L498" s="47">
        <v>0</v>
      </c>
    </row>
    <row r="499" spans="4:12" x14ac:dyDescent="0.25">
      <c r="D499" s="44" t="str">
        <v>0686212</v>
      </c>
      <c r="E499" s="44" t="str">
        <v>PANNOCORT CREME DERM 1 X 30 G  1%</v>
      </c>
      <c r="F499" s="44" t="str">
        <v>hydrocortisone acétate 10 mg / 1 g crème (cut.)</v>
      </c>
      <c r="G499" s="45">
        <v>1</v>
      </c>
      <c r="H499" s="45">
        <v>30</v>
      </c>
      <c r="I499" s="45" t="str">
        <v xml:space="preserve">G  </v>
      </c>
      <c r="J499" s="45">
        <v>0</v>
      </c>
      <c r="K499" s="46">
        <v>45492</v>
      </c>
      <c r="L499" s="45">
        <v>0</v>
      </c>
    </row>
    <row r="500" spans="4:12" x14ac:dyDescent="0.25">
      <c r="D500" s="16" t="str">
        <v>4291340</v>
      </c>
      <c r="E500" s="16" t="str">
        <v>ALGIDRIN 20MG/ML SUSP BUVABLE SIROP 200ML</v>
      </c>
      <c r="F500" s="16" t="str">
        <v>ibuprofène 100 mg / 5 ml suspension (or.)</v>
      </c>
      <c r="G500" s="47">
        <v>1</v>
      </c>
      <c r="H500" s="47">
        <v>200</v>
      </c>
      <c r="I500" s="47" t="str">
        <v xml:space="preserve">ML </v>
      </c>
      <c r="J500" s="47">
        <v>0</v>
      </c>
      <c r="K500" s="48">
        <v>45492</v>
      </c>
      <c r="L500" s="47">
        <v>0</v>
      </c>
    </row>
    <row r="501" spans="4:12" x14ac:dyDescent="0.25">
      <c r="D501" s="44" t="str">
        <v>2547925</v>
      </c>
      <c r="E501" s="44" t="str">
        <v>NUROFEN ENFANT ORANGE SUSP S/SUCRE           200ML</v>
      </c>
      <c r="F501" s="44" t="str">
        <v>ibuprofène 100 mg / 5 ml suspension (or.)</v>
      </c>
      <c r="G501" s="45">
        <v>1</v>
      </c>
      <c r="H501" s="45">
        <v>200</v>
      </c>
      <c r="I501" s="45" t="str">
        <v xml:space="preserve">ML </v>
      </c>
      <c r="J501" s="45">
        <v>0</v>
      </c>
      <c r="K501" s="46">
        <v>45492</v>
      </c>
      <c r="L501" s="45">
        <v>0</v>
      </c>
    </row>
    <row r="502" spans="4:12" x14ac:dyDescent="0.25">
      <c r="D502" s="16" t="str">
        <v>2556264</v>
      </c>
      <c r="E502" s="16" t="str">
        <v>NUROFEN ENFANT FRAISE SUSP S/SUCRE 2%        200ML</v>
      </c>
      <c r="F502" s="16" t="str">
        <v>ibuprofène 100 mg / 5 ml suspension (or.)</v>
      </c>
      <c r="G502" s="47">
        <v>1</v>
      </c>
      <c r="H502" s="47">
        <v>200</v>
      </c>
      <c r="I502" s="47" t="str">
        <v xml:space="preserve">ML </v>
      </c>
      <c r="J502" s="47">
        <v>0</v>
      </c>
      <c r="K502" s="48">
        <v>45492</v>
      </c>
      <c r="L502" s="47">
        <v>0</v>
      </c>
    </row>
    <row r="503" spans="4:12" x14ac:dyDescent="0.25">
      <c r="D503" s="44" t="str">
        <v>2883031</v>
      </c>
      <c r="E503" s="44" t="str">
        <v>IBUPROFEN EG 40 MG/ML SUSP BUVABLE 100 ML</v>
      </c>
      <c r="F503" s="44" t="str">
        <v>ibuprofène 200 mg / 5 ml suspension (or.)</v>
      </c>
      <c r="G503" s="45">
        <v>1</v>
      </c>
      <c r="H503" s="45">
        <v>100</v>
      </c>
      <c r="I503" s="45" t="str">
        <v xml:space="preserve">ML </v>
      </c>
      <c r="J503" s="45">
        <v>0</v>
      </c>
      <c r="K503" s="46">
        <v>45492</v>
      </c>
      <c r="L503" s="45">
        <v>0</v>
      </c>
    </row>
    <row r="504" spans="4:12" x14ac:dyDescent="0.25">
      <c r="D504" s="16" t="str">
        <v>1361161</v>
      </c>
      <c r="E504" s="16" t="str">
        <v>IBUPROFEN TEVA GEL TUBE 50G</v>
      </c>
      <c r="F504" s="16" t="str">
        <v>ibuprofène 50 mg / 1 g gel (transderm. local)</v>
      </c>
      <c r="G504" s="47">
        <v>1</v>
      </c>
      <c r="H504" s="47">
        <v>50</v>
      </c>
      <c r="I504" s="47" t="str">
        <v xml:space="preserve">G  </v>
      </c>
      <c r="J504" s="47">
        <v>0</v>
      </c>
      <c r="K504" s="48">
        <v>45492</v>
      </c>
      <c r="L504" s="47">
        <v>0</v>
      </c>
    </row>
    <row r="505" spans="4:12" x14ac:dyDescent="0.25">
      <c r="D505" s="44" t="str">
        <v>2765162</v>
      </c>
      <c r="E505" s="44" t="str">
        <v>IBUPROFEN TEVA GEL TUBE 120 G</v>
      </c>
      <c r="F505" s="44" t="str">
        <v>ibuprofène 50 mg / 1 g gel (transderm. local)</v>
      </c>
      <c r="G505" s="45">
        <v>1</v>
      </c>
      <c r="H505" s="45">
        <v>120</v>
      </c>
      <c r="I505" s="45" t="str">
        <v xml:space="preserve">G  </v>
      </c>
      <c r="J505" s="45">
        <v>0</v>
      </c>
      <c r="K505" s="46">
        <v>45492</v>
      </c>
      <c r="L505" s="45">
        <v>0</v>
      </c>
    </row>
    <row r="506" spans="4:12" x14ac:dyDescent="0.25">
      <c r="D506" s="16" t="str">
        <v>1437961</v>
      </c>
      <c r="E506" s="16" t="str">
        <v>INOTYOL POMMADE 90 G</v>
      </c>
      <c r="F506" s="16" t="str">
        <v>ichtammol 15 mg + titane oxyde 50 mg + zinc oxyde 150 mg / 1 g pommade (cut.)</v>
      </c>
      <c r="G506" s="47">
        <v>1</v>
      </c>
      <c r="H506" s="47">
        <v>90</v>
      </c>
      <c r="I506" s="47" t="str">
        <v xml:space="preserve">G  </v>
      </c>
      <c r="J506" s="47">
        <v>0</v>
      </c>
      <c r="K506" s="48">
        <v>45492</v>
      </c>
      <c r="L506" s="47">
        <v>0</v>
      </c>
    </row>
    <row r="507" spans="4:12" x14ac:dyDescent="0.25">
      <c r="D507" s="44" t="str">
        <v>4550794</v>
      </c>
      <c r="E507" s="44" t="str">
        <v>IVERMECTIN SUBSTIPHARM 3MG COMP  4</v>
      </c>
      <c r="F507" s="44" t="str">
        <v>ivermectine 3 mg comprimé (or.)</v>
      </c>
      <c r="G507" s="45">
        <v>4</v>
      </c>
      <c r="H507" s="45">
        <v>0</v>
      </c>
      <c r="I507" s="45">
        <v>0</v>
      </c>
      <c r="J507" s="45">
        <v>0</v>
      </c>
      <c r="K507" s="46">
        <v>45492</v>
      </c>
      <c r="L507" s="45">
        <v>0</v>
      </c>
    </row>
    <row r="508" spans="4:12" x14ac:dyDescent="0.25">
      <c r="D508" s="16" t="str">
        <v>1585892</v>
      </c>
      <c r="E508" s="16" t="str">
        <v>LACTULOSE EG SACH SIR 20X15ML670/ML</v>
      </c>
      <c r="F508" s="16" t="str">
        <v>lactulose 10 g / 15 ml solution (or.)</v>
      </c>
      <c r="G508" s="47">
        <v>20</v>
      </c>
      <c r="H508" s="47">
        <v>15</v>
      </c>
      <c r="I508" s="47" t="str">
        <v xml:space="preserve">ML </v>
      </c>
      <c r="J508" s="47">
        <v>0</v>
      </c>
      <c r="K508" s="48">
        <v>45492</v>
      </c>
      <c r="L508" s="47">
        <v>0</v>
      </c>
    </row>
    <row r="509" spans="4:12" x14ac:dyDescent="0.25">
      <c r="D509" s="44" t="str">
        <v>1588219</v>
      </c>
      <c r="E509" s="44" t="str">
        <v>LACTULOSE EG SACH 30 X 10 G</v>
      </c>
      <c r="F509" s="44" t="str">
        <v>lactulose 10 g poudre pour solution buvable (or.)</v>
      </c>
      <c r="G509" s="45">
        <v>30</v>
      </c>
      <c r="H509" s="45">
        <v>10</v>
      </c>
      <c r="I509" s="45" t="str">
        <v xml:space="preserve">G  </v>
      </c>
      <c r="J509" s="45">
        <v>0</v>
      </c>
      <c r="K509" s="46">
        <v>45492</v>
      </c>
      <c r="L509" s="45">
        <v>0</v>
      </c>
    </row>
    <row r="510" spans="4:12" x14ac:dyDescent="0.25">
      <c r="D510" s="16" t="str">
        <v>1342609</v>
      </c>
      <c r="E510" s="16" t="str">
        <v>LACTULOSE EG SIROP 300ML</v>
      </c>
      <c r="F510" s="16" t="str">
        <v>lactulose 3,35 g / 5 ml solution (or.)</v>
      </c>
      <c r="G510" s="47">
        <v>1</v>
      </c>
      <c r="H510" s="47">
        <v>300</v>
      </c>
      <c r="I510" s="47" t="str">
        <v xml:space="preserve">ML </v>
      </c>
      <c r="J510" s="47">
        <v>0</v>
      </c>
      <c r="K510" s="48">
        <v>45492</v>
      </c>
      <c r="L510" s="47">
        <v>0</v>
      </c>
    </row>
    <row r="511" spans="4:12" x14ac:dyDescent="0.25">
      <c r="D511" s="44" t="str">
        <v>1421726</v>
      </c>
      <c r="E511" s="44" t="str">
        <v>LACTULOSE TEVA SOL PER OS 500 ML</v>
      </c>
      <c r="F511" s="44" t="str">
        <v>lactulose 3,35 g / 5 ml solution (or.)</v>
      </c>
      <c r="G511" s="45">
        <v>1</v>
      </c>
      <c r="H511" s="45">
        <v>500</v>
      </c>
      <c r="I511" s="45" t="str">
        <v xml:space="preserve">ML </v>
      </c>
      <c r="J511" s="45">
        <v>0</v>
      </c>
      <c r="K511" s="46">
        <v>45492</v>
      </c>
      <c r="L511" s="45">
        <v>0</v>
      </c>
    </row>
    <row r="512" spans="4:12" x14ac:dyDescent="0.25">
      <c r="D512" s="16" t="str">
        <v>1342617</v>
      </c>
      <c r="E512" s="16" t="str">
        <v>LACTULOSE EG SIROP 500ML</v>
      </c>
      <c r="F512" s="16" t="str">
        <v>lactulose 3,35 g / 5 ml solution (or.)</v>
      </c>
      <c r="G512" s="47">
        <v>1</v>
      </c>
      <c r="H512" s="47">
        <v>500</v>
      </c>
      <c r="I512" s="47" t="str">
        <v xml:space="preserve">ML </v>
      </c>
      <c r="J512" s="47">
        <v>0</v>
      </c>
      <c r="K512" s="48">
        <v>45492</v>
      </c>
      <c r="L512" s="47">
        <v>0</v>
      </c>
    </row>
    <row r="513" spans="4:12" x14ac:dyDescent="0.25">
      <c r="D513" s="44" t="str">
        <v>3973542</v>
      </c>
      <c r="E513" s="44" t="str">
        <v>LASEAXAN CAPS MOLLE  28X 80MG</v>
      </c>
      <c r="F513" s="44" t="str">
        <v>Lavandula angustifolia huile 80 mg capsule (or.)</v>
      </c>
      <c r="G513" s="45">
        <v>28</v>
      </c>
      <c r="H513" s="45">
        <v>0</v>
      </c>
      <c r="I513" s="45">
        <v>0</v>
      </c>
      <c r="J513" s="45">
        <v>0</v>
      </c>
      <c r="K513" s="46">
        <v>45492</v>
      </c>
      <c r="L513" s="45">
        <v>0</v>
      </c>
    </row>
    <row r="514" spans="4:12" x14ac:dyDescent="0.25">
      <c r="D514" s="16" t="str">
        <v>4237491</v>
      </c>
      <c r="E514" s="16" t="str">
        <v>LASEAXAN CAPS MOLLES 42 X 80MG</v>
      </c>
      <c r="F514" s="16" t="str">
        <v>Lavandula angustifolia huile 80 mg capsule (or.)</v>
      </c>
      <c r="G514" s="47">
        <v>42</v>
      </c>
      <c r="H514" s="47">
        <v>0</v>
      </c>
      <c r="I514" s="47">
        <v>0</v>
      </c>
      <c r="J514" s="47">
        <v>0</v>
      </c>
      <c r="K514" s="48">
        <v>45492</v>
      </c>
      <c r="L514" s="47">
        <v>0</v>
      </c>
    </row>
    <row r="515" spans="4:12" x14ac:dyDescent="0.25">
      <c r="D515" s="44" t="str">
        <v>1411735</v>
      </c>
      <c r="E515" s="44" t="str">
        <v>LEVOTUSS SIR 200 ML</v>
      </c>
      <c r="F515" s="44" t="str">
        <v>lévodropropizine 30 mg / 5 ml solution (or.)</v>
      </c>
      <c r="G515" s="45">
        <v>1</v>
      </c>
      <c r="H515" s="45">
        <v>200</v>
      </c>
      <c r="I515" s="45" t="str">
        <v xml:space="preserve">ML </v>
      </c>
      <c r="J515" s="45">
        <v>0</v>
      </c>
      <c r="K515" s="46">
        <v>45492</v>
      </c>
      <c r="L515" s="45">
        <v>0</v>
      </c>
    </row>
    <row r="516" spans="4:12" x14ac:dyDescent="0.25">
      <c r="D516" s="16" t="str">
        <v>4295549</v>
      </c>
      <c r="E516" s="16" t="str">
        <v>JUSTINE 1,5MG COMP  1</v>
      </c>
      <c r="F516" s="16" t="str">
        <v>lévonorgestrel 1,5 mg comprimé (or.)</v>
      </c>
      <c r="G516" s="47">
        <v>1</v>
      </c>
      <c r="H516" s="47">
        <v>0</v>
      </c>
      <c r="I516" s="47">
        <v>0</v>
      </c>
      <c r="J516" s="47">
        <v>0</v>
      </c>
      <c r="K516" s="48">
        <v>45492</v>
      </c>
      <c r="L516" s="47">
        <v>0</v>
      </c>
    </row>
    <row r="517" spans="4:12" x14ac:dyDescent="0.25">
      <c r="D517" s="44" t="str">
        <v>3116274</v>
      </c>
      <c r="E517" s="44" t="str">
        <v>LEVODONNA 1,5 MG SANDOZ COMP 1 X 1,5 MG</v>
      </c>
      <c r="F517" s="44" t="str">
        <v>lévonorgestrel 1,5 mg comprimé (or.)</v>
      </c>
      <c r="G517" s="45">
        <v>1</v>
      </c>
      <c r="H517" s="45">
        <v>0</v>
      </c>
      <c r="I517" s="45">
        <v>0</v>
      </c>
      <c r="J517" s="45">
        <v>0</v>
      </c>
      <c r="K517" s="46">
        <v>45492</v>
      </c>
      <c r="L517" s="45">
        <v>0</v>
      </c>
    </row>
    <row r="518" spans="4:12" x14ac:dyDescent="0.25">
      <c r="D518" s="16" t="str">
        <v>2327302</v>
      </c>
      <c r="E518" s="16" t="str">
        <v>POSTINOR COMP 1 X 1500 UG</v>
      </c>
      <c r="F518" s="16" t="str">
        <v>lévonorgestrel 1,5 mg comprimé (or.)</v>
      </c>
      <c r="G518" s="47">
        <v>1</v>
      </c>
      <c r="H518" s="47">
        <v>0</v>
      </c>
      <c r="I518" s="47">
        <v>0</v>
      </c>
      <c r="J518" s="47">
        <v>0</v>
      </c>
      <c r="K518" s="48">
        <v>45492</v>
      </c>
      <c r="L518" s="47">
        <v>0</v>
      </c>
    </row>
    <row r="519" spans="4:12" x14ac:dyDescent="0.25">
      <c r="D519" s="44" t="str">
        <v>2263291</v>
      </c>
      <c r="E519" s="44" t="str">
        <v>NORLEVO COMP 1 X 1,5 MG</v>
      </c>
      <c r="F519" s="44" t="str">
        <v>lévonorgestrel 1,5 mg comprimé (or.)</v>
      </c>
      <c r="G519" s="45">
        <v>1</v>
      </c>
      <c r="H519" s="45">
        <v>0</v>
      </c>
      <c r="I519" s="45">
        <v>0</v>
      </c>
      <c r="J519" s="45">
        <v>0</v>
      </c>
      <c r="K519" s="46">
        <v>45492</v>
      </c>
      <c r="L519" s="45">
        <v>0</v>
      </c>
    </row>
    <row r="520" spans="4:12" x14ac:dyDescent="0.25">
      <c r="D520" s="16" t="str">
        <v>3027794</v>
      </c>
      <c r="E520" s="16" t="str">
        <v>JAYDESS 13,5 MG INTRA UTERIEN SYST 1 IUS</v>
      </c>
      <c r="F520" s="16" t="str">
        <v>lévonorgestrel 13,5 mg dispositif intra-utérin (i.utér.)</v>
      </c>
      <c r="G520" s="47">
        <v>1</v>
      </c>
      <c r="H520" s="47">
        <v>0</v>
      </c>
      <c r="I520" s="47">
        <v>0</v>
      </c>
      <c r="J520" s="47">
        <v>0</v>
      </c>
      <c r="K520" s="48">
        <v>45492</v>
      </c>
      <c r="L520" s="47">
        <v>0</v>
      </c>
    </row>
    <row r="521" spans="4:12" x14ac:dyDescent="0.25">
      <c r="D521" s="44" t="str">
        <v>3521002</v>
      </c>
      <c r="E521" s="44" t="str">
        <v>KYLEENA 19,5MG SYSTEME INTRA-UTERIN 1</v>
      </c>
      <c r="F521" s="44" t="str">
        <v>lévonorgestrel 19,5 mg dispositif intra-utérin (i.utér.)</v>
      </c>
      <c r="G521" s="45">
        <v>1</v>
      </c>
      <c r="H521" s="45">
        <v>0</v>
      </c>
      <c r="I521" s="45">
        <v>0</v>
      </c>
      <c r="J521" s="45">
        <v>0</v>
      </c>
      <c r="K521" s="46">
        <v>45492</v>
      </c>
      <c r="L521" s="45">
        <v>0</v>
      </c>
    </row>
    <row r="522" spans="4:12" x14ac:dyDescent="0.25">
      <c r="D522" s="16" t="str">
        <v>3376092</v>
      </c>
      <c r="E522" s="16" t="str">
        <v>LEVONORTIS SYSTEME DIFFUS.INTRA-UTERIN 20MCG/24H 1</v>
      </c>
      <c r="F522" s="16" t="str">
        <v>lévonorgestrel 52 mg dispositif intra-utérin (i.utér.)</v>
      </c>
      <c r="G522" s="47">
        <v>1</v>
      </c>
      <c r="H522" s="47">
        <v>0</v>
      </c>
      <c r="I522" s="47">
        <v>0</v>
      </c>
      <c r="J522" s="47">
        <v>0</v>
      </c>
      <c r="K522" s="48">
        <v>45492</v>
      </c>
      <c r="L522" s="47">
        <v>0</v>
      </c>
    </row>
    <row r="523" spans="4:12" x14ac:dyDescent="0.25">
      <c r="D523" s="44" t="str">
        <v>3114121</v>
      </c>
      <c r="E523" s="44" t="str">
        <v>LEVOSERT SYST DIFF INTRA UTERIN 52MG</v>
      </c>
      <c r="F523" s="44" t="str">
        <v>lévonorgestrel 52 mg dispositif intra-utérin (i.utér.)</v>
      </c>
      <c r="G523" s="45">
        <v>1</v>
      </c>
      <c r="H523" s="45">
        <v>0</v>
      </c>
      <c r="I523" s="45">
        <v>0</v>
      </c>
      <c r="J523" s="45">
        <v>0</v>
      </c>
      <c r="K523" s="46">
        <v>45492</v>
      </c>
      <c r="L523" s="45">
        <v>0</v>
      </c>
    </row>
    <row r="524" spans="4:12" x14ac:dyDescent="0.25">
      <c r="D524" s="16" t="str">
        <v>1179902</v>
      </c>
      <c r="E524" s="16" t="str">
        <v>MIRENA 20MCG/24H SYST.DIFF.INTRA UTERIN 1</v>
      </c>
      <c r="F524" s="16" t="str">
        <v>lévonorgestrel 52 mg dispositif intra-utérin (i.utér.)</v>
      </c>
      <c r="G524" s="47">
        <v>1</v>
      </c>
      <c r="H524" s="47">
        <v>0</v>
      </c>
      <c r="I524" s="47">
        <v>0</v>
      </c>
      <c r="J524" s="47">
        <v>0</v>
      </c>
      <c r="K524" s="48">
        <v>45492</v>
      </c>
      <c r="L524" s="47">
        <v>0</v>
      </c>
    </row>
    <row r="525" spans="4:12" x14ac:dyDescent="0.25">
      <c r="D525" s="44" t="str">
        <v>4690129</v>
      </c>
      <c r="E525" s="44" t="str">
        <v>MIRENA PI PHARMA 20MCG/24H SYST.DIFF.INTRA UTERIN1</v>
      </c>
      <c r="F525" s="44" t="str">
        <v>lévonorgestrel 52 mg dispositif intra-utérin (i.utér.)</v>
      </c>
      <c r="G525" s="45">
        <v>1</v>
      </c>
      <c r="H525" s="45">
        <v>0</v>
      </c>
      <c r="I525" s="45">
        <v>0</v>
      </c>
      <c r="J525" s="45">
        <v>0</v>
      </c>
      <c r="K525" s="46">
        <v>45492</v>
      </c>
      <c r="L525" s="45">
        <v>0</v>
      </c>
    </row>
    <row r="526" spans="4:12" x14ac:dyDescent="0.25">
      <c r="D526" s="16" t="str">
        <v>4235388</v>
      </c>
      <c r="E526" s="16" t="str">
        <v>MIRENA 20MCG/24H ABACUS SYST.DIFF.INTRA UTERIN  1</v>
      </c>
      <c r="F526" s="16" t="str">
        <v>lévonorgestrel 52 mg dispositif intra-utérin (i.utér.)</v>
      </c>
      <c r="G526" s="47">
        <v>0</v>
      </c>
      <c r="H526" s="47">
        <v>0</v>
      </c>
      <c r="I526" s="47">
        <v>0</v>
      </c>
      <c r="J526" s="47">
        <v>0</v>
      </c>
      <c r="K526" s="48">
        <v>45492</v>
      </c>
      <c r="L526" s="47">
        <v>0</v>
      </c>
    </row>
    <row r="527" spans="4:12" x14ac:dyDescent="0.25">
      <c r="D527" s="44" t="str">
        <v>0428474</v>
      </c>
      <c r="E527" s="44" t="str">
        <v>EMLA 5 % TUBE 1 X 5 GR</v>
      </c>
      <c r="F527" s="44" t="str">
        <v>lidocaïne 25 mg + prilocaïne 25 mg / 1 g crème (cut.)</v>
      </c>
      <c r="G527" s="45">
        <v>1</v>
      </c>
      <c r="H527" s="45">
        <v>5</v>
      </c>
      <c r="I527" s="45" t="str">
        <v xml:space="preserve">G  </v>
      </c>
      <c r="J527" s="45">
        <v>0</v>
      </c>
      <c r="K527" s="46">
        <v>45492</v>
      </c>
      <c r="L527" s="45">
        <v>0</v>
      </c>
    </row>
    <row r="528" spans="4:12" x14ac:dyDescent="0.25">
      <c r="D528" s="16" t="str">
        <v>1278241</v>
      </c>
      <c r="E528" s="16" t="str">
        <v>EMLA PATCHES 2</v>
      </c>
      <c r="F528" s="16" t="str">
        <v>lidocaïne 25 mg + prilocaïne 25 mg / 1 g emplâtre médicamenteux (cut.)</v>
      </c>
      <c r="G528" s="47">
        <v>2</v>
      </c>
      <c r="H528" s="47">
        <v>0</v>
      </c>
      <c r="I528" s="47">
        <v>0</v>
      </c>
      <c r="J528" s="47">
        <v>0</v>
      </c>
      <c r="K528" s="48">
        <v>45492</v>
      </c>
      <c r="L528" s="47">
        <v>0</v>
      </c>
    </row>
    <row r="529" spans="4:12" x14ac:dyDescent="0.25">
      <c r="D529" s="44" t="str">
        <v>2535615</v>
      </c>
      <c r="E529" s="44" t="str">
        <v>OTIPAX 1 % FL 15 ML</v>
      </c>
      <c r="F529" s="44" t="str">
        <v>lidocaïne chlorhydrate 10 mg / 1 g gouttes (auric.)</v>
      </c>
      <c r="G529" s="45">
        <v>1</v>
      </c>
      <c r="H529" s="45">
        <v>15</v>
      </c>
      <c r="I529" s="45" t="str">
        <v xml:space="preserve">ML </v>
      </c>
      <c r="J529" s="45">
        <v>0</v>
      </c>
      <c r="K529" s="46">
        <v>45492</v>
      </c>
      <c r="L529" s="45">
        <v>0</v>
      </c>
    </row>
    <row r="530" spans="4:12" x14ac:dyDescent="0.25">
      <c r="D530" s="16" t="str">
        <v>0137554</v>
      </c>
      <c r="E530" s="16" t="str">
        <v>XYLOCAINE INJ 1X20ML 1%</v>
      </c>
      <c r="F530" s="16" t="str">
        <v>lidocaïne chlorhydrate 10 mg / 1 ml solution injectable (i.artic./p.dural/p.neur.)</v>
      </c>
      <c r="G530" s="47">
        <v>1</v>
      </c>
      <c r="H530" s="47">
        <v>20</v>
      </c>
      <c r="I530" s="47" t="str">
        <v xml:space="preserve">ML </v>
      </c>
      <c r="J530" s="47">
        <v>0</v>
      </c>
      <c r="K530" s="48">
        <v>45492</v>
      </c>
      <c r="L530" s="47">
        <v>0</v>
      </c>
    </row>
    <row r="531" spans="4:12" x14ac:dyDescent="0.25">
      <c r="D531" s="44" t="str">
        <v>2721694</v>
      </c>
      <c r="E531" s="44" t="str">
        <v>XYLOCAINE 1% ADRENALINE 1:200 000 SOL INJ 20 ML</v>
      </c>
      <c r="F531" s="44" t="str">
        <v>lidocaïne chlorhydrate 10 mg + épinéphrine 5 µg / 1 ml solution injectable (i.artic./p.dural/p.neur.)</v>
      </c>
      <c r="G531" s="45">
        <v>1</v>
      </c>
      <c r="H531" s="45">
        <v>20</v>
      </c>
      <c r="I531" s="45" t="str">
        <v xml:space="preserve">ML </v>
      </c>
      <c r="J531" s="45">
        <v>0</v>
      </c>
      <c r="K531" s="46">
        <v>45492</v>
      </c>
      <c r="L531" s="45">
        <v>0</v>
      </c>
    </row>
    <row r="532" spans="4:12" x14ac:dyDescent="0.25">
      <c r="D532" s="16" t="str">
        <v>0137562</v>
      </c>
      <c r="E532" s="16" t="str">
        <v>XYLOCAINE INJ 1X20ML 2%</v>
      </c>
      <c r="F532" s="16" t="str">
        <v>lidocaïne chlorhydrate 20 mg / 1 ml solution injectable (i.artic./p.dural/p.neur.)</v>
      </c>
      <c r="G532" s="47">
        <v>1</v>
      </c>
      <c r="H532" s="47">
        <v>20</v>
      </c>
      <c r="I532" s="47" t="str">
        <v xml:space="preserve">ML </v>
      </c>
      <c r="J532" s="47">
        <v>0</v>
      </c>
      <c r="K532" s="48">
        <v>45492</v>
      </c>
      <c r="L532" s="47">
        <v>0</v>
      </c>
    </row>
    <row r="533" spans="4:12" x14ac:dyDescent="0.25">
      <c r="D533" s="44" t="str">
        <v>2721686</v>
      </c>
      <c r="E533" s="44" t="str">
        <v>XYLOCAINE 2% ADRENALINE 1:200 000 SOL INJ 20 ML</v>
      </c>
      <c r="F533" s="44" t="str">
        <v>lidocaïne chlorhydrate 20 mg + épinéphrine 5 µg / 1 ml solution injectable (i.artic./p.dural/p.neur.)</v>
      </c>
      <c r="G533" s="45">
        <v>1</v>
      </c>
      <c r="H533" s="45">
        <v>20</v>
      </c>
      <c r="I533" s="45" t="str">
        <v xml:space="preserve">ML </v>
      </c>
      <c r="J533" s="45">
        <v>0</v>
      </c>
      <c r="K533" s="46">
        <v>45492</v>
      </c>
      <c r="L533" s="45">
        <v>0</v>
      </c>
    </row>
    <row r="534" spans="4:12" x14ac:dyDescent="0.25">
      <c r="D534" s="16" t="str">
        <v>0090225</v>
      </c>
      <c r="E534" s="16" t="str">
        <v>TRIANAL POMM. 20 G</v>
      </c>
      <c r="F534" s="16" t="str">
        <v>lidocaïne chlorhydrate 50 mg + triamcinolone acétonide 0,25 mg / 1 g pommade (cut./rect.)</v>
      </c>
      <c r="G534" s="47">
        <v>1</v>
      </c>
      <c r="H534" s="47">
        <v>20</v>
      </c>
      <c r="I534" s="47" t="str">
        <v xml:space="preserve">G  </v>
      </c>
      <c r="J534" s="47">
        <v>0</v>
      </c>
      <c r="K534" s="48">
        <v>45492</v>
      </c>
      <c r="L534" s="47">
        <v>0</v>
      </c>
    </row>
    <row r="535" spans="4:12" x14ac:dyDescent="0.25">
      <c r="D535" s="44" t="str">
        <v>3816568</v>
      </c>
      <c r="E535" s="44" t="str">
        <v>TRIANAL 0,50MG/50MG SUPPO 12</v>
      </c>
      <c r="F535" s="44" t="str">
        <v>lidocaïne chlorhydrate 50 mg + triamcinolone acétonide 0,5 mg suppositoire (rect.)</v>
      </c>
      <c r="G535" s="45">
        <v>12</v>
      </c>
      <c r="H535" s="45">
        <v>0</v>
      </c>
      <c r="I535" s="45">
        <v>0</v>
      </c>
      <c r="J535" s="45">
        <v>0</v>
      </c>
      <c r="K535" s="46">
        <v>45492</v>
      </c>
      <c r="L535" s="45">
        <v>0</v>
      </c>
    </row>
    <row r="536" spans="4:12" x14ac:dyDescent="0.25">
      <c r="D536" s="16" t="str">
        <v>3500071</v>
      </c>
      <c r="E536" s="16" t="str">
        <v>VICTAN COMP BLISTER  30 X 2 MG</v>
      </c>
      <c r="F536" s="16" t="str">
        <v>loflazépate d'éthyle 2 mg comprimé (or.)</v>
      </c>
      <c r="G536" s="47">
        <v>30</v>
      </c>
      <c r="H536" s="47">
        <v>0</v>
      </c>
      <c r="I536" s="47">
        <v>0</v>
      </c>
      <c r="J536" s="47">
        <v>0</v>
      </c>
      <c r="K536" s="48">
        <v>45492</v>
      </c>
      <c r="L536" s="47">
        <v>0</v>
      </c>
    </row>
    <row r="537" spans="4:12" x14ac:dyDescent="0.25">
      <c r="D537" s="44" t="str">
        <v>1430727</v>
      </c>
      <c r="E537" s="44" t="str">
        <v>LOPERAMIDE TEVA CAPS  20 X 2 MG</v>
      </c>
      <c r="F537" s="44" t="str">
        <v>lopéramide chlorhydrate 2 mg capsule (or.)</v>
      </c>
      <c r="G537" s="45">
        <v>20</v>
      </c>
      <c r="H537" s="45">
        <v>0</v>
      </c>
      <c r="I537" s="45">
        <v>0</v>
      </c>
      <c r="J537" s="45">
        <v>0</v>
      </c>
      <c r="K537" s="46">
        <v>45492</v>
      </c>
      <c r="L537" s="45">
        <v>0</v>
      </c>
    </row>
    <row r="538" spans="4:12" x14ac:dyDescent="0.25">
      <c r="D538" s="16" t="str">
        <v>4392528</v>
      </c>
      <c r="E538" s="16" t="str">
        <v>LOPERAMIDE AB 2MG CAPS DUR  20 X 2MG</v>
      </c>
      <c r="F538" s="16" t="str">
        <v>lopéramide chlorhydrate 2 mg capsule (or.)</v>
      </c>
      <c r="G538" s="47">
        <v>20</v>
      </c>
      <c r="H538" s="47">
        <v>0</v>
      </c>
      <c r="I538" s="47">
        <v>0</v>
      </c>
      <c r="J538" s="47">
        <v>0</v>
      </c>
      <c r="K538" s="48">
        <v>45492</v>
      </c>
      <c r="L538" s="47">
        <v>0</v>
      </c>
    </row>
    <row r="539" spans="4:12" x14ac:dyDescent="0.25">
      <c r="D539" s="44" t="str">
        <v>1125301</v>
      </c>
      <c r="E539" s="44" t="str">
        <v>LOPERAMIDE EG CAPS  20X2MG</v>
      </c>
      <c r="F539" s="44" t="str">
        <v>lopéramide chlorhydrate 2 mg capsule (or.)</v>
      </c>
      <c r="G539" s="45">
        <v>20</v>
      </c>
      <c r="H539" s="45">
        <v>0</v>
      </c>
      <c r="I539" s="45">
        <v>0</v>
      </c>
      <c r="J539" s="45">
        <v>0</v>
      </c>
      <c r="K539" s="46">
        <v>45492</v>
      </c>
      <c r="L539" s="45">
        <v>0</v>
      </c>
    </row>
    <row r="540" spans="4:12" x14ac:dyDescent="0.25">
      <c r="D540" s="16" t="str">
        <v>0888982</v>
      </c>
      <c r="E540" s="16" t="str">
        <v>DORMONOCT COMP 30X1MG</v>
      </c>
      <c r="F540" s="16" t="str">
        <v>loprazolam 1 mg comprimé (or.)</v>
      </c>
      <c r="G540" s="47">
        <v>30</v>
      </c>
      <c r="H540" s="47">
        <v>0</v>
      </c>
      <c r="I540" s="47">
        <v>0</v>
      </c>
      <c r="J540" s="47">
        <v>0</v>
      </c>
      <c r="K540" s="48">
        <v>45492</v>
      </c>
      <c r="L540" s="47">
        <v>0</v>
      </c>
    </row>
    <row r="541" spans="4:12" x14ac:dyDescent="0.25">
      <c r="D541" s="44" t="str">
        <v>0888990</v>
      </c>
      <c r="E541" s="44" t="str">
        <v>DORMONOCT COMP 30X2MG</v>
      </c>
      <c r="F541" s="44" t="str">
        <v>loprazolam 2 mg comprimé (or.)</v>
      </c>
      <c r="G541" s="45">
        <v>30</v>
      </c>
      <c r="H541" s="45">
        <v>0</v>
      </c>
      <c r="I541" s="45">
        <v>0</v>
      </c>
      <c r="J541" s="45">
        <v>0</v>
      </c>
      <c r="K541" s="46">
        <v>45492</v>
      </c>
      <c r="L541" s="45">
        <v>0</v>
      </c>
    </row>
    <row r="542" spans="4:12" x14ac:dyDescent="0.25">
      <c r="D542" s="16" t="str">
        <v>0020479</v>
      </c>
      <c r="E542" s="16" t="str">
        <v>LORAZEPAM EG COMP 50X1MG</v>
      </c>
      <c r="F542" s="16" t="str">
        <v>lorazépam 1 mg comprimé (or.)</v>
      </c>
      <c r="G542" s="47">
        <v>50</v>
      </c>
      <c r="H542" s="47">
        <v>0</v>
      </c>
      <c r="I542" s="47">
        <v>0</v>
      </c>
      <c r="J542" s="47">
        <v>0</v>
      </c>
      <c r="K542" s="48">
        <v>45492</v>
      </c>
      <c r="L542" s="47">
        <v>0</v>
      </c>
    </row>
    <row r="543" spans="4:12" x14ac:dyDescent="0.25">
      <c r="D543" s="44" t="str">
        <v>0106591</v>
      </c>
      <c r="E543" s="44" t="str">
        <v>TEMESTA EXPIDET COMP 50 X 1,0MG</v>
      </c>
      <c r="F543" s="44" t="str">
        <v>lorazépam 1 mg lyophilisat (or.)</v>
      </c>
      <c r="G543" s="45">
        <v>50</v>
      </c>
      <c r="H543" s="45">
        <v>0</v>
      </c>
      <c r="I543" s="45">
        <v>0</v>
      </c>
      <c r="J543" s="45">
        <v>0</v>
      </c>
      <c r="K543" s="46">
        <v>45492</v>
      </c>
      <c r="L543" s="45">
        <v>0</v>
      </c>
    </row>
    <row r="544" spans="4:12" x14ac:dyDescent="0.25">
      <c r="D544" s="16" t="str">
        <v>2993368</v>
      </c>
      <c r="E544" s="16" t="str">
        <v>LORAZEPAM EG COMP 60X2,5MG</v>
      </c>
      <c r="F544" s="16" t="str">
        <v>lorazépam 2,5 mg comprimé (or.)</v>
      </c>
      <c r="G544" s="47">
        <v>60</v>
      </c>
      <c r="H544" s="47">
        <v>0</v>
      </c>
      <c r="I544" s="47">
        <v>0</v>
      </c>
      <c r="J544" s="47">
        <v>0</v>
      </c>
      <c r="K544" s="48">
        <v>45492</v>
      </c>
      <c r="L544" s="47">
        <v>0</v>
      </c>
    </row>
    <row r="545" spans="4:12" x14ac:dyDescent="0.25">
      <c r="D545" s="44" t="str">
        <v>0020537</v>
      </c>
      <c r="E545" s="44" t="str">
        <v>LORAZEPAM EG COMP 50X2,5MG</v>
      </c>
      <c r="F545" s="44" t="str">
        <v>lorazépam 2,5 mg comprimé (or.)</v>
      </c>
      <c r="G545" s="45">
        <v>50</v>
      </c>
      <c r="H545" s="45">
        <v>0</v>
      </c>
      <c r="I545" s="45">
        <v>0</v>
      </c>
      <c r="J545" s="45">
        <v>0</v>
      </c>
      <c r="K545" s="46">
        <v>45492</v>
      </c>
      <c r="L545" s="45">
        <v>0</v>
      </c>
    </row>
    <row r="546" spans="4:12" x14ac:dyDescent="0.25">
      <c r="D546" s="16" t="str">
        <v>0106914</v>
      </c>
      <c r="E546" s="16" t="str">
        <v>TEMESTA EXPIDET COMP 50 X 2,5MG</v>
      </c>
      <c r="F546" s="16" t="str">
        <v>lorazépam 2,5 mg lyophilisat (or.)</v>
      </c>
      <c r="G546" s="47">
        <v>50</v>
      </c>
      <c r="H546" s="47">
        <v>0</v>
      </c>
      <c r="I546" s="47">
        <v>0</v>
      </c>
      <c r="J546" s="47">
        <v>0</v>
      </c>
      <c r="K546" s="48">
        <v>45492</v>
      </c>
      <c r="L546" s="47">
        <v>0</v>
      </c>
    </row>
    <row r="547" spans="4:12" x14ac:dyDescent="0.25">
      <c r="D547" s="44" t="str">
        <v>3031291</v>
      </c>
      <c r="E547" s="44" t="str">
        <v>LORMETAZEPAM SANDOZ COMP 30 X 1 MG</v>
      </c>
      <c r="F547" s="44" t="str">
        <v>lormétazépam 1 mg comprimé (or.)</v>
      </c>
      <c r="G547" s="45">
        <v>30</v>
      </c>
      <c r="H547" s="45">
        <v>0</v>
      </c>
      <c r="I547" s="45">
        <v>0</v>
      </c>
      <c r="J547" s="45">
        <v>0</v>
      </c>
      <c r="K547" s="46">
        <v>45492</v>
      </c>
      <c r="L547" s="45">
        <v>0</v>
      </c>
    </row>
    <row r="548" spans="4:12" x14ac:dyDescent="0.25">
      <c r="D548" s="16" t="str">
        <v>0390344</v>
      </c>
      <c r="E548" s="16" t="str">
        <v>LORMETAZEPAM EG         COMP 30X1MG</v>
      </c>
      <c r="F548" s="16" t="str">
        <v>lormétazépam 1 mg comprimé (or.)</v>
      </c>
      <c r="G548" s="47">
        <v>30</v>
      </c>
      <c r="H548" s="47">
        <v>0</v>
      </c>
      <c r="I548" s="47">
        <v>0</v>
      </c>
      <c r="J548" s="47">
        <v>0</v>
      </c>
      <c r="K548" s="48">
        <v>45492</v>
      </c>
      <c r="L548" s="47">
        <v>0</v>
      </c>
    </row>
    <row r="549" spans="4:12" x14ac:dyDescent="0.25">
      <c r="D549" s="44" t="str">
        <v>3246170</v>
      </c>
      <c r="E549" s="44" t="str">
        <v>METATOP 2 MG COMP 20 X 2 MG</v>
      </c>
      <c r="F549" s="44" t="str">
        <v>lormétazépam 2 mg comprimé (or.)</v>
      </c>
      <c r="G549" s="45">
        <v>20</v>
      </c>
      <c r="H549" s="45">
        <v>0</v>
      </c>
      <c r="I549" s="45">
        <v>0</v>
      </c>
      <c r="J549" s="45">
        <v>0</v>
      </c>
      <c r="K549" s="46">
        <v>45492</v>
      </c>
      <c r="L549" s="45">
        <v>0</v>
      </c>
    </row>
    <row r="550" spans="4:12" x14ac:dyDescent="0.25">
      <c r="D550" s="16" t="str">
        <v>3031705</v>
      </c>
      <c r="E550" s="16" t="str">
        <v>LORMETAZEPAM SANDOZ COMP 30 X 2 MG</v>
      </c>
      <c r="F550" s="16" t="str">
        <v>lormétazépam 2 mg comprimé (or.)</v>
      </c>
      <c r="G550" s="47">
        <v>30</v>
      </c>
      <c r="H550" s="47">
        <v>0</v>
      </c>
      <c r="I550" s="47">
        <v>0</v>
      </c>
      <c r="J550" s="47">
        <v>0</v>
      </c>
      <c r="K550" s="48">
        <v>45492</v>
      </c>
      <c r="L550" s="47">
        <v>0</v>
      </c>
    </row>
    <row r="551" spans="4:12" x14ac:dyDescent="0.25">
      <c r="D551" s="44" t="str">
        <v>0671289</v>
      </c>
      <c r="E551" s="44" t="str">
        <v>LORMETAZEPAM EG         COMP 30X2MG</v>
      </c>
      <c r="F551" s="44" t="str">
        <v>lormétazépam 2 mg comprimé (or.)</v>
      </c>
      <c r="G551" s="45">
        <v>30</v>
      </c>
      <c r="H551" s="45">
        <v>0</v>
      </c>
      <c r="I551" s="45">
        <v>0</v>
      </c>
      <c r="J551" s="45">
        <v>0</v>
      </c>
      <c r="K551" s="46">
        <v>45492</v>
      </c>
      <c r="L551" s="45">
        <v>0</v>
      </c>
    </row>
    <row r="552" spans="4:12" x14ac:dyDescent="0.25">
      <c r="D552" s="16" t="str">
        <v>1406107</v>
      </c>
      <c r="E552" s="16" t="str">
        <v>METATOP 2 MG COMP 30 X 2 MG</v>
      </c>
      <c r="F552" s="16" t="str">
        <v>lormétazépam 2 mg comprimé (or.)</v>
      </c>
      <c r="G552" s="47">
        <v>30</v>
      </c>
      <c r="H552" s="47">
        <v>0</v>
      </c>
      <c r="I552" s="47">
        <v>0</v>
      </c>
      <c r="J552" s="47">
        <v>0</v>
      </c>
      <c r="K552" s="48">
        <v>45492</v>
      </c>
      <c r="L552" s="47">
        <v>0</v>
      </c>
    </row>
    <row r="553" spans="4:12" x14ac:dyDescent="0.25">
      <c r="D553" s="44" t="str">
        <v>2392264</v>
      </c>
      <c r="E553" s="44" t="str">
        <v>MOVIPREP 2 X 2 SACHETS TRAITEMENT UNIQUE</v>
      </c>
      <c r="F553" s="44" t="str">
        <v>macrogol 3.350 100 g + sels poudre pour solution buvable (or.) (I) + ascorbate sodium 5,9 g + acide ascorbique 4,7 g poudre pour solution buvable (or.) (II)</v>
      </c>
      <c r="G553" s="45">
        <v>2</v>
      </c>
      <c r="H553" s="45">
        <v>112</v>
      </c>
      <c r="I553" s="45" t="str">
        <v xml:space="preserve">G  </v>
      </c>
      <c r="J553" s="45">
        <v>0</v>
      </c>
      <c r="K553" s="46">
        <v>45492</v>
      </c>
      <c r="L553" s="45">
        <v>0</v>
      </c>
    </row>
    <row r="554" spans="4:12" x14ac:dyDescent="0.25">
      <c r="D554" s="16" t="str">
        <v>2735967</v>
      </c>
      <c r="E554" s="16" t="str">
        <v>MOVIPREP ORANGE 4 2 X 2 SACHETS</v>
      </c>
      <c r="F554" s="16" t="str">
        <v>macrogol 3.350 100 g + sels poudre pour solution buvable (or.) (I) + ascorbate sodium 5,9 g + acide ascorbique 4,7 g poudre pour solution buvable (or.) (II)</v>
      </c>
      <c r="G554" s="47">
        <v>2</v>
      </c>
      <c r="H554" s="47">
        <v>0</v>
      </c>
      <c r="I554" s="47">
        <v>0</v>
      </c>
      <c r="J554" s="47">
        <v>0</v>
      </c>
      <c r="K554" s="48">
        <v>45492</v>
      </c>
      <c r="L554" s="47">
        <v>0</v>
      </c>
    </row>
    <row r="555" spans="4:12" x14ac:dyDescent="0.25">
      <c r="D555" s="44" t="str">
        <v>3678190</v>
      </c>
      <c r="E555" s="44" t="str">
        <v>PLENVU PDR SOL BUVABLE SACHETS</v>
      </c>
      <c r="F555" s="44" t="str">
        <v>macrogol 3.350 100 g + sels poudre pour solution buvable (or.) (I) + macrogol 3.350 40 g + sels poudre pour solution buvable (or.) (II) + ascorbate sodium 48,11 g + acide ascorbique 7,54 g poudre pour solution buvable (or.) (III)</v>
      </c>
      <c r="G555" s="45">
        <v>0</v>
      </c>
      <c r="H555" s="45">
        <v>0</v>
      </c>
      <c r="I555" s="45">
        <v>0</v>
      </c>
      <c r="J555" s="45">
        <v>0</v>
      </c>
      <c r="K555" s="46">
        <v>45492</v>
      </c>
      <c r="L555" s="45">
        <v>0</v>
      </c>
    </row>
    <row r="556" spans="4:12" x14ac:dyDescent="0.25">
      <c r="D556" s="16" t="str">
        <v>1097526</v>
      </c>
      <c r="E556" s="16" t="str">
        <v>GASTRICALM COMP  50 X 400 MG</v>
      </c>
      <c r="F556" s="16" t="str">
        <v>magaldrate 400 mg comprimé à croquer (or.)</v>
      </c>
      <c r="G556" s="47">
        <v>50</v>
      </c>
      <c r="H556" s="47">
        <v>0</v>
      </c>
      <c r="I556" s="47">
        <v>0</v>
      </c>
      <c r="J556" s="47">
        <v>0</v>
      </c>
      <c r="K556" s="48">
        <v>45492</v>
      </c>
      <c r="L556" s="47">
        <v>0</v>
      </c>
    </row>
    <row r="557" spans="4:12" x14ac:dyDescent="0.25">
      <c r="D557" s="44" t="str">
        <v>0436824</v>
      </c>
      <c r="E557" s="44" t="str">
        <v>RIOPAN GEL SACHETS ZAKJES 20X10ML</v>
      </c>
      <c r="F557" s="44" t="str">
        <v>magaldrate 800 mg / 10 ml suspension (or.)</v>
      </c>
      <c r="G557" s="45">
        <v>20</v>
      </c>
      <c r="H557" s="45">
        <v>10</v>
      </c>
      <c r="I557" s="45" t="str">
        <v xml:space="preserve">ML </v>
      </c>
      <c r="J557" s="45">
        <v>0</v>
      </c>
      <c r="K557" s="46">
        <v>45492</v>
      </c>
      <c r="L557" s="45">
        <v>0</v>
      </c>
    </row>
    <row r="558" spans="4:12" x14ac:dyDescent="0.25">
      <c r="D558" s="16" t="str">
        <v>0096271</v>
      </c>
      <c r="E558" s="16" t="str">
        <v>VERMOX SUSP  30ML 2%</v>
      </c>
      <c r="F558" s="16" t="str">
        <v>mébendazole 100 mg / 5 ml suspension (or.)</v>
      </c>
      <c r="G558" s="47">
        <v>1</v>
      </c>
      <c r="H558" s="47">
        <v>30</v>
      </c>
      <c r="I558" s="47" t="str">
        <v xml:space="preserve">ML </v>
      </c>
      <c r="J558" s="47">
        <v>0</v>
      </c>
      <c r="K558" s="48">
        <v>45492</v>
      </c>
      <c r="L558" s="47">
        <v>0</v>
      </c>
    </row>
    <row r="559" spans="4:12" x14ac:dyDescent="0.25">
      <c r="D559" s="44" t="str">
        <v>0095091</v>
      </c>
      <c r="E559" s="44" t="str">
        <v>VERMOX COMP   6X100MG</v>
      </c>
      <c r="F559" s="44" t="str">
        <v>mébendazole 100 mg comprimé (or.)</v>
      </c>
      <c r="G559" s="45">
        <v>6</v>
      </c>
      <c r="H559" s="45">
        <v>0</v>
      </c>
      <c r="I559" s="45">
        <v>0</v>
      </c>
      <c r="J559" s="45">
        <v>0</v>
      </c>
      <c r="K559" s="46">
        <v>45492</v>
      </c>
      <c r="L559" s="45">
        <v>0</v>
      </c>
    </row>
    <row r="560" spans="4:12" x14ac:dyDescent="0.25">
      <c r="D560" s="16" t="str">
        <v>4721205</v>
      </c>
      <c r="E560" s="16" t="str">
        <v>VERMOX ORIFARM 100MG COMP 6 PIP</v>
      </c>
      <c r="F560" s="16" t="str">
        <v>mébendazole 100 mg comprimé (or.)</v>
      </c>
      <c r="G560" s="47">
        <v>6</v>
      </c>
      <c r="H560" s="47">
        <v>0</v>
      </c>
      <c r="I560" s="47">
        <v>0</v>
      </c>
      <c r="J560" s="47">
        <v>0</v>
      </c>
      <c r="K560" s="48">
        <v>45492</v>
      </c>
      <c r="L560" s="47">
        <v>0</v>
      </c>
    </row>
    <row r="561" spans="4:12" x14ac:dyDescent="0.25">
      <c r="D561" s="44" t="str">
        <v>3203403</v>
      </c>
      <c r="E561" s="44" t="str">
        <v>VERMOX 100MG TABL 6 X 100MG PIP</v>
      </c>
      <c r="F561" s="44" t="str">
        <v>mébendazole 100 mg comprimé (or.)</v>
      </c>
      <c r="G561" s="45">
        <v>6</v>
      </c>
      <c r="H561" s="45">
        <v>0</v>
      </c>
      <c r="I561" s="45">
        <v>0</v>
      </c>
      <c r="J561" s="45">
        <v>0</v>
      </c>
      <c r="K561" s="46">
        <v>45492</v>
      </c>
      <c r="L561" s="45">
        <v>0</v>
      </c>
    </row>
    <row r="562" spans="4:12" x14ac:dyDescent="0.25">
      <c r="D562" s="16" t="str">
        <v>2476083</v>
      </c>
      <c r="E562" s="16" t="str">
        <v>SAYANA 104MG/0,65ML SUSP INJ SER PREREMPLIE  1</v>
      </c>
      <c r="F562" s="16" t="str">
        <v>médroxyprogestérone acétate 104 mg / 0,65 ml suspension injectable à libération modifiée en seringue préremplie (s.c.)</v>
      </c>
      <c r="G562" s="47">
        <v>1</v>
      </c>
      <c r="H562" s="47">
        <v>0.65</v>
      </c>
      <c r="I562" s="47" t="str">
        <v xml:space="preserve">ML </v>
      </c>
      <c r="J562" s="47">
        <v>0</v>
      </c>
      <c r="K562" s="48">
        <v>45492</v>
      </c>
      <c r="L562" s="47">
        <v>0</v>
      </c>
    </row>
    <row r="563" spans="4:12" x14ac:dyDescent="0.25">
      <c r="D563" s="44" t="str">
        <v>2926293</v>
      </c>
      <c r="E563" s="44" t="str">
        <v>SAYANA PRESS 104MG/0,65ML INJECTEUR PREREMPLI  1</v>
      </c>
      <c r="F563" s="44" t="str">
        <v>médroxyprogestérone acétate 104 mg / 0,65 ml suspension injectable à libération modifiée en seringue préremplie (s.c.)</v>
      </c>
      <c r="G563" s="45">
        <v>1</v>
      </c>
      <c r="H563" s="45">
        <v>0.65</v>
      </c>
      <c r="I563" s="45" t="str">
        <v xml:space="preserve">ML </v>
      </c>
      <c r="J563" s="45">
        <v>0</v>
      </c>
      <c r="K563" s="46">
        <v>45492</v>
      </c>
      <c r="L563" s="45">
        <v>0</v>
      </c>
    </row>
    <row r="564" spans="4:12" x14ac:dyDescent="0.25">
      <c r="D564" s="16" t="str">
        <v>0323972</v>
      </c>
      <c r="E564" s="16" t="str">
        <v>LARIAM COMP 8 X 250 MG</v>
      </c>
      <c r="F564" s="16" t="str">
        <v>méfloquine 250 mg comprimé (or.)</v>
      </c>
      <c r="G564" s="47">
        <v>8</v>
      </c>
      <c r="H564" s="47">
        <v>0</v>
      </c>
      <c r="I564" s="47">
        <v>0</v>
      </c>
      <c r="J564" s="47">
        <v>0</v>
      </c>
      <c r="K564" s="48">
        <v>45492</v>
      </c>
      <c r="L564" s="47">
        <v>0</v>
      </c>
    </row>
    <row r="565" spans="4:12" x14ac:dyDescent="0.25">
      <c r="D565" s="44" t="str">
        <v>4566758</v>
      </c>
      <c r="E565" s="44" t="str">
        <v>MELATONIN AB 2MG LIBERATION PROLONGEE      COMP 21</v>
      </c>
      <c r="F565" s="44" t="str">
        <v>mélatonine 2 mg comprimé à libération modifiée (or.)</v>
      </c>
      <c r="G565" s="45">
        <v>21</v>
      </c>
      <c r="H565" s="45">
        <v>0</v>
      </c>
      <c r="I565" s="45">
        <v>0</v>
      </c>
      <c r="J565" s="45">
        <v>0</v>
      </c>
      <c r="K565" s="46">
        <v>45492</v>
      </c>
      <c r="L565" s="45">
        <v>0</v>
      </c>
    </row>
    <row r="566" spans="4:12" x14ac:dyDescent="0.25">
      <c r="D566" s="16" t="str">
        <v>2442051</v>
      </c>
      <c r="E566" s="16" t="str">
        <v>CIRCADIN  COMP 21 X 2 MG</v>
      </c>
      <c r="F566" s="16" t="str">
        <v>mélatonine 2 mg comprimé à libération modifiée (or.)</v>
      </c>
      <c r="G566" s="47">
        <v>21</v>
      </c>
      <c r="H566" s="47">
        <v>0</v>
      </c>
      <c r="I566" s="47">
        <v>0</v>
      </c>
      <c r="J566" s="47">
        <v>0</v>
      </c>
      <c r="K566" s="48">
        <v>45492</v>
      </c>
      <c r="L566" s="47">
        <v>0</v>
      </c>
    </row>
    <row r="567" spans="4:12" x14ac:dyDescent="0.25">
      <c r="D567" s="44" t="str">
        <v>4566741</v>
      </c>
      <c r="E567" s="44" t="str">
        <v>MELATONIN AB 2MG LIBERATION PROLONGEE      COMP 30</v>
      </c>
      <c r="F567" s="44" t="str">
        <v>mélatonine 2 mg comprimé à libération modifiée (or.)</v>
      </c>
      <c r="G567" s="45">
        <v>30</v>
      </c>
      <c r="H567" s="45">
        <v>0</v>
      </c>
      <c r="I567" s="45">
        <v>0</v>
      </c>
      <c r="J567" s="45">
        <v>0</v>
      </c>
      <c r="K567" s="46">
        <v>45492</v>
      </c>
      <c r="L567" s="45">
        <v>0</v>
      </c>
    </row>
    <row r="568" spans="4:12" x14ac:dyDescent="0.25">
      <c r="D568" s="16" t="str">
        <v>4566766</v>
      </c>
      <c r="E568" s="16" t="str">
        <v>MELATONIN AB 2MG LIBERATION PROLONGEE      COMP 90</v>
      </c>
      <c r="F568" s="16" t="str">
        <v>mélatonine 2 mg comprimé à libération modifiée (or.)</v>
      </c>
      <c r="G568" s="47">
        <v>90</v>
      </c>
      <c r="H568" s="47">
        <v>0</v>
      </c>
      <c r="I568" s="47">
        <v>0</v>
      </c>
      <c r="J568" s="47">
        <v>0</v>
      </c>
      <c r="K568" s="48">
        <v>45492</v>
      </c>
      <c r="L568" s="47">
        <v>0</v>
      </c>
    </row>
    <row r="569" spans="4:12" x14ac:dyDescent="0.25">
      <c r="D569" s="44" t="str">
        <v>4246732</v>
      </c>
      <c r="E569" s="44" t="str">
        <v>MELATONINE PHARMA NORD 3MG            COMP PELL 10</v>
      </c>
      <c r="F569" s="44" t="str">
        <v>mélatonine 3 mg comprimé (or.)</v>
      </c>
      <c r="G569" s="45">
        <v>10</v>
      </c>
      <c r="H569" s="45">
        <v>0</v>
      </c>
      <c r="I569" s="45">
        <v>0</v>
      </c>
      <c r="J569" s="45">
        <v>0</v>
      </c>
      <c r="K569" s="46">
        <v>45492</v>
      </c>
      <c r="L569" s="45">
        <v>0</v>
      </c>
    </row>
    <row r="570" spans="4:12" x14ac:dyDescent="0.25">
      <c r="D570" s="16" t="str">
        <v>4131801</v>
      </c>
      <c r="E570" s="16" t="str">
        <v>MELATONINE PHARMA NORD 3MG           COMP PELL 30</v>
      </c>
      <c r="F570" s="16" t="str">
        <v>mélatonine 3 mg comprimé (or.)</v>
      </c>
      <c r="G570" s="47">
        <v>30</v>
      </c>
      <c r="H570" s="47">
        <v>0</v>
      </c>
      <c r="I570" s="47">
        <v>0</v>
      </c>
      <c r="J570" s="47">
        <v>0</v>
      </c>
      <c r="K570" s="48">
        <v>45492</v>
      </c>
      <c r="L570" s="47">
        <v>0</v>
      </c>
    </row>
    <row r="571" spans="4:12" x14ac:dyDescent="0.25">
      <c r="D571" s="44" t="str">
        <v>4274270</v>
      </c>
      <c r="E571" s="44" t="str">
        <v>NOXAREM MELATONINE  3MG COMP  30</v>
      </c>
      <c r="F571" s="44" t="str">
        <v>mélatonine 3 mg comprimé (or.)</v>
      </c>
      <c r="G571" s="45">
        <v>30</v>
      </c>
      <c r="H571" s="45">
        <v>0</v>
      </c>
      <c r="I571" s="45">
        <v>0</v>
      </c>
      <c r="J571" s="45">
        <v>0</v>
      </c>
      <c r="K571" s="46">
        <v>45492</v>
      </c>
      <c r="L571" s="45">
        <v>0</v>
      </c>
    </row>
    <row r="572" spans="4:12" x14ac:dyDescent="0.25">
      <c r="D572" s="16" t="str">
        <v>4349080</v>
      </c>
      <c r="E572" s="16" t="str">
        <v>NOXAREM MELATONINE FORTE  5MG COMP  10</v>
      </c>
      <c r="F572" s="16" t="str">
        <v>mélatonine 5 mg comprimé (or.)</v>
      </c>
      <c r="G572" s="47">
        <v>10</v>
      </c>
      <c r="H572" s="47">
        <v>0</v>
      </c>
      <c r="I572" s="47">
        <v>0</v>
      </c>
      <c r="J572" s="47">
        <v>0</v>
      </c>
      <c r="K572" s="48">
        <v>45492</v>
      </c>
      <c r="L572" s="47">
        <v>0</v>
      </c>
    </row>
    <row r="573" spans="4:12" x14ac:dyDescent="0.25">
      <c r="D573" s="44" t="str">
        <v>4274288</v>
      </c>
      <c r="E573" s="44" t="str">
        <v>NOXAREM MELATONINE FORTE  5MG COMP  30</v>
      </c>
      <c r="F573" s="44" t="str">
        <v>mélatonine 5 mg comprimé (or.)</v>
      </c>
      <c r="G573" s="45">
        <v>30</v>
      </c>
      <c r="H573" s="45">
        <v>0</v>
      </c>
      <c r="I573" s="45">
        <v>0</v>
      </c>
      <c r="J573" s="45">
        <v>0</v>
      </c>
      <c r="K573" s="46">
        <v>45492</v>
      </c>
      <c r="L573" s="45">
        <v>0</v>
      </c>
    </row>
    <row r="574" spans="4:12" x14ac:dyDescent="0.25">
      <c r="D574" s="16" t="str">
        <v>4663738</v>
      </c>
      <c r="E574" s="16" t="str">
        <v>NOXAREM MELATONINE FORTE 5MG               COMP 50</v>
      </c>
      <c r="F574" s="16" t="str">
        <v>mélatonine 5 mg comprimé (or.)</v>
      </c>
      <c r="G574" s="47">
        <v>50</v>
      </c>
      <c r="H574" s="47">
        <v>0</v>
      </c>
      <c r="I574" s="47">
        <v>0</v>
      </c>
      <c r="J574" s="47">
        <v>0</v>
      </c>
      <c r="K574" s="48">
        <v>45492</v>
      </c>
      <c r="L574" s="47">
        <v>0</v>
      </c>
    </row>
    <row r="575" spans="4:12" x14ac:dyDescent="0.25">
      <c r="D575" s="44" t="str">
        <v>1696392</v>
      </c>
      <c r="E575" s="44" t="str">
        <v>NEISVAC C DOS 0,5 ML</v>
      </c>
      <c r="F575" s="44" t="str">
        <v>méningocoques type C conjugué suspension injectable (i.m.)</v>
      </c>
      <c r="G575" s="45">
        <v>1</v>
      </c>
      <c r="H575" s="45">
        <v>0</v>
      </c>
      <c r="I575" s="45">
        <v>0</v>
      </c>
      <c r="J575" s="45">
        <v>0</v>
      </c>
      <c r="K575" s="46">
        <v>45492</v>
      </c>
      <c r="L575" s="45">
        <v>0</v>
      </c>
    </row>
    <row r="576" spans="4:12" x14ac:dyDescent="0.25">
      <c r="D576" s="16" t="str">
        <v>3003696</v>
      </c>
      <c r="E576" s="16" t="str">
        <v>TEMPOCOL           CAPS 60 X 182 MG</v>
      </c>
      <c r="F576" s="16" t="str">
        <v>Mentha x piperita huile 182 mg capsule gastro-résistante (or.)</v>
      </c>
      <c r="G576" s="47">
        <v>60</v>
      </c>
      <c r="H576" s="47">
        <v>0</v>
      </c>
      <c r="I576" s="47">
        <v>0</v>
      </c>
      <c r="J576" s="47">
        <v>0</v>
      </c>
      <c r="K576" s="48">
        <v>45492</v>
      </c>
      <c r="L576" s="47">
        <v>0</v>
      </c>
    </row>
    <row r="577" spans="4:12" x14ac:dyDescent="0.25">
      <c r="D577" s="44" t="str">
        <v>0100925</v>
      </c>
      <c r="E577" s="44" t="str">
        <v>ALDOMET COMP  100 X 250 MG</v>
      </c>
      <c r="F577" s="44" t="str">
        <v>méthyldopa 250 mg comprimé (or.)</v>
      </c>
      <c r="G577" s="45">
        <v>100</v>
      </c>
      <c r="H577" s="45">
        <v>0</v>
      </c>
      <c r="I577" s="45">
        <v>0</v>
      </c>
      <c r="J577" s="45">
        <v>0</v>
      </c>
      <c r="K577" s="46">
        <v>45492</v>
      </c>
      <c r="L577" s="45">
        <v>0</v>
      </c>
    </row>
    <row r="578" spans="4:12" x14ac:dyDescent="0.25">
      <c r="D578" s="16" t="str">
        <v>0676395</v>
      </c>
      <c r="E578" s="16" t="str">
        <v>PRIMPERAN SOL OR 1X200ML 5MG/5ML</v>
      </c>
      <c r="F578" s="16" t="str">
        <v>métoclopramide chlorhydrate 5 mg / 5 ml solution (or.)</v>
      </c>
      <c r="G578" s="47">
        <v>1</v>
      </c>
      <c r="H578" s="47">
        <v>200</v>
      </c>
      <c r="I578" s="47" t="str">
        <v xml:space="preserve">ML </v>
      </c>
      <c r="J578" s="47">
        <v>0</v>
      </c>
      <c r="K578" s="48">
        <v>45492</v>
      </c>
      <c r="L578" s="47">
        <v>0</v>
      </c>
    </row>
    <row r="579" spans="4:12" x14ac:dyDescent="0.25">
      <c r="D579" s="44" t="str">
        <v>0282897</v>
      </c>
      <c r="E579" s="44" t="str">
        <v>DAKTOZIN PATE PASTA 90 G</v>
      </c>
      <c r="F579" s="44" t="str">
        <v>miconazole nitrate 2,5 mg + zinc oxyde 150 mg / 1 g pâte (cut.)</v>
      </c>
      <c r="G579" s="45">
        <v>1</v>
      </c>
      <c r="H579" s="45">
        <v>90</v>
      </c>
      <c r="I579" s="45" t="str">
        <v xml:space="preserve">G  </v>
      </c>
      <c r="J579" s="45">
        <v>0</v>
      </c>
      <c r="K579" s="46">
        <v>45492</v>
      </c>
      <c r="L579" s="45">
        <v>0</v>
      </c>
    </row>
    <row r="580" spans="4:12" x14ac:dyDescent="0.25">
      <c r="D580" s="16" t="str">
        <v>0014258</v>
      </c>
      <c r="E580" s="16" t="str">
        <v>DAKTARIN CREME DERM 1 X 30G  2%</v>
      </c>
      <c r="F580" s="16" t="str">
        <v>miconazole nitrate 20 mg / 1 g crème (cut.)</v>
      </c>
      <c r="G580" s="47">
        <v>1</v>
      </c>
      <c r="H580" s="47">
        <v>30</v>
      </c>
      <c r="I580" s="47" t="str">
        <v xml:space="preserve">G  </v>
      </c>
      <c r="J580" s="47">
        <v>0</v>
      </c>
      <c r="K580" s="48">
        <v>45492</v>
      </c>
      <c r="L580" s="47">
        <v>0</v>
      </c>
    </row>
    <row r="581" spans="4:12" x14ac:dyDescent="0.25">
      <c r="D581" s="44" t="str">
        <v>2051928</v>
      </c>
      <c r="E581" s="44" t="str">
        <v>DAKTARIN SPRAY PULV FL PULV 8 GR 2%</v>
      </c>
      <c r="F581" s="44" t="str">
        <v>miconazole nitrate 20 mg / 1 g spray (cut.)</v>
      </c>
      <c r="G581" s="45">
        <v>1</v>
      </c>
      <c r="H581" s="45">
        <v>8</v>
      </c>
      <c r="I581" s="45" t="str">
        <v xml:space="preserve">G  </v>
      </c>
      <c r="J581" s="45">
        <v>0</v>
      </c>
      <c r="K581" s="46">
        <v>45492</v>
      </c>
      <c r="L581" s="45">
        <v>0</v>
      </c>
    </row>
    <row r="582" spans="4:12" x14ac:dyDescent="0.25">
      <c r="D582" s="16" t="str">
        <v>0826024</v>
      </c>
      <c r="E582" s="16" t="str">
        <v>HIRUDOID 300 MG/100 G CREME  50 G</v>
      </c>
      <c r="F582" s="16" t="str">
        <v>mucopolysaccharide polysulfate 3 mg / 1 g crème (cut.)</v>
      </c>
      <c r="G582" s="47">
        <v>1</v>
      </c>
      <c r="H582" s="47">
        <v>50</v>
      </c>
      <c r="I582" s="47" t="str">
        <v xml:space="preserve">G  </v>
      </c>
      <c r="J582" s="47">
        <v>0</v>
      </c>
      <c r="K582" s="48">
        <v>45492</v>
      </c>
      <c r="L582" s="47">
        <v>0</v>
      </c>
    </row>
    <row r="583" spans="4:12" x14ac:dyDescent="0.25">
      <c r="D583" s="44" t="str">
        <v>0047662</v>
      </c>
      <c r="E583" s="44" t="str">
        <v>HIRUDOID 300 MG/100 G CREME 100 G</v>
      </c>
      <c r="F583" s="44" t="str">
        <v>mucopolysaccharide polysulfate 3 mg / 1 g crème (cut.)</v>
      </c>
      <c r="G583" s="45">
        <v>1</v>
      </c>
      <c r="H583" s="45">
        <v>100</v>
      </c>
      <c r="I583" s="45" t="str">
        <v xml:space="preserve">G  </v>
      </c>
      <c r="J583" s="45">
        <v>0</v>
      </c>
      <c r="K583" s="46">
        <v>45492</v>
      </c>
      <c r="L583" s="45">
        <v>0</v>
      </c>
    </row>
    <row r="584" spans="4:12" x14ac:dyDescent="0.25">
      <c r="D584" s="16" t="str">
        <v>0826032</v>
      </c>
      <c r="E584" s="16" t="str">
        <v>HIRUDOID 300 MG/100 G GEL   50 G</v>
      </c>
      <c r="F584" s="16" t="str">
        <v>mucopolysaccharide polysulfate 3 mg / 1 g gel (cut.)</v>
      </c>
      <c r="G584" s="47">
        <v>1</v>
      </c>
      <c r="H584" s="47">
        <v>50</v>
      </c>
      <c r="I584" s="47" t="str">
        <v xml:space="preserve">G  </v>
      </c>
      <c r="J584" s="47">
        <v>0</v>
      </c>
      <c r="K584" s="48">
        <v>45492</v>
      </c>
      <c r="L584" s="47">
        <v>0</v>
      </c>
    </row>
    <row r="585" spans="4:12" x14ac:dyDescent="0.25">
      <c r="D585" s="44" t="str">
        <v>0115196</v>
      </c>
      <c r="E585" s="44" t="str">
        <v>HIRUDOID 300 MG/100 G GEL  100 G</v>
      </c>
      <c r="F585" s="44" t="str">
        <v>mucopolysaccharide polysulfate 3 mg / 1 g gel (cut.)</v>
      </c>
      <c r="G585" s="45">
        <v>1</v>
      </c>
      <c r="H585" s="45">
        <v>100</v>
      </c>
      <c r="I585" s="45" t="str">
        <v xml:space="preserve">G  </v>
      </c>
      <c r="J585" s="45">
        <v>0</v>
      </c>
      <c r="K585" s="46">
        <v>45492</v>
      </c>
      <c r="L585" s="45">
        <v>0</v>
      </c>
    </row>
    <row r="586" spans="4:12" x14ac:dyDescent="0.25">
      <c r="D586" s="16" t="str">
        <v>2567311</v>
      </c>
      <c r="E586" s="16" t="str">
        <v>BACTROBAN POMM DERM 2% TUBE 15G</v>
      </c>
      <c r="F586" s="16" t="str">
        <v>mupirocine 20 mg / 1 g pommade (cut.)</v>
      </c>
      <c r="G586" s="47">
        <v>1</v>
      </c>
      <c r="H586" s="47">
        <v>15</v>
      </c>
      <c r="I586" s="47" t="str">
        <v xml:space="preserve">G  </v>
      </c>
      <c r="J586" s="47">
        <v>0</v>
      </c>
      <c r="K586" s="48">
        <v>45492</v>
      </c>
      <c r="L586" s="47">
        <v>0</v>
      </c>
    </row>
    <row r="587" spans="4:12" x14ac:dyDescent="0.25">
      <c r="D587" s="44" t="str">
        <v>1036466</v>
      </c>
      <c r="E587" s="44" t="str">
        <v>BACTROBAN POMMADE NASALE 2% TUBE  3G</v>
      </c>
      <c r="F587" s="44" t="str">
        <v>mupirocine 20 mg / 1 g pommade (nas.)</v>
      </c>
      <c r="G587" s="45">
        <v>1</v>
      </c>
      <c r="H587" s="45">
        <v>3</v>
      </c>
      <c r="I587" s="45" t="str">
        <v xml:space="preserve">G  </v>
      </c>
      <c r="J587" s="45">
        <v>0</v>
      </c>
      <c r="K587" s="46">
        <v>45492</v>
      </c>
      <c r="L587" s="45">
        <v>0</v>
      </c>
    </row>
    <row r="588" spans="4:12" x14ac:dyDescent="0.25">
      <c r="D588" s="16" t="str">
        <v>0137596</v>
      </c>
      <c r="E588" s="16" t="str">
        <v>YOMESAN COMP. 4X500MG</v>
      </c>
      <c r="F588" s="16" t="str">
        <v>niclosamide 500 mg comprimé soluble (or.)</v>
      </c>
      <c r="G588" s="47">
        <v>4</v>
      </c>
      <c r="H588" s="47">
        <v>0</v>
      </c>
      <c r="I588" s="47">
        <v>0</v>
      </c>
      <c r="J588" s="47">
        <v>0</v>
      </c>
      <c r="K588" s="48">
        <v>45492</v>
      </c>
      <c r="L588" s="47">
        <v>0</v>
      </c>
    </row>
    <row r="589" spans="4:12" x14ac:dyDescent="0.25">
      <c r="D589" s="44" t="str">
        <v>0476275</v>
      </c>
      <c r="E589" s="44" t="str">
        <v>FURACINE SOL. DRESSING  30 GR</v>
      </c>
      <c r="F589" s="44" t="str">
        <v>nitrofural 2 mg / 1 g pommade (cut.)</v>
      </c>
      <c r="G589" s="45">
        <v>1</v>
      </c>
      <c r="H589" s="45">
        <v>30</v>
      </c>
      <c r="I589" s="45" t="str">
        <v xml:space="preserve">G  </v>
      </c>
      <c r="J589" s="45">
        <v>0</v>
      </c>
      <c r="K589" s="46">
        <v>45492</v>
      </c>
      <c r="L589" s="45">
        <v>0</v>
      </c>
    </row>
    <row r="590" spans="4:12" x14ac:dyDescent="0.25">
      <c r="D590" s="16" t="str">
        <v>2438539</v>
      </c>
      <c r="E590" s="16" t="str">
        <v>FURACINE NITROFURAL SOL. 250 ML</v>
      </c>
      <c r="F590" s="16" t="str">
        <v>nitrofural 2 mg / 1 g solution (cut.)</v>
      </c>
      <c r="G590" s="47">
        <v>1</v>
      </c>
      <c r="H590" s="47">
        <v>250</v>
      </c>
      <c r="I590" s="47" t="str">
        <v xml:space="preserve">ML </v>
      </c>
      <c r="J590" s="47">
        <v>0</v>
      </c>
      <c r="K590" s="48">
        <v>45492</v>
      </c>
      <c r="L590" s="47">
        <v>0</v>
      </c>
    </row>
    <row r="591" spans="4:12" x14ac:dyDescent="0.25">
      <c r="D591" s="44" t="str">
        <v>2993384</v>
      </c>
      <c r="E591" s="44" t="str">
        <v>OXAZEPAM EG COMP  6OX15MG</v>
      </c>
      <c r="F591" s="44" t="str">
        <v>oxazépam 15 mg comprimé (or.)</v>
      </c>
      <c r="G591" s="45">
        <v>60</v>
      </c>
      <c r="H591" s="45">
        <v>0</v>
      </c>
      <c r="I591" s="45">
        <v>0</v>
      </c>
      <c r="J591" s="45">
        <v>0</v>
      </c>
      <c r="K591" s="46">
        <v>45492</v>
      </c>
      <c r="L591" s="45">
        <v>0</v>
      </c>
    </row>
    <row r="592" spans="4:12" x14ac:dyDescent="0.25">
      <c r="D592" s="16" t="str">
        <v>2252088</v>
      </c>
      <c r="E592" s="16" t="str">
        <v>NESIVINE 0,01% SINE CONSERV BABY GUTT NAS      5ML</v>
      </c>
      <c r="F592" s="16" t="str">
        <v>oxymétazoline chlorhydrate 0,1 mg / 1 ml gouttes (nas.)</v>
      </c>
      <c r="G592" s="47">
        <v>1</v>
      </c>
      <c r="H592" s="47">
        <v>5</v>
      </c>
      <c r="I592" s="47" t="str">
        <v xml:space="preserve">ML </v>
      </c>
      <c r="J592" s="47">
        <v>0</v>
      </c>
      <c r="K592" s="48">
        <v>45492</v>
      </c>
      <c r="L592" s="47">
        <v>0</v>
      </c>
    </row>
    <row r="593" spans="4:12" x14ac:dyDescent="0.25">
      <c r="D593" s="44" t="str">
        <v>2252104</v>
      </c>
      <c r="E593" s="44" t="str">
        <v>NESIVINE 0,025% SINE CONSERV PED SPRAY NAS    10ML</v>
      </c>
      <c r="F593" s="44" t="str">
        <v>oxymétazoline chlorhydrate 0,25 mg / 1 ml spray (nas.)</v>
      </c>
      <c r="G593" s="45">
        <v>1</v>
      </c>
      <c r="H593" s="45">
        <v>10</v>
      </c>
      <c r="I593" s="45" t="str">
        <v xml:space="preserve">ML </v>
      </c>
      <c r="J593" s="45">
        <v>0</v>
      </c>
      <c r="K593" s="46">
        <v>45492</v>
      </c>
      <c r="L593" s="45">
        <v>0</v>
      </c>
    </row>
    <row r="594" spans="4:12" x14ac:dyDescent="0.25">
      <c r="D594" s="16" t="str">
        <v>3833126</v>
      </c>
      <c r="E594" s="16" t="str">
        <v>PARACETAMOL CODEINE TEVA 1000MG/60MG COMP PELL  30</v>
      </c>
      <c r="F594" s="16" t="str">
        <v>paracétamol 1 000 mg + codéine phosphate 60 mg comprimé (or.)</v>
      </c>
      <c r="G594" s="47">
        <v>30</v>
      </c>
      <c r="H594" s="47">
        <v>0</v>
      </c>
      <c r="I594" s="47">
        <v>0</v>
      </c>
      <c r="J594" s="47">
        <v>0</v>
      </c>
      <c r="K594" s="48">
        <v>45492</v>
      </c>
      <c r="L594" s="47">
        <v>0</v>
      </c>
    </row>
    <row r="595" spans="4:12" x14ac:dyDescent="0.25">
      <c r="D595" s="44" t="str">
        <v>2810919</v>
      </c>
      <c r="E595" s="44" t="str">
        <v>PARACETAMOL TEVA 1 G COMP  10 X 1 G BLISTER</v>
      </c>
      <c r="F595" s="44" t="str">
        <v>paracétamol 1 g comprimé (or.)</v>
      </c>
      <c r="G595" s="45">
        <v>10</v>
      </c>
      <c r="H595" s="45">
        <v>0</v>
      </c>
      <c r="I595" s="45">
        <v>0</v>
      </c>
      <c r="J595" s="45">
        <v>0</v>
      </c>
      <c r="K595" s="46">
        <v>45492</v>
      </c>
      <c r="L595" s="45">
        <v>0</v>
      </c>
    </row>
    <row r="596" spans="4:12" x14ac:dyDescent="0.25">
      <c r="D596" s="16" t="str">
        <v>4282315</v>
      </c>
      <c r="E596" s="16" t="str">
        <v>PARACETAMOL AB 1000MG COMP  10</v>
      </c>
      <c r="F596" s="16" t="str">
        <v>paracétamol 1 g comprimé (or.)</v>
      </c>
      <c r="G596" s="47">
        <v>10</v>
      </c>
      <c r="H596" s="47">
        <v>0</v>
      </c>
      <c r="I596" s="47">
        <v>0</v>
      </c>
      <c r="J596" s="47">
        <v>0</v>
      </c>
      <c r="K596" s="48">
        <v>45492</v>
      </c>
      <c r="L596" s="47">
        <v>0</v>
      </c>
    </row>
    <row r="597" spans="4:12" x14ac:dyDescent="0.25">
      <c r="D597" s="44" t="str">
        <v>4180311</v>
      </c>
      <c r="E597" s="44" t="str">
        <v>PARACETAMOL EG FORTE 1G COMP PELL  10</v>
      </c>
      <c r="F597" s="44" t="str">
        <v>paracétamol 1 g comprimé (or.)</v>
      </c>
      <c r="G597" s="45">
        <v>10</v>
      </c>
      <c r="H597" s="45">
        <v>0</v>
      </c>
      <c r="I597" s="45">
        <v>0</v>
      </c>
      <c r="J597" s="45">
        <v>0</v>
      </c>
      <c r="K597" s="46">
        <v>45492</v>
      </c>
      <c r="L597" s="45">
        <v>0</v>
      </c>
    </row>
    <row r="598" spans="4:12" x14ac:dyDescent="0.25">
      <c r="D598" s="16" t="str">
        <v>1484211</v>
      </c>
      <c r="E598" s="16" t="str">
        <v>PANADOL COMP  20X1G</v>
      </c>
      <c r="F598" s="16" t="str">
        <v>paracétamol 1 g comprimé (or.)</v>
      </c>
      <c r="G598" s="47">
        <v>20</v>
      </c>
      <c r="H598" s="47">
        <v>0</v>
      </c>
      <c r="I598" s="47">
        <v>0</v>
      </c>
      <c r="J598" s="47">
        <v>0</v>
      </c>
      <c r="K598" s="48">
        <v>45492</v>
      </c>
      <c r="L598" s="47">
        <v>0</v>
      </c>
    </row>
    <row r="599" spans="4:12" x14ac:dyDescent="0.25">
      <c r="D599" s="44" t="str">
        <v>3352135</v>
      </c>
      <c r="E599" s="44" t="str">
        <v>ALGOSTASE MONO 1 G COMP 30 X 1 G</v>
      </c>
      <c r="F599" s="44" t="str">
        <v>paracétamol 1 g comprimé (or.)</v>
      </c>
      <c r="G599" s="45">
        <v>30</v>
      </c>
      <c r="H599" s="45">
        <v>0</v>
      </c>
      <c r="I599" s="45">
        <v>0</v>
      </c>
      <c r="J599" s="45">
        <v>0</v>
      </c>
      <c r="K599" s="46">
        <v>45492</v>
      </c>
      <c r="L599" s="45">
        <v>0</v>
      </c>
    </row>
    <row r="600" spans="4:12" x14ac:dyDescent="0.25">
      <c r="D600" s="16" t="str">
        <v>2736130</v>
      </c>
      <c r="E600" s="16" t="str">
        <v>PARACETAMOL TEVA 1 G COMP  30 X 1 G BLISTER</v>
      </c>
      <c r="F600" s="16" t="str">
        <v>paracétamol 1 g comprimé (or.)</v>
      </c>
      <c r="G600" s="47">
        <v>30</v>
      </c>
      <c r="H600" s="47">
        <v>0</v>
      </c>
      <c r="I600" s="47">
        <v>0</v>
      </c>
      <c r="J600" s="47">
        <v>0</v>
      </c>
      <c r="K600" s="48">
        <v>45492</v>
      </c>
      <c r="L600" s="47">
        <v>0</v>
      </c>
    </row>
    <row r="601" spans="4:12" x14ac:dyDescent="0.25">
      <c r="D601" s="44" t="str">
        <v>4282331</v>
      </c>
      <c r="E601" s="44" t="str">
        <v>PARACETAMOL AB 1000MG COMP  30</v>
      </c>
      <c r="F601" s="44" t="str">
        <v>paracétamol 1 g comprimé (or.)</v>
      </c>
      <c r="G601" s="45">
        <v>30</v>
      </c>
      <c r="H601" s="45">
        <v>0</v>
      </c>
      <c r="I601" s="45">
        <v>0</v>
      </c>
      <c r="J601" s="45">
        <v>0</v>
      </c>
      <c r="K601" s="46">
        <v>45492</v>
      </c>
      <c r="L601" s="45">
        <v>0</v>
      </c>
    </row>
    <row r="602" spans="4:12" x14ac:dyDescent="0.25">
      <c r="D602" s="16" t="str">
        <v>3042413</v>
      </c>
      <c r="E602" s="16" t="str">
        <v>PARACETAMOL 1G SANDOZ TABL  30</v>
      </c>
      <c r="F602" s="16" t="str">
        <v>paracétamol 1 g comprimé (or.)</v>
      </c>
      <c r="G602" s="47">
        <v>30</v>
      </c>
      <c r="H602" s="47">
        <v>0</v>
      </c>
      <c r="I602" s="47">
        <v>0</v>
      </c>
      <c r="J602" s="47">
        <v>0</v>
      </c>
      <c r="K602" s="48">
        <v>45492</v>
      </c>
      <c r="L602" s="47">
        <v>0</v>
      </c>
    </row>
    <row r="603" spans="4:12" x14ac:dyDescent="0.25">
      <c r="D603" s="44" t="str">
        <v>1484229</v>
      </c>
      <c r="E603" s="44" t="str">
        <v>PANADOL BOTTLE COMP 50X1G</v>
      </c>
      <c r="F603" s="44" t="str">
        <v>paracétamol 1 g comprimé (or.)</v>
      </c>
      <c r="G603" s="45">
        <v>50</v>
      </c>
      <c r="H603" s="45">
        <v>0</v>
      </c>
      <c r="I603" s="45">
        <v>0</v>
      </c>
      <c r="J603" s="45">
        <v>0</v>
      </c>
      <c r="K603" s="46">
        <v>45492</v>
      </c>
      <c r="L603" s="45">
        <v>0</v>
      </c>
    </row>
    <row r="604" spans="4:12" x14ac:dyDescent="0.25">
      <c r="D604" s="16" t="str">
        <v>2881100</v>
      </c>
      <c r="E604" s="16" t="str">
        <v>PARACETAMOL EG FORTE 1G COMP PELL  30</v>
      </c>
      <c r="F604" s="16" t="str">
        <v>paracétamol 1 g comprimé (or.)</v>
      </c>
      <c r="G604" s="47">
        <v>30</v>
      </c>
      <c r="H604" s="47">
        <v>0</v>
      </c>
      <c r="I604" s="47">
        <v>0</v>
      </c>
      <c r="J604" s="47">
        <v>0</v>
      </c>
      <c r="K604" s="48">
        <v>45492</v>
      </c>
      <c r="L604" s="47">
        <v>0</v>
      </c>
    </row>
    <row r="605" spans="4:12" x14ac:dyDescent="0.25">
      <c r="D605" s="44" t="str">
        <v>3073251</v>
      </c>
      <c r="E605" s="44" t="str">
        <v>PARACETAMOL 1G SANDOZ TABL  60</v>
      </c>
      <c r="F605" s="44" t="str">
        <v>paracétamol 1 g comprimé (or.)</v>
      </c>
      <c r="G605" s="45">
        <v>60</v>
      </c>
      <c r="H605" s="45">
        <v>0</v>
      </c>
      <c r="I605" s="45">
        <v>0</v>
      </c>
      <c r="J605" s="45">
        <v>0</v>
      </c>
      <c r="K605" s="46">
        <v>45492</v>
      </c>
      <c r="L605" s="45">
        <v>0</v>
      </c>
    </row>
    <row r="606" spans="4:12" x14ac:dyDescent="0.25">
      <c r="D606" s="16" t="str">
        <v>4282349</v>
      </c>
      <c r="E606" s="16" t="str">
        <v>PARACETAMOL AB 1000MG COMP  60</v>
      </c>
      <c r="F606" s="16" t="str">
        <v>paracétamol 1 g comprimé (or.)</v>
      </c>
      <c r="G606" s="47">
        <v>60</v>
      </c>
      <c r="H606" s="47">
        <v>0</v>
      </c>
      <c r="I606" s="47">
        <v>0</v>
      </c>
      <c r="J606" s="47">
        <v>0</v>
      </c>
      <c r="K606" s="48">
        <v>45492</v>
      </c>
      <c r="L606" s="47">
        <v>0</v>
      </c>
    </row>
    <row r="607" spans="4:12" x14ac:dyDescent="0.25">
      <c r="D607" s="44" t="str">
        <v>3096872</v>
      </c>
      <c r="E607" s="44" t="str">
        <v>ALGOSTASE MONO 1 G POT COMP 90 X 1 G</v>
      </c>
      <c r="F607" s="44" t="str">
        <v>paracétamol 1 g comprimé (or.)</v>
      </c>
      <c r="G607" s="45">
        <v>90</v>
      </c>
      <c r="H607" s="45">
        <v>0</v>
      </c>
      <c r="I607" s="45">
        <v>0</v>
      </c>
      <c r="J607" s="45">
        <v>0</v>
      </c>
      <c r="K607" s="46">
        <v>45492</v>
      </c>
      <c r="L607" s="45">
        <v>0</v>
      </c>
    </row>
    <row r="608" spans="4:12" x14ac:dyDescent="0.25">
      <c r="D608" s="16" t="str">
        <v>2839116</v>
      </c>
      <c r="E608" s="16" t="str">
        <v>ALGOSTASE MONO 1 G COMP 90 X 1 G</v>
      </c>
      <c r="F608" s="16" t="str">
        <v>paracétamol 1 g comprimé (or.)</v>
      </c>
      <c r="G608" s="47">
        <v>90</v>
      </c>
      <c r="H608" s="47">
        <v>0</v>
      </c>
      <c r="I608" s="47">
        <v>0</v>
      </c>
      <c r="J608" s="47">
        <v>0</v>
      </c>
      <c r="K608" s="48">
        <v>45492</v>
      </c>
      <c r="L608" s="47">
        <v>0</v>
      </c>
    </row>
    <row r="609" spans="4:12" x14ac:dyDescent="0.25">
      <c r="D609" s="44" t="str">
        <v>4282356</v>
      </c>
      <c r="E609" s="44" t="str">
        <v>PARACETAMOL AB 1000MG COMP 100</v>
      </c>
      <c r="F609" s="44" t="str">
        <v>paracétamol 1 g comprimé (or.)</v>
      </c>
      <c r="G609" s="45">
        <v>100</v>
      </c>
      <c r="H609" s="45">
        <v>0</v>
      </c>
      <c r="I609" s="45">
        <v>0</v>
      </c>
      <c r="J609" s="45">
        <v>0</v>
      </c>
      <c r="K609" s="46">
        <v>45492</v>
      </c>
      <c r="L609" s="45">
        <v>0</v>
      </c>
    </row>
    <row r="610" spans="4:12" x14ac:dyDescent="0.25">
      <c r="D610" s="16" t="str">
        <v>2736148</v>
      </c>
      <c r="E610" s="16" t="str">
        <v>PARACETAMOL TEVA 1 G COMP  60 X 1 G BLISTER</v>
      </c>
      <c r="F610" s="16" t="str">
        <v>paracétamol 1 g comprimé (or.)</v>
      </c>
      <c r="G610" s="47">
        <v>60</v>
      </c>
      <c r="H610" s="47">
        <v>0</v>
      </c>
      <c r="I610" s="47">
        <v>0</v>
      </c>
      <c r="J610" s="47">
        <v>0</v>
      </c>
      <c r="K610" s="48">
        <v>45492</v>
      </c>
      <c r="L610" s="47">
        <v>0</v>
      </c>
    </row>
    <row r="611" spans="4:12" x14ac:dyDescent="0.25">
      <c r="D611" s="44" t="str">
        <v>3073277</v>
      </c>
      <c r="E611" s="44" t="str">
        <v>PARACETAMOL 1G SANDOZ TABL 120</v>
      </c>
      <c r="F611" s="44" t="str">
        <v>paracétamol 1 g comprimé (or.)</v>
      </c>
      <c r="G611" s="45">
        <v>120</v>
      </c>
      <c r="H611" s="45">
        <v>0</v>
      </c>
      <c r="I611" s="45">
        <v>0</v>
      </c>
      <c r="J611" s="45">
        <v>0</v>
      </c>
      <c r="K611" s="46">
        <v>45492</v>
      </c>
      <c r="L611" s="45">
        <v>0</v>
      </c>
    </row>
    <row r="612" spans="4:12" x14ac:dyDescent="0.25">
      <c r="D612" s="16" t="str">
        <v>2810901</v>
      </c>
      <c r="E612" s="16" t="str">
        <v>PARACETAMOL TEVA 1 G COMP 120 X 1 G BLISTER</v>
      </c>
      <c r="F612" s="16" t="str">
        <v>paracétamol 1 g comprimé (or.)</v>
      </c>
      <c r="G612" s="47">
        <v>120</v>
      </c>
      <c r="H612" s="47">
        <v>0</v>
      </c>
      <c r="I612" s="47">
        <v>0</v>
      </c>
      <c r="J612" s="47">
        <v>0</v>
      </c>
      <c r="K612" s="48">
        <v>45492</v>
      </c>
      <c r="L612" s="47">
        <v>0</v>
      </c>
    </row>
    <row r="613" spans="4:12" x14ac:dyDescent="0.25">
      <c r="D613" s="44" t="str">
        <v>2881076</v>
      </c>
      <c r="E613" s="44" t="str">
        <v>PARACETAMOL EG FORTE 1G COMP PELL 120</v>
      </c>
      <c r="F613" s="44" t="str">
        <v>paracétamol 1 g comprimé (or.)</v>
      </c>
      <c r="G613" s="45">
        <v>120</v>
      </c>
      <c r="H613" s="45">
        <v>0</v>
      </c>
      <c r="I613" s="45">
        <v>0</v>
      </c>
      <c r="J613" s="45">
        <v>0</v>
      </c>
      <c r="K613" s="46">
        <v>45492</v>
      </c>
      <c r="L613" s="45">
        <v>0</v>
      </c>
    </row>
    <row r="614" spans="4:12" x14ac:dyDescent="0.25">
      <c r="D614" s="16" t="str">
        <v>2881118</v>
      </c>
      <c r="E614" s="16" t="str">
        <v>PARACETAMOL EG FORTE 1G COMP PELL  60</v>
      </c>
      <c r="F614" s="16" t="str">
        <v>paracétamol 1 g comprimé (or.)</v>
      </c>
      <c r="G614" s="47">
        <v>60</v>
      </c>
      <c r="H614" s="47">
        <v>0</v>
      </c>
      <c r="I614" s="47">
        <v>0</v>
      </c>
      <c r="J614" s="47">
        <v>0</v>
      </c>
      <c r="K614" s="48">
        <v>45492</v>
      </c>
      <c r="L614" s="47">
        <v>0</v>
      </c>
    </row>
    <row r="615" spans="4:12" x14ac:dyDescent="0.25">
      <c r="D615" s="44" t="str">
        <v>1752534</v>
      </c>
      <c r="E615" s="44" t="str">
        <v>ALGOSTASE MONO 1000 TUBE 2 X 10 COMP EFF</v>
      </c>
      <c r="F615" s="44" t="str">
        <v>paracétamol 1 g comprimé effervescent (or.)</v>
      </c>
      <c r="G615" s="45">
        <v>10</v>
      </c>
      <c r="H615" s="45">
        <v>0</v>
      </c>
      <c r="I615" s="45">
        <v>0</v>
      </c>
      <c r="J615" s="45">
        <v>0</v>
      </c>
      <c r="K615" s="46">
        <v>45492</v>
      </c>
      <c r="L615" s="45">
        <v>0</v>
      </c>
    </row>
    <row r="616" spans="4:12" x14ac:dyDescent="0.25">
      <c r="D616" s="16" t="str">
        <v>4159323</v>
      </c>
      <c r="E616" s="16" t="str">
        <v>PARACETAMOL EG 1000 MG         COMP EFF. 20X1000MG</v>
      </c>
      <c r="F616" s="16" t="str">
        <v>paracétamol 1 g comprimé effervescent (or.)</v>
      </c>
      <c r="G616" s="47">
        <v>20</v>
      </c>
      <c r="H616" s="47">
        <v>0</v>
      </c>
      <c r="I616" s="47">
        <v>0</v>
      </c>
      <c r="J616" s="47">
        <v>0</v>
      </c>
      <c r="K616" s="48">
        <v>45492</v>
      </c>
      <c r="L616" s="47">
        <v>0</v>
      </c>
    </row>
    <row r="617" spans="4:12" x14ac:dyDescent="0.25">
      <c r="D617" s="44" t="str">
        <v>4165460</v>
      </c>
      <c r="E617" s="44" t="str">
        <v>PARACETAMOL EG INST.FORTE 1G CAPPUCCINO    SACH 10</v>
      </c>
      <c r="F617" s="44" t="str">
        <v>paracétamol 1 g granulés (or.)</v>
      </c>
      <c r="G617" s="45">
        <v>10</v>
      </c>
      <c r="H617" s="45">
        <v>0</v>
      </c>
      <c r="I617" s="45">
        <v>0</v>
      </c>
      <c r="J617" s="45">
        <v>0</v>
      </c>
      <c r="K617" s="46">
        <v>45492</v>
      </c>
      <c r="L617" s="45">
        <v>0</v>
      </c>
    </row>
    <row r="618" spans="4:12" x14ac:dyDescent="0.25">
      <c r="D618" s="16" t="str">
        <v>1563402</v>
      </c>
      <c r="E618" s="16" t="str">
        <v>PERDOLAN SUPP BABY 12X100MG</v>
      </c>
      <c r="F618" s="16" t="str">
        <v>paracétamol 100 mg suppositoire (rect.)</v>
      </c>
      <c r="G618" s="47">
        <v>12</v>
      </c>
      <c r="H618" s="47">
        <v>0</v>
      </c>
      <c r="I618" s="47">
        <v>0</v>
      </c>
      <c r="J618" s="47">
        <v>0</v>
      </c>
      <c r="K618" s="48">
        <v>45492</v>
      </c>
      <c r="L618" s="47">
        <v>0</v>
      </c>
    </row>
    <row r="619" spans="4:12" x14ac:dyDescent="0.25">
      <c r="D619" s="44" t="str">
        <v>3734886</v>
      </c>
      <c r="E619" s="44" t="str">
        <v>DAFALGAN PEDIATRIE 30MG/ML SIROP             150ML</v>
      </c>
      <c r="F619" s="44" t="str">
        <v>paracétamol 150 mg / 5 ml solution (or.)</v>
      </c>
      <c r="G619" s="45">
        <v>1</v>
      </c>
      <c r="H619" s="45">
        <v>150</v>
      </c>
      <c r="I619" s="45" t="str">
        <v xml:space="preserve">ML </v>
      </c>
      <c r="J619" s="45">
        <v>0</v>
      </c>
      <c r="K619" s="46">
        <v>45492</v>
      </c>
      <c r="L619" s="45">
        <v>0</v>
      </c>
    </row>
    <row r="620" spans="4:12" x14ac:dyDescent="0.25">
      <c r="D620" s="16" t="str">
        <v>3606159</v>
      </c>
      <c r="E620" s="16" t="str">
        <v>DAFALGAN PEDIATRIQUE 150MG SUPPO  12</v>
      </c>
      <c r="F620" s="16" t="str">
        <v>paracétamol 150 mg suppositoire (rect.)</v>
      </c>
      <c r="G620" s="47">
        <v>12</v>
      </c>
      <c r="H620" s="47">
        <v>0</v>
      </c>
      <c r="I620" s="47">
        <v>0</v>
      </c>
      <c r="J620" s="47">
        <v>0</v>
      </c>
      <c r="K620" s="48">
        <v>45492</v>
      </c>
      <c r="L620" s="47">
        <v>0</v>
      </c>
    </row>
    <row r="621" spans="4:12" x14ac:dyDescent="0.25">
      <c r="D621" s="44" t="str">
        <v>3562170</v>
      </c>
      <c r="E621" s="44" t="str">
        <v>PERDOLAN SIROP NF 200ML</v>
      </c>
      <c r="F621" s="44" t="str">
        <v>paracétamol 160 mg / 5 ml solution (or.)</v>
      </c>
      <c r="G621" s="45">
        <v>0</v>
      </c>
      <c r="H621" s="45">
        <v>200</v>
      </c>
      <c r="I621" s="45" t="str">
        <v xml:space="preserve">ML </v>
      </c>
      <c r="J621" s="45">
        <v>0</v>
      </c>
      <c r="K621" s="46">
        <v>45492</v>
      </c>
      <c r="L621" s="45">
        <v>0</v>
      </c>
    </row>
    <row r="622" spans="4:12" x14ac:dyDescent="0.25">
      <c r="D622" s="16" t="str">
        <v>1563287</v>
      </c>
      <c r="E622" s="16" t="str">
        <v>PERDOLAN SUPP KLEUT JEUN ENF 12X200MG</v>
      </c>
      <c r="F622" s="16" t="str">
        <v>paracétamol 200 mg suppositoire (rect.)</v>
      </c>
      <c r="G622" s="47">
        <v>12</v>
      </c>
      <c r="H622" s="47">
        <v>0</v>
      </c>
      <c r="I622" s="47">
        <v>0</v>
      </c>
      <c r="J622" s="47">
        <v>0</v>
      </c>
      <c r="K622" s="48">
        <v>45492</v>
      </c>
      <c r="L622" s="47">
        <v>0</v>
      </c>
    </row>
    <row r="623" spans="4:12" x14ac:dyDescent="0.25">
      <c r="D623" s="44" t="str">
        <v>3606167</v>
      </c>
      <c r="E623" s="44" t="str">
        <v>DAFALGAN PEDIATRIQUE 300MG SUPPO  12</v>
      </c>
      <c r="F623" s="44" t="str">
        <v>paracétamol 300 mg suppositoire (rect.)</v>
      </c>
      <c r="G623" s="45">
        <v>12</v>
      </c>
      <c r="H623" s="45">
        <v>0</v>
      </c>
      <c r="I623" s="45">
        <v>0</v>
      </c>
      <c r="J623" s="45">
        <v>0</v>
      </c>
      <c r="K623" s="46">
        <v>45492</v>
      </c>
      <c r="L623" s="45">
        <v>0</v>
      </c>
    </row>
    <row r="624" spans="4:12" x14ac:dyDescent="0.25">
      <c r="D624" s="16" t="str">
        <v>1563295</v>
      </c>
      <c r="E624" s="16" t="str">
        <v>PERDOLAN SUPP KIND ENF 12X350MG</v>
      </c>
      <c r="F624" s="16" t="str">
        <v>paracétamol 350 mg suppositoire (rect.)</v>
      </c>
      <c r="G624" s="47">
        <v>12</v>
      </c>
      <c r="H624" s="47">
        <v>0</v>
      </c>
      <c r="I624" s="47">
        <v>0</v>
      </c>
      <c r="J624" s="47">
        <v>0</v>
      </c>
      <c r="K624" s="48">
        <v>45492</v>
      </c>
      <c r="L624" s="47">
        <v>0</v>
      </c>
    </row>
    <row r="625" spans="4:12" x14ac:dyDescent="0.25">
      <c r="D625" s="44" t="str">
        <v>2660272</v>
      </c>
      <c r="E625" s="44" t="str">
        <v>ALGOSTASE NF CAPS. 30</v>
      </c>
      <c r="F625" s="44" t="str">
        <v>paracétamol 500 mg + caféine 50 mg capsule (or.)</v>
      </c>
      <c r="G625" s="45">
        <v>30</v>
      </c>
      <c r="H625" s="45">
        <v>0</v>
      </c>
      <c r="I625" s="45">
        <v>0</v>
      </c>
      <c r="J625" s="45">
        <v>0</v>
      </c>
      <c r="K625" s="46">
        <v>45492</v>
      </c>
      <c r="L625" s="45">
        <v>0</v>
      </c>
    </row>
    <row r="626" spans="4:12" x14ac:dyDescent="0.25">
      <c r="D626" s="16" t="str">
        <v>2511541</v>
      </c>
      <c r="E626" s="16" t="str">
        <v>NEVRINE CODEINE 30 MG COMP 20</v>
      </c>
      <c r="F626" s="16" t="str">
        <v>paracétamol 500 mg + codéine phosphate 30 mg + caféine 50 mg comprimé (or.)</v>
      </c>
      <c r="G626" s="47">
        <v>20</v>
      </c>
      <c r="H626" s="47">
        <v>0</v>
      </c>
      <c r="I626" s="47">
        <v>0</v>
      </c>
      <c r="J626" s="47">
        <v>0</v>
      </c>
      <c r="K626" s="48">
        <v>45492</v>
      </c>
      <c r="L626" s="47">
        <v>0</v>
      </c>
    </row>
    <row r="627" spans="4:12" x14ac:dyDescent="0.25">
      <c r="D627" s="44" t="str">
        <v>3833092</v>
      </c>
      <c r="E627" s="44" t="str">
        <v>PARACETAMOL CODEINE TEVA  500MG/30MG COMP PELL  30</v>
      </c>
      <c r="F627" s="44" t="str">
        <v>paracétamol 500 mg + codéine phosphate 30 mg comprimé (or.)</v>
      </c>
      <c r="G627" s="45">
        <v>30</v>
      </c>
      <c r="H627" s="45">
        <v>0</v>
      </c>
      <c r="I627" s="45">
        <v>0</v>
      </c>
      <c r="J627" s="45">
        <v>0</v>
      </c>
      <c r="K627" s="46">
        <v>45492</v>
      </c>
      <c r="L627" s="45">
        <v>0</v>
      </c>
    </row>
    <row r="628" spans="4:12" x14ac:dyDescent="0.25">
      <c r="D628" s="16" t="str">
        <v>1482223</v>
      </c>
      <c r="E628" s="16" t="str">
        <v>DAFALGAN CODEINE 500MG TABL 30</v>
      </c>
      <c r="F628" s="16" t="str">
        <v>paracétamol 500 mg + codéine phosphate 30 mg comprimé (or.)</v>
      </c>
      <c r="G628" s="47">
        <v>30</v>
      </c>
      <c r="H628" s="47">
        <v>0</v>
      </c>
      <c r="I628" s="47">
        <v>0</v>
      </c>
      <c r="J628" s="47">
        <v>0</v>
      </c>
      <c r="K628" s="48">
        <v>45492</v>
      </c>
      <c r="L628" s="47">
        <v>0</v>
      </c>
    </row>
    <row r="629" spans="4:12" x14ac:dyDescent="0.25">
      <c r="D629" s="44" t="str">
        <v>2271278</v>
      </c>
      <c r="E629" s="44" t="str">
        <v>ALGOCOD COMP EFF 32</v>
      </c>
      <c r="F629" s="44" t="str">
        <v>paracétamol 500 mg + codéine phosphate 30 mg comprimé effervescent (or.)</v>
      </c>
      <c r="G629" s="45">
        <v>32</v>
      </c>
      <c r="H629" s="45">
        <v>0</v>
      </c>
      <c r="I629" s="45">
        <v>0</v>
      </c>
      <c r="J629" s="45">
        <v>0</v>
      </c>
      <c r="K629" s="46">
        <v>45492</v>
      </c>
      <c r="L629" s="45">
        <v>0</v>
      </c>
    </row>
    <row r="630" spans="4:12" x14ac:dyDescent="0.25">
      <c r="D630" s="16" t="str">
        <v>4295101</v>
      </c>
      <c r="E630" s="16" t="str">
        <v>PARACETAMOL KRUIDVAT HEALTH  500MG COMP  20</v>
      </c>
      <c r="F630" s="16" t="str">
        <v>paracétamol 500 mg comprimé (or.)</v>
      </c>
      <c r="G630" s="47">
        <v>20</v>
      </c>
      <c r="H630" s="47">
        <v>0</v>
      </c>
      <c r="I630" s="47">
        <v>0</v>
      </c>
      <c r="J630" s="47">
        <v>0</v>
      </c>
      <c r="K630" s="48">
        <v>45492</v>
      </c>
      <c r="L630" s="47">
        <v>0</v>
      </c>
    </row>
    <row r="631" spans="4:12" x14ac:dyDescent="0.25">
      <c r="D631" s="44" t="str">
        <v>0107011</v>
      </c>
      <c r="E631" s="44" t="str">
        <v>PE-TAM TABL 20 X 500 MG</v>
      </c>
      <c r="F631" s="44" t="str">
        <v>paracétamol 500 mg comprimé (or.)</v>
      </c>
      <c r="G631" s="45">
        <v>20</v>
      </c>
      <c r="H631" s="45">
        <v>0</v>
      </c>
      <c r="I631" s="45">
        <v>0</v>
      </c>
      <c r="J631" s="45">
        <v>0</v>
      </c>
      <c r="K631" s="46">
        <v>45492</v>
      </c>
      <c r="L631" s="45">
        <v>0</v>
      </c>
    </row>
    <row r="632" spans="4:12" x14ac:dyDescent="0.25">
      <c r="D632" s="16" t="str">
        <v>3551140</v>
      </c>
      <c r="E632" s="16" t="str">
        <v>PARACETAMOL TEVA 500MG NF TABL  30 X 500MG</v>
      </c>
      <c r="F632" s="16" t="str">
        <v>paracétamol 500 mg comprimé (or.)</v>
      </c>
      <c r="G632" s="47">
        <v>30</v>
      </c>
      <c r="H632" s="47">
        <v>0</v>
      </c>
      <c r="I632" s="47">
        <v>0</v>
      </c>
      <c r="J632" s="47">
        <v>0</v>
      </c>
      <c r="K632" s="48">
        <v>45492</v>
      </c>
      <c r="L632" s="47">
        <v>0</v>
      </c>
    </row>
    <row r="633" spans="4:12" x14ac:dyDescent="0.25">
      <c r="D633" s="44" t="str">
        <v>4490355</v>
      </c>
      <c r="E633" s="44" t="str">
        <v>PARACETAMOL TEVA FASTTABS COMP PELL  30 X 500MG</v>
      </c>
      <c r="F633" s="44" t="str">
        <v>paracétamol 500 mg comprimé (or.)</v>
      </c>
      <c r="G633" s="45">
        <v>30</v>
      </c>
      <c r="H633" s="45">
        <v>0</v>
      </c>
      <c r="I633" s="45">
        <v>0</v>
      </c>
      <c r="J633" s="45">
        <v>0</v>
      </c>
      <c r="K633" s="46">
        <v>45492</v>
      </c>
      <c r="L633" s="45">
        <v>0</v>
      </c>
    </row>
    <row r="634" spans="4:12" x14ac:dyDescent="0.25">
      <c r="D634" s="16" t="str">
        <v>2933893</v>
      </c>
      <c r="E634" s="16" t="str">
        <v>DAFALGAN 500MG SEC COMP 20</v>
      </c>
      <c r="F634" s="16" t="str">
        <v>paracétamol 500 mg comprimé (or.)</v>
      </c>
      <c r="G634" s="47">
        <v>20</v>
      </c>
      <c r="H634" s="47">
        <v>0</v>
      </c>
      <c r="I634" s="47">
        <v>0</v>
      </c>
      <c r="J634" s="47">
        <v>0</v>
      </c>
      <c r="K634" s="48">
        <v>45492</v>
      </c>
      <c r="L634" s="47">
        <v>0</v>
      </c>
    </row>
    <row r="635" spans="4:12" x14ac:dyDescent="0.25">
      <c r="D635" s="44" t="str">
        <v>4282307</v>
      </c>
      <c r="E635" s="44" t="str">
        <v>PARACETAMOL AB  500MG COMP  30</v>
      </c>
      <c r="F635" s="44" t="str">
        <v>paracétamol 500 mg comprimé (or.)</v>
      </c>
      <c r="G635" s="45">
        <v>30</v>
      </c>
      <c r="H635" s="45">
        <v>0</v>
      </c>
      <c r="I635" s="45">
        <v>0</v>
      </c>
      <c r="J635" s="45">
        <v>0</v>
      </c>
      <c r="K635" s="46">
        <v>45492</v>
      </c>
      <c r="L635" s="45">
        <v>0</v>
      </c>
    </row>
    <row r="636" spans="4:12" x14ac:dyDescent="0.25">
      <c r="D636" s="16" t="str">
        <v>2881084</v>
      </c>
      <c r="E636" s="16" t="str">
        <v>PARACETAMOL EG  500 MG COMP PELL  30</v>
      </c>
      <c r="F636" s="16" t="str">
        <v>paracétamol 500 mg comprimé (or.)</v>
      </c>
      <c r="G636" s="47">
        <v>30</v>
      </c>
      <c r="H636" s="47">
        <v>0</v>
      </c>
      <c r="I636" s="47">
        <v>0</v>
      </c>
      <c r="J636" s="47">
        <v>0</v>
      </c>
      <c r="K636" s="48">
        <v>45492</v>
      </c>
      <c r="L636" s="47">
        <v>0</v>
      </c>
    </row>
    <row r="637" spans="4:12" x14ac:dyDescent="0.25">
      <c r="D637" s="44" t="str">
        <v>3096898</v>
      </c>
      <c r="E637" s="44" t="str">
        <v>ALGOSTASE MONO 500MG POT COMP 100 X 500 MG</v>
      </c>
      <c r="F637" s="44" t="str">
        <v>paracétamol 500 mg comprimé (or.)</v>
      </c>
      <c r="G637" s="45">
        <v>100</v>
      </c>
      <c r="H637" s="45">
        <v>0</v>
      </c>
      <c r="I637" s="45">
        <v>0</v>
      </c>
      <c r="J637" s="45">
        <v>0</v>
      </c>
      <c r="K637" s="46">
        <v>45492</v>
      </c>
      <c r="L637" s="45">
        <v>0</v>
      </c>
    </row>
    <row r="638" spans="4:12" x14ac:dyDescent="0.25">
      <c r="D638" s="16" t="str">
        <v>3551157</v>
      </c>
      <c r="E638" s="16" t="str">
        <v>PARACETAMOL TEVA 500MG NF TABL 100 X 500MG</v>
      </c>
      <c r="F638" s="16" t="str">
        <v>paracétamol 500 mg comprimé (or.)</v>
      </c>
      <c r="G638" s="47">
        <v>100</v>
      </c>
      <c r="H638" s="47">
        <v>0</v>
      </c>
      <c r="I638" s="47">
        <v>0</v>
      </c>
      <c r="J638" s="47">
        <v>0</v>
      </c>
      <c r="K638" s="48">
        <v>45492</v>
      </c>
      <c r="L638" s="47">
        <v>0</v>
      </c>
    </row>
    <row r="639" spans="4:12" x14ac:dyDescent="0.25">
      <c r="D639" s="44" t="str">
        <v>4282323</v>
      </c>
      <c r="E639" s="44" t="str">
        <v>PARACETAMOL AB  500MG COMP 100</v>
      </c>
      <c r="F639" s="44" t="str">
        <v>paracétamol 500 mg comprimé (or.)</v>
      </c>
      <c r="G639" s="45">
        <v>100</v>
      </c>
      <c r="H639" s="45">
        <v>0</v>
      </c>
      <c r="I639" s="45">
        <v>0</v>
      </c>
      <c r="J639" s="45">
        <v>0</v>
      </c>
      <c r="K639" s="46">
        <v>45492</v>
      </c>
      <c r="L639" s="45">
        <v>0</v>
      </c>
    </row>
    <row r="640" spans="4:12" x14ac:dyDescent="0.25">
      <c r="D640" s="16" t="str">
        <v>2765238</v>
      </c>
      <c r="E640" s="16" t="str">
        <v>ALGOSTASE MONO 500MG COMP 100 X 500 MG</v>
      </c>
      <c r="F640" s="16" t="str">
        <v>paracétamol 500 mg comprimé (or.)</v>
      </c>
      <c r="G640" s="47">
        <v>100</v>
      </c>
      <c r="H640" s="47">
        <v>0</v>
      </c>
      <c r="I640" s="47">
        <v>0</v>
      </c>
      <c r="J640" s="47">
        <v>0</v>
      </c>
      <c r="K640" s="48">
        <v>45492</v>
      </c>
      <c r="L640" s="47">
        <v>0</v>
      </c>
    </row>
    <row r="641" spans="4:12" x14ac:dyDescent="0.25">
      <c r="D641" s="44" t="str">
        <v>4185898</v>
      </c>
      <c r="E641" s="44" t="str">
        <v>PARACETAMOL EG 500MG COMP PELL 120 BLISTER</v>
      </c>
      <c r="F641" s="44" t="str">
        <v>paracétamol 500 mg comprimé (or.)</v>
      </c>
      <c r="G641" s="45">
        <v>120</v>
      </c>
      <c r="H641" s="45">
        <v>0</v>
      </c>
      <c r="I641" s="45">
        <v>0</v>
      </c>
      <c r="J641" s="45">
        <v>0</v>
      </c>
      <c r="K641" s="46">
        <v>45492</v>
      </c>
      <c r="L641" s="45">
        <v>0</v>
      </c>
    </row>
    <row r="642" spans="4:12" x14ac:dyDescent="0.25">
      <c r="D642" s="16" t="str">
        <v>4159307</v>
      </c>
      <c r="E642" s="16" t="str">
        <v>PARACETAMOL EG 500 MG           COMP EFF. 20X500MG</v>
      </c>
      <c r="F642" s="16" t="str">
        <v>paracétamol 500 mg comprimé effervescent (or.)</v>
      </c>
      <c r="G642" s="47">
        <v>20</v>
      </c>
      <c r="H642" s="47">
        <v>0</v>
      </c>
      <c r="I642" s="47">
        <v>0</v>
      </c>
      <c r="J642" s="47">
        <v>0</v>
      </c>
      <c r="K642" s="48">
        <v>45492</v>
      </c>
      <c r="L642" s="47">
        <v>0</v>
      </c>
    </row>
    <row r="643" spans="4:12" x14ac:dyDescent="0.25">
      <c r="D643" s="44" t="str">
        <v>1752948</v>
      </c>
      <c r="E643" s="44" t="str">
        <v>ALGOSTASE MONO  500 TUBE 2 X 16 COMP EFF</v>
      </c>
      <c r="F643" s="44" t="str">
        <v>paracétamol 500 mg comprimé effervescent (or.)</v>
      </c>
      <c r="G643" s="45">
        <v>16</v>
      </c>
      <c r="H643" s="45">
        <v>0</v>
      </c>
      <c r="I643" s="45">
        <v>0</v>
      </c>
      <c r="J643" s="45">
        <v>0</v>
      </c>
      <c r="K643" s="46">
        <v>45492</v>
      </c>
      <c r="L643" s="45">
        <v>0</v>
      </c>
    </row>
    <row r="644" spans="4:12" x14ac:dyDescent="0.25">
      <c r="D644" s="16" t="str">
        <v>4165221</v>
      </c>
      <c r="E644" s="16" t="str">
        <v>PARACETAMOL EG INST.500MG VANILLE-FRAISE    SACH20</v>
      </c>
      <c r="F644" s="16" t="str">
        <v>paracétamol 500 mg granulés (or.)</v>
      </c>
      <c r="G644" s="47">
        <v>20</v>
      </c>
      <c r="H644" s="47">
        <v>0</v>
      </c>
      <c r="I644" s="47">
        <v>0</v>
      </c>
      <c r="J644" s="47">
        <v>0</v>
      </c>
      <c r="K644" s="48">
        <v>45492</v>
      </c>
      <c r="L644" s="47">
        <v>0</v>
      </c>
    </row>
    <row r="645" spans="4:12" x14ac:dyDescent="0.25">
      <c r="D645" s="44" t="str">
        <v>1563303</v>
      </c>
      <c r="E645" s="44" t="str">
        <v>PERDOLAN SUPP AD 12X500MG</v>
      </c>
      <c r="F645" s="44" t="str">
        <v>paracétamol 500 mg suppositoire (rect.)</v>
      </c>
      <c r="G645" s="45">
        <v>12</v>
      </c>
      <c r="H645" s="45">
        <v>0</v>
      </c>
      <c r="I645" s="45">
        <v>0</v>
      </c>
      <c r="J645" s="45">
        <v>0</v>
      </c>
      <c r="K645" s="46">
        <v>45492</v>
      </c>
      <c r="L645" s="45">
        <v>0</v>
      </c>
    </row>
    <row r="646" spans="4:12" x14ac:dyDescent="0.25">
      <c r="D646" s="16" t="str">
        <v>3606134</v>
      </c>
      <c r="E646" s="16" t="str">
        <v>DAFALGAN PEDIATRIQUE  80MG SUPPO  12</v>
      </c>
      <c r="F646" s="16" t="str">
        <v>paracétamol 80 mg suppositoire (rect.)</v>
      </c>
      <c r="G646" s="47">
        <v>12</v>
      </c>
      <c r="H646" s="47">
        <v>0</v>
      </c>
      <c r="I646" s="47">
        <v>0</v>
      </c>
      <c r="J646" s="47">
        <v>0</v>
      </c>
      <c r="K646" s="48">
        <v>45492</v>
      </c>
      <c r="L646" s="47">
        <v>0</v>
      </c>
    </row>
    <row r="647" spans="4:12" x14ac:dyDescent="0.25">
      <c r="D647" s="44" t="str">
        <v>2854420</v>
      </c>
      <c r="E647" s="44" t="str">
        <v>SEDISTRESS 200      COMP ENROBE  42</v>
      </c>
      <c r="F647" s="44" t="str">
        <v>Passiflora incarnata extrait sec 200 mg comprimé (or.)</v>
      </c>
      <c r="G647" s="45">
        <v>42</v>
      </c>
      <c r="H647" s="45">
        <v>0</v>
      </c>
      <c r="I647" s="45">
        <v>0</v>
      </c>
      <c r="J647" s="45">
        <v>0</v>
      </c>
      <c r="K647" s="46">
        <v>45492</v>
      </c>
      <c r="L647" s="45">
        <v>0</v>
      </c>
    </row>
    <row r="648" spans="4:12" x14ac:dyDescent="0.25">
      <c r="D648" s="16" t="str">
        <v>1683929</v>
      </c>
      <c r="E648" s="16" t="str">
        <v>RHINATHIOL ANTIRHINITIS TABL 40</v>
      </c>
      <c r="F648" s="16" t="str">
        <v>phényléphrine chlorhydrate 10 mg + chlorphénamine maléate 4 mg comprimé (or.)</v>
      </c>
      <c r="G648" s="47">
        <v>40</v>
      </c>
      <c r="H648" s="47">
        <v>0</v>
      </c>
      <c r="I648" s="47">
        <v>0</v>
      </c>
      <c r="J648" s="47">
        <v>0</v>
      </c>
      <c r="K648" s="48">
        <v>45492</v>
      </c>
      <c r="L648" s="47">
        <v>0</v>
      </c>
    </row>
    <row r="649" spans="4:12" x14ac:dyDescent="0.25">
      <c r="D649" s="44" t="str">
        <v>3391315</v>
      </c>
      <c r="E649" s="44" t="str">
        <v>CLEEN ENEMA 11G/24G SOL RECTALE FL 133ML</v>
      </c>
      <c r="F649" s="44" t="str">
        <v>phosphate monosodium 181 mg + phosphate disodium 80 mg / 1 ml lavement (rect.)</v>
      </c>
      <c r="G649" s="45">
        <v>1</v>
      </c>
      <c r="H649" s="45">
        <v>133</v>
      </c>
      <c r="I649" s="45" t="str">
        <v xml:space="preserve">ML </v>
      </c>
      <c r="J649" s="45">
        <v>0</v>
      </c>
      <c r="K649" s="46">
        <v>45492</v>
      </c>
      <c r="L649" s="45">
        <v>0</v>
      </c>
    </row>
    <row r="650" spans="4:12" x14ac:dyDescent="0.25">
      <c r="D650" s="16" t="str">
        <v>3391323</v>
      </c>
      <c r="E650" s="16" t="str">
        <v>CLEEN ENEMA PEDIATRIC 5G/12G SOL RECTALE  FL  66ML</v>
      </c>
      <c r="F650" s="16" t="str">
        <v>phosphate monosodium 181 mg + phosphate disodium 80 mg / 1 ml lavement (rect.)</v>
      </c>
      <c r="G650" s="47">
        <v>1</v>
      </c>
      <c r="H650" s="47">
        <v>66</v>
      </c>
      <c r="I650" s="47" t="str">
        <v xml:space="preserve">ML </v>
      </c>
      <c r="J650" s="47">
        <v>0</v>
      </c>
      <c r="K650" s="48">
        <v>45492</v>
      </c>
      <c r="L650" s="47">
        <v>0</v>
      </c>
    </row>
    <row r="651" spans="4:12" x14ac:dyDescent="0.25">
      <c r="D651" s="44" t="str">
        <v>0685727</v>
      </c>
      <c r="E651" s="44" t="str">
        <v>LAVEMENT AU PHOSPHATE 130 ML</v>
      </c>
      <c r="F651" s="44" t="str">
        <v>phosphate monosodium 182 mg + phosphate disodium 80 mg / 1 ml lavement (rect.)</v>
      </c>
      <c r="G651" s="45">
        <v>1</v>
      </c>
      <c r="H651" s="45">
        <v>130</v>
      </c>
      <c r="I651" s="45" t="str">
        <v xml:space="preserve">ML </v>
      </c>
      <c r="J651" s="45">
        <v>0</v>
      </c>
      <c r="K651" s="46">
        <v>45492</v>
      </c>
      <c r="L651" s="45">
        <v>0</v>
      </c>
    </row>
    <row r="652" spans="4:12" x14ac:dyDescent="0.25">
      <c r="D652" s="16" t="str">
        <v>3391331</v>
      </c>
      <c r="E652" s="16" t="str">
        <v>CLEEN PHOSPHO-SODA 11G/24G SOL BUVABLE    FL  45ML</v>
      </c>
      <c r="F652" s="16" t="str">
        <v>phosphate monosodium 2,71 g + phosphate disodium 1,2 g / 5 ml solution à diluer pour solution buvable (or.)</v>
      </c>
      <c r="G652" s="47">
        <v>1</v>
      </c>
      <c r="H652" s="47">
        <v>45</v>
      </c>
      <c r="I652" s="47" t="str">
        <v xml:space="preserve">ML </v>
      </c>
      <c r="J652" s="47">
        <v>0</v>
      </c>
      <c r="K652" s="48">
        <v>45492</v>
      </c>
      <c r="L652" s="47">
        <v>0</v>
      </c>
    </row>
    <row r="653" spans="4:12" x14ac:dyDescent="0.25">
      <c r="D653" s="44" t="str">
        <v>0613513</v>
      </c>
      <c r="E653" s="44" t="str">
        <v>KONAKION AMP 10 X 1 ML/10 MG</v>
      </c>
      <c r="F653" s="44" t="str">
        <v>phytoménadione 10 mg / 1 ml solution injectable/buvable (i.v./or.)</v>
      </c>
      <c r="G653" s="45">
        <v>10</v>
      </c>
      <c r="H653" s="45">
        <v>1</v>
      </c>
      <c r="I653" s="45" t="str">
        <v xml:space="preserve">ML </v>
      </c>
      <c r="J653" s="45">
        <v>0</v>
      </c>
      <c r="K653" s="46">
        <v>45492</v>
      </c>
      <c r="L653" s="45">
        <v>0</v>
      </c>
    </row>
    <row r="654" spans="4:12" x14ac:dyDescent="0.25">
      <c r="D654" s="16" t="str">
        <v>1321850</v>
      </c>
      <c r="E654" s="16" t="str">
        <v>KONAKION PAEDIATRIC AMP 5 0,2ML/2MG</v>
      </c>
      <c r="F654" s="16" t="str">
        <v>phytoménadione 2 mg / 0,2 ml solution injectable/buvable (i.m./i.v./or.)</v>
      </c>
      <c r="G654" s="47">
        <v>5</v>
      </c>
      <c r="H654" s="47">
        <v>0.2</v>
      </c>
      <c r="I654" s="47" t="str">
        <v xml:space="preserve">ML </v>
      </c>
      <c r="J654" s="47">
        <v>0</v>
      </c>
      <c r="K654" s="48">
        <v>45492</v>
      </c>
      <c r="L654" s="47">
        <v>0</v>
      </c>
    </row>
    <row r="655" spans="4:12" x14ac:dyDescent="0.25">
      <c r="D655" s="44" t="str">
        <v>0813220</v>
      </c>
      <c r="E655" s="44" t="str">
        <v>FRUCTINES COMP. 30</v>
      </c>
      <c r="F655" s="44" t="str">
        <v>picosulfate sodium 5 mg pastille (or.)</v>
      </c>
      <c r="G655" s="45">
        <v>30</v>
      </c>
      <c r="H655" s="45">
        <v>0</v>
      </c>
      <c r="I655" s="45">
        <v>0</v>
      </c>
      <c r="J655" s="45">
        <v>0</v>
      </c>
      <c r="K655" s="46">
        <v>45492</v>
      </c>
      <c r="L655" s="45">
        <v>0</v>
      </c>
    </row>
    <row r="656" spans="4:12" x14ac:dyDescent="0.25">
      <c r="D656" s="16" t="str">
        <v>0053330</v>
      </c>
      <c r="E656" s="16" t="str">
        <v>LAXOBERON GUTT.  15 ML</v>
      </c>
      <c r="F656" s="16" t="str">
        <v>picosulfate sodium 7,5 mg / 1 ml gouttes (or.)</v>
      </c>
      <c r="G656" s="47">
        <v>1</v>
      </c>
      <c r="H656" s="47">
        <v>15</v>
      </c>
      <c r="I656" s="47" t="str">
        <v xml:space="preserve">ML </v>
      </c>
      <c r="J656" s="47">
        <v>0</v>
      </c>
      <c r="K656" s="48">
        <v>45492</v>
      </c>
      <c r="L656" s="47">
        <v>0</v>
      </c>
    </row>
    <row r="657" spans="4:12" x14ac:dyDescent="0.25">
      <c r="D657" s="44" t="str">
        <v>1349422</v>
      </c>
      <c r="E657" s="44" t="str">
        <v>PIRACETAM EG         COMP 56X1200MG</v>
      </c>
      <c r="F657" s="44" t="str">
        <v>piracétam 1,2 g comprimé (or.)</v>
      </c>
      <c r="G657" s="45">
        <v>56</v>
      </c>
      <c r="H657" s="45">
        <v>0</v>
      </c>
      <c r="I657" s="45">
        <v>0</v>
      </c>
      <c r="J657" s="45">
        <v>0</v>
      </c>
      <c r="K657" s="46">
        <v>45492</v>
      </c>
      <c r="L657" s="45">
        <v>0</v>
      </c>
    </row>
    <row r="658" spans="4:12" x14ac:dyDescent="0.25">
      <c r="D658" s="16" t="str">
        <v>1349430</v>
      </c>
      <c r="E658" s="16" t="str">
        <v>PIRACETAM EG        COMP 112X1200MG</v>
      </c>
      <c r="F658" s="16" t="str">
        <v>piracétam 1,2 g comprimé (or.)</v>
      </c>
      <c r="G658" s="47">
        <v>112</v>
      </c>
      <c r="H658" s="47">
        <v>0</v>
      </c>
      <c r="I658" s="47">
        <v>0</v>
      </c>
      <c r="J658" s="47">
        <v>0</v>
      </c>
      <c r="K658" s="48">
        <v>45492</v>
      </c>
      <c r="L658" s="47">
        <v>0</v>
      </c>
    </row>
    <row r="659" spans="4:12" x14ac:dyDescent="0.25">
      <c r="D659" s="44" t="str">
        <v>2173912</v>
      </c>
      <c r="E659" s="44" t="str">
        <v>PIRACETAM UCB 1200MG COMP 100X1200MG</v>
      </c>
      <c r="F659" s="44" t="str">
        <v>piracétam 1,2 g comprimé (or.)</v>
      </c>
      <c r="G659" s="45">
        <v>100</v>
      </c>
      <c r="H659" s="45">
        <v>0</v>
      </c>
      <c r="I659" s="45">
        <v>0</v>
      </c>
      <c r="J659" s="45">
        <v>0</v>
      </c>
      <c r="K659" s="46">
        <v>45492</v>
      </c>
      <c r="L659" s="45">
        <v>0</v>
      </c>
    </row>
    <row r="660" spans="4:12" x14ac:dyDescent="0.25">
      <c r="D660" s="16" t="str">
        <v>2079739</v>
      </c>
      <c r="E660" s="16" t="str">
        <v>PIRACETAM EG 2400 MG PULV SACH  28</v>
      </c>
      <c r="F660" s="16" t="str">
        <v>piracétam 2,4 g poudre pour solution buvable (or.)</v>
      </c>
      <c r="G660" s="47">
        <v>28</v>
      </c>
      <c r="H660" s="47">
        <v>0</v>
      </c>
      <c r="I660" s="47">
        <v>0</v>
      </c>
      <c r="J660" s="47">
        <v>0</v>
      </c>
      <c r="K660" s="48">
        <v>45492</v>
      </c>
      <c r="L660" s="47">
        <v>0</v>
      </c>
    </row>
    <row r="661" spans="4:12" x14ac:dyDescent="0.25">
      <c r="D661" s="44" t="str">
        <v>0249409</v>
      </c>
      <c r="E661" s="44" t="str">
        <v>PIRACETAM EG          COMP 60X800MG</v>
      </c>
      <c r="F661" s="44" t="str">
        <v>piracétam 800 mg comprimé (or.)</v>
      </c>
      <c r="G661" s="45">
        <v>60</v>
      </c>
      <c r="H661" s="45">
        <v>0</v>
      </c>
      <c r="I661" s="45">
        <v>0</v>
      </c>
      <c r="J661" s="45">
        <v>0</v>
      </c>
      <c r="K661" s="46">
        <v>45492</v>
      </c>
      <c r="L661" s="45">
        <v>0</v>
      </c>
    </row>
    <row r="662" spans="4:12" x14ac:dyDescent="0.25">
      <c r="D662" s="16" t="str">
        <v>0476283</v>
      </c>
      <c r="E662" s="16" t="str">
        <v>COLOFIBER SACH. GRAN. 20 X 7 GR</v>
      </c>
      <c r="F662" s="16" t="str">
        <v>Plantago ovata graine 4,55 g + Plantago ovata tégument de la graine 0,15 g granulés (or.)</v>
      </c>
      <c r="G662" s="47">
        <v>20</v>
      </c>
      <c r="H662" s="47">
        <v>7</v>
      </c>
      <c r="I662" s="47" t="str">
        <v xml:space="preserve">G  </v>
      </c>
      <c r="J662" s="47">
        <v>0</v>
      </c>
      <c r="K662" s="48">
        <v>45492</v>
      </c>
      <c r="L662" s="47">
        <v>0</v>
      </c>
    </row>
    <row r="663" spans="4:12" x14ac:dyDescent="0.25">
      <c r="D663" s="44" t="str">
        <v>1547462</v>
      </c>
      <c r="E663" s="44" t="str">
        <v>SPAGULAX EFFERV SACH 20 X 5 G</v>
      </c>
      <c r="F663" s="44" t="str">
        <v>Plantago ovata tégument de la graine 2,14 g poudre effervescente (or.)</v>
      </c>
      <c r="G663" s="45">
        <v>20</v>
      </c>
      <c r="H663" s="45">
        <v>5</v>
      </c>
      <c r="I663" s="45" t="str">
        <v xml:space="preserve">G  </v>
      </c>
      <c r="J663" s="45">
        <v>0</v>
      </c>
      <c r="K663" s="46">
        <v>45492</v>
      </c>
      <c r="L663" s="45">
        <v>0</v>
      </c>
    </row>
    <row r="664" spans="4:12" x14ac:dyDescent="0.25">
      <c r="D664" s="16" t="str">
        <v>0082982</v>
      </c>
      <c r="E664" s="16" t="str">
        <v>SPAGULAX MUCILAGE 700 G</v>
      </c>
      <c r="F664" s="16" t="str">
        <v>Plantago ovata tégument de la graine 3,5 g / 5 g granulés (or.)</v>
      </c>
      <c r="G664" s="47">
        <v>1</v>
      </c>
      <c r="H664" s="47">
        <v>700</v>
      </c>
      <c r="I664" s="47" t="str">
        <v xml:space="preserve">G  </v>
      </c>
      <c r="J664" s="47">
        <v>0</v>
      </c>
      <c r="K664" s="48">
        <v>45492</v>
      </c>
      <c r="L664" s="47">
        <v>0</v>
      </c>
    </row>
    <row r="665" spans="4:12" x14ac:dyDescent="0.25">
      <c r="D665" s="44" t="str">
        <v>4200440</v>
      </c>
      <c r="E665" s="44" t="str">
        <v>PREVENAR 13 ABACUS SUSP INJ SER PREREMPLIE 1</v>
      </c>
      <c r="F665" s="44" t="str">
        <v>pneumocoques, 13 types polysaccharides, conjugué suspension injectable en seringue préremplie (i.m.)</v>
      </c>
      <c r="G665" s="45">
        <v>1</v>
      </c>
      <c r="H665" s="45">
        <v>2</v>
      </c>
      <c r="I665" s="45" t="str">
        <v xml:space="preserve">ML </v>
      </c>
      <c r="J665" s="45">
        <v>0</v>
      </c>
      <c r="K665" s="46">
        <v>45492</v>
      </c>
      <c r="L665" s="45">
        <v>0</v>
      </c>
    </row>
    <row r="666" spans="4:12" x14ac:dyDescent="0.25">
      <c r="D666" s="16" t="str">
        <v>3496528</v>
      </c>
      <c r="E666" s="16" t="str">
        <v>PREVENAR 13 SUSP INJ SERINGUE PRER. 1 X 0,5ML PIP</v>
      </c>
      <c r="F666" s="16" t="str">
        <v>pneumocoques, 13 types polysaccharides, conjugué suspension injectable en seringue préremplie (i.m.)</v>
      </c>
      <c r="G666" s="47">
        <v>1</v>
      </c>
      <c r="H666" s="47">
        <v>0.5</v>
      </c>
      <c r="I666" s="47" t="str">
        <v xml:space="preserve">ML </v>
      </c>
      <c r="J666" s="47">
        <v>0</v>
      </c>
      <c r="K666" s="48">
        <v>45492</v>
      </c>
      <c r="L666" s="47">
        <v>0</v>
      </c>
    </row>
    <row r="667" spans="4:12" x14ac:dyDescent="0.25">
      <c r="D667" s="44" t="str">
        <v>4201778</v>
      </c>
      <c r="E667" s="44" t="str">
        <v>PREVENAR 13 ORIFARM SUSP INJ FL INJ 1 X 0,5ML</v>
      </c>
      <c r="F667" s="44" t="str">
        <v>pneumocoques, 13 types polysaccharides, conjugué suspension injectable en seringue préremplie (i.m.)</v>
      </c>
      <c r="G667" s="45">
        <v>1</v>
      </c>
      <c r="H667" s="45">
        <v>0.5</v>
      </c>
      <c r="I667" s="45" t="str">
        <v xml:space="preserve">ML </v>
      </c>
      <c r="J667" s="45">
        <v>0</v>
      </c>
      <c r="K667" s="46">
        <v>45492</v>
      </c>
      <c r="L667" s="45">
        <v>0</v>
      </c>
    </row>
    <row r="668" spans="4:12" x14ac:dyDescent="0.25">
      <c r="D668" s="16" t="str">
        <v>2657088</v>
      </c>
      <c r="E668" s="16" t="str">
        <v>PREVENAR 13 SER PRE REMPLIE 0,5 ML</v>
      </c>
      <c r="F668" s="16" t="str">
        <v>pneumocoques, 13 types polysaccharides, conjugué suspension injectable en seringue préremplie (i.m.)</v>
      </c>
      <c r="G668" s="47">
        <v>1</v>
      </c>
      <c r="H668" s="47">
        <v>0.5</v>
      </c>
      <c r="I668" s="47" t="str">
        <v xml:space="preserve">ML </v>
      </c>
      <c r="J668" s="47">
        <v>0</v>
      </c>
      <c r="K668" s="48">
        <v>45492</v>
      </c>
      <c r="L668" s="47">
        <v>0</v>
      </c>
    </row>
    <row r="669" spans="4:12" x14ac:dyDescent="0.25">
      <c r="D669" s="44" t="str">
        <v>4499844</v>
      </c>
      <c r="E669" s="44" t="str">
        <v>PREVENAR 20 SUSP INJ SER PRER. 0,5ML</v>
      </c>
      <c r="F669" s="44" t="str">
        <v>pneumocoques, 20 types polysaccharides, conjugué suspension injectable en seringue préremplie (i.m.)</v>
      </c>
      <c r="G669" s="45">
        <v>1</v>
      </c>
      <c r="H669" s="45">
        <v>0.5</v>
      </c>
      <c r="I669" s="45" t="str">
        <v xml:space="preserve">ML </v>
      </c>
      <c r="J669" s="45">
        <v>0</v>
      </c>
      <c r="K669" s="46">
        <v>45492</v>
      </c>
      <c r="L669" s="45">
        <v>0</v>
      </c>
    </row>
    <row r="670" spans="4:12" x14ac:dyDescent="0.25">
      <c r="D670" s="16" t="str">
        <v>3395761</v>
      </c>
      <c r="E670" s="16" t="str">
        <v>PNEUMOVAX 23 SOL INJ SERINGUE PREREMPLI 1 X 0,5ML</v>
      </c>
      <c r="F670" s="16" t="str">
        <v>pneumocoques, 23 types polysaccharides solution injectable (i.m./s.c.)</v>
      </c>
      <c r="G670" s="47">
        <v>1</v>
      </c>
      <c r="H670" s="47">
        <v>0.5</v>
      </c>
      <c r="I670" s="47" t="str">
        <v xml:space="preserve">ML </v>
      </c>
      <c r="J670" s="47">
        <v>0</v>
      </c>
      <c r="K670" s="48">
        <v>45492</v>
      </c>
      <c r="L670" s="47">
        <v>0</v>
      </c>
    </row>
    <row r="671" spans="4:12" x14ac:dyDescent="0.25">
      <c r="D671" s="44" t="str">
        <v>0134957</v>
      </c>
      <c r="E671" s="44" t="str">
        <v>ULTRA K SOL. POTASSIUM  200 ML</v>
      </c>
      <c r="F671" s="44" t="str">
        <v>potassium gluconate 4,68 g / 15 ml solution (or.)</v>
      </c>
      <c r="G671" s="45">
        <v>1</v>
      </c>
      <c r="H671" s="45">
        <v>200</v>
      </c>
      <c r="I671" s="45" t="str">
        <v xml:space="preserve">ML </v>
      </c>
      <c r="J671" s="45">
        <v>0</v>
      </c>
      <c r="K671" s="46">
        <v>45492</v>
      </c>
      <c r="L671" s="45">
        <v>0</v>
      </c>
    </row>
    <row r="672" spans="4:12" x14ac:dyDescent="0.25">
      <c r="D672" s="16" t="str">
        <v>0859595</v>
      </c>
      <c r="E672" s="16" t="str">
        <v>BRAUNOL GEL  20G</v>
      </c>
      <c r="F672" s="16" t="str">
        <v>povidone iodée 100 mg / 1 g gel (cut.)</v>
      </c>
      <c r="G672" s="47">
        <v>1</v>
      </c>
      <c r="H672" s="47">
        <v>20</v>
      </c>
      <c r="I672" s="47" t="str">
        <v xml:space="preserve">G  </v>
      </c>
      <c r="J672" s="47">
        <v>0</v>
      </c>
      <c r="K672" s="48">
        <v>45492</v>
      </c>
      <c r="L672" s="47">
        <v>0</v>
      </c>
    </row>
    <row r="673" spans="4:12" x14ac:dyDescent="0.25">
      <c r="D673" s="44" t="str">
        <v>2200640</v>
      </c>
      <c r="E673" s="44" t="str">
        <v>ISO BETADINE GEL  TUBE 30 G</v>
      </c>
      <c r="F673" s="44" t="str">
        <v>povidone iodée 100 mg / 1 g gel (cut.)</v>
      </c>
      <c r="G673" s="45">
        <v>1</v>
      </c>
      <c r="H673" s="45">
        <v>30</v>
      </c>
      <c r="I673" s="45" t="str">
        <v xml:space="preserve">G  </v>
      </c>
      <c r="J673" s="45">
        <v>0</v>
      </c>
      <c r="K673" s="46">
        <v>45492</v>
      </c>
      <c r="L673" s="45">
        <v>0</v>
      </c>
    </row>
    <row r="674" spans="4:12" x14ac:dyDescent="0.25">
      <c r="D674" s="16" t="str">
        <v>1522010</v>
      </c>
      <c r="E674" s="16" t="str">
        <v>ISO BETADINE GEL TUBE 100 G</v>
      </c>
      <c r="F674" s="16" t="str">
        <v>povidone iodée 100 mg / 1 g gel (cut.)</v>
      </c>
      <c r="G674" s="47">
        <v>1</v>
      </c>
      <c r="H674" s="47">
        <v>100</v>
      </c>
      <c r="I674" s="47" t="str">
        <v xml:space="preserve">G  </v>
      </c>
      <c r="J674" s="47">
        <v>0</v>
      </c>
      <c r="K674" s="48">
        <v>45492</v>
      </c>
      <c r="L674" s="47">
        <v>0</v>
      </c>
    </row>
    <row r="675" spans="4:12" x14ac:dyDescent="0.25">
      <c r="D675" s="44" t="str">
        <v>2990257</v>
      </c>
      <c r="E675" s="44" t="str">
        <v>ISO BETADINE IMPEXECO DERM 10% 125ML PIP</v>
      </c>
      <c r="F675" s="44" t="str">
        <v>povidone iodée 100 mg / 1 ml solution (cut.)</v>
      </c>
      <c r="G675" s="45">
        <v>1</v>
      </c>
      <c r="H675" s="45">
        <v>125</v>
      </c>
      <c r="I675" s="45" t="str">
        <v xml:space="preserve">ML </v>
      </c>
      <c r="J675" s="45">
        <v>0</v>
      </c>
      <c r="K675" s="46">
        <v>45492</v>
      </c>
      <c r="L675" s="45">
        <v>0</v>
      </c>
    </row>
    <row r="676" spans="4:12" x14ac:dyDescent="0.25">
      <c r="D676" s="16" t="str">
        <v>1112598</v>
      </c>
      <c r="E676" s="16" t="str">
        <v>ISO BETADINE DERM 10% 125ML</v>
      </c>
      <c r="F676" s="16" t="str">
        <v>povidone iodée 100 mg / 1 ml solution (cut.)</v>
      </c>
      <c r="G676" s="47">
        <v>1</v>
      </c>
      <c r="H676" s="47">
        <v>125</v>
      </c>
      <c r="I676" s="47" t="str">
        <v xml:space="preserve">ML </v>
      </c>
      <c r="J676" s="47">
        <v>0</v>
      </c>
      <c r="K676" s="48">
        <v>45492</v>
      </c>
      <c r="L676" s="47">
        <v>0</v>
      </c>
    </row>
    <row r="677" spans="4:12" x14ac:dyDescent="0.25">
      <c r="D677" s="44" t="str">
        <v>3255700</v>
      </c>
      <c r="E677" s="44" t="str">
        <v>ISO BETADINE 1% NF SOL BUCC 200ML  READY TO USE</v>
      </c>
      <c r="F677" s="44" t="str">
        <v>povidone iodée 50 mg / 5 ml solution pour gargarisme/bain de bouche (oromuq./orophar.)</v>
      </c>
      <c r="G677" s="45">
        <v>1</v>
      </c>
      <c r="H677" s="45">
        <v>200</v>
      </c>
      <c r="I677" s="45" t="str">
        <v xml:space="preserve">ML </v>
      </c>
      <c r="J677" s="45">
        <v>0</v>
      </c>
      <c r="K677" s="46">
        <v>45492</v>
      </c>
      <c r="L677" s="45">
        <v>0</v>
      </c>
    </row>
    <row r="678" spans="4:12" x14ac:dyDescent="0.25">
      <c r="D678" s="16" t="str">
        <v>0389189</v>
      </c>
      <c r="E678" s="16" t="str">
        <v>BRAUNOL AD US DERM  30ML</v>
      </c>
      <c r="F678" s="16" t="str">
        <v>povidone iodée 76,9 mg / 1 ml solution (cut./vag.)</v>
      </c>
      <c r="G678" s="47">
        <v>1</v>
      </c>
      <c r="H678" s="47">
        <v>30</v>
      </c>
      <c r="I678" s="47" t="str">
        <v xml:space="preserve">ML </v>
      </c>
      <c r="J678" s="47">
        <v>0</v>
      </c>
      <c r="K678" s="48">
        <v>45492</v>
      </c>
      <c r="L678" s="47">
        <v>0</v>
      </c>
    </row>
    <row r="679" spans="4:12" x14ac:dyDescent="0.25">
      <c r="D679" s="44" t="str">
        <v>1307255</v>
      </c>
      <c r="E679" s="44" t="str">
        <v>BRAUNOL AD US DERM 100ML 2593092</v>
      </c>
      <c r="F679" s="44" t="str">
        <v>povidone iodée 76,9 mg / 1 ml solution (cut./vag.)</v>
      </c>
      <c r="G679" s="45">
        <v>1</v>
      </c>
      <c r="H679" s="45">
        <v>100</v>
      </c>
      <c r="I679" s="45" t="str">
        <v xml:space="preserve">ML </v>
      </c>
      <c r="J679" s="45">
        <v>0</v>
      </c>
      <c r="K679" s="46">
        <v>45492</v>
      </c>
      <c r="L679" s="45">
        <v>0</v>
      </c>
    </row>
    <row r="680" spans="4:12" x14ac:dyDescent="0.25">
      <c r="D680" s="16" t="str">
        <v>0100495</v>
      </c>
      <c r="E680" s="16" t="str">
        <v>ISO BETADINE TULLES COMPR  5 10X10</v>
      </c>
      <c r="F680" s="16" t="str">
        <v>povidone iodée compresse imprégnée (cut.)</v>
      </c>
      <c r="G680" s="47">
        <v>5</v>
      </c>
      <c r="H680" s="47">
        <v>0</v>
      </c>
      <c r="I680" s="47">
        <v>0</v>
      </c>
      <c r="J680" s="47">
        <v>0</v>
      </c>
      <c r="K680" s="48">
        <v>45492</v>
      </c>
      <c r="L680" s="47">
        <v>0</v>
      </c>
    </row>
    <row r="681" spans="4:12" x14ac:dyDescent="0.25">
      <c r="D681" s="44" t="str">
        <v>0490573</v>
      </c>
      <c r="E681" s="44" t="str">
        <v>ISO BETADINE TULLES COMPR 10</v>
      </c>
      <c r="F681" s="44" t="str">
        <v>povidone iodée compresse imprégnée (cut.)</v>
      </c>
      <c r="G681" s="45">
        <v>10</v>
      </c>
      <c r="H681" s="45">
        <v>0</v>
      </c>
      <c r="I681" s="45">
        <v>0</v>
      </c>
      <c r="J681" s="45">
        <v>0</v>
      </c>
      <c r="K681" s="46">
        <v>45492</v>
      </c>
      <c r="L681" s="45">
        <v>0</v>
      </c>
    </row>
    <row r="682" spans="4:12" x14ac:dyDescent="0.25">
      <c r="D682" s="16" t="str">
        <v>2620797</v>
      </c>
      <c r="E682" s="16" t="str">
        <v>PRAZEPAM EG 10 MG TABL  20 X 10 MG</v>
      </c>
      <c r="F682" s="16" t="str">
        <v>prazépam 10 mg comprimé (or.)</v>
      </c>
      <c r="G682" s="47">
        <v>20</v>
      </c>
      <c r="H682" s="47">
        <v>0</v>
      </c>
      <c r="I682" s="47">
        <v>0</v>
      </c>
      <c r="J682" s="47">
        <v>0</v>
      </c>
      <c r="K682" s="48">
        <v>45492</v>
      </c>
      <c r="L682" s="47">
        <v>0</v>
      </c>
    </row>
    <row r="683" spans="4:12" x14ac:dyDescent="0.25">
      <c r="D683" s="44" t="str">
        <v>3022183</v>
      </c>
      <c r="E683" s="44" t="str">
        <v>PRAZEPAM EG 10MG COMP 60X10MG</v>
      </c>
      <c r="F683" s="44" t="str">
        <v>prazépam 10 mg comprimé (or.)</v>
      </c>
      <c r="G683" s="45">
        <v>60</v>
      </c>
      <c r="H683" s="45">
        <v>0</v>
      </c>
      <c r="I683" s="45">
        <v>0</v>
      </c>
      <c r="J683" s="45">
        <v>0</v>
      </c>
      <c r="K683" s="46">
        <v>45492</v>
      </c>
      <c r="L683" s="45">
        <v>0</v>
      </c>
    </row>
    <row r="684" spans="4:12" x14ac:dyDescent="0.25">
      <c r="D684" s="16" t="str">
        <v>2620813</v>
      </c>
      <c r="E684" s="16" t="str">
        <v>PRAZEPAM EG SOL BUV GUTT 20 ML 15 MG/ML</v>
      </c>
      <c r="F684" s="16" t="str">
        <v>prazépam 15 mg / 1 ml gouttes (or.)</v>
      </c>
      <c r="G684" s="47">
        <v>1</v>
      </c>
      <c r="H684" s="47">
        <v>20</v>
      </c>
      <c r="I684" s="47" t="str">
        <v xml:space="preserve">ML </v>
      </c>
      <c r="J684" s="47">
        <v>0</v>
      </c>
      <c r="K684" s="48">
        <v>45492</v>
      </c>
      <c r="L684" s="47">
        <v>0</v>
      </c>
    </row>
    <row r="685" spans="4:12" x14ac:dyDescent="0.25">
      <c r="D685" s="44" t="str">
        <v>3022191</v>
      </c>
      <c r="E685" s="44" t="str">
        <v>PRAZEPAM EG 20 MG TABL  60 X 20 MG</v>
      </c>
      <c r="F685" s="44" t="str">
        <v>prazépam 20 mg comprimé (or.)</v>
      </c>
      <c r="G685" s="45">
        <v>60</v>
      </c>
      <c r="H685" s="45">
        <v>0</v>
      </c>
      <c r="I685" s="45">
        <v>0</v>
      </c>
      <c r="J685" s="45">
        <v>0</v>
      </c>
      <c r="K685" s="46">
        <v>45492</v>
      </c>
      <c r="L685" s="45">
        <v>0</v>
      </c>
    </row>
    <row r="686" spans="4:12" x14ac:dyDescent="0.25">
      <c r="D686" s="16" t="str">
        <v>1654086</v>
      </c>
      <c r="E686" s="16" t="str">
        <v>CIRRUS COMP 14</v>
      </c>
      <c r="F686" s="16" t="str">
        <v>pseudoéphédrine chlorhydrate 120 mg + cétirizine dichlorhydrate 5 mg comprimé à libération modifiée (or.)</v>
      </c>
      <c r="G686" s="47">
        <v>14</v>
      </c>
      <c r="H686" s="47">
        <v>0</v>
      </c>
      <c r="I686" s="47">
        <v>0</v>
      </c>
      <c r="J686" s="47">
        <v>0</v>
      </c>
      <c r="K686" s="48">
        <v>45492</v>
      </c>
      <c r="L686" s="47">
        <v>0</v>
      </c>
    </row>
    <row r="687" spans="4:12" x14ac:dyDescent="0.25">
      <c r="D687" s="44" t="str">
        <v>3236007</v>
      </c>
      <c r="E687" s="44" t="str">
        <v>AERINAZE 2,5MG/120MG COMP A LIBERATION MODIFEE 10</v>
      </c>
      <c r="F687" s="44" t="str">
        <v>pseudoéphédrine sulfate 120 mg + desloratadine 2,5 mg comprimé à libération modifiée (or.)</v>
      </c>
      <c r="G687" s="45">
        <v>10</v>
      </c>
      <c r="H687" s="45">
        <v>0</v>
      </c>
      <c r="I687" s="45">
        <v>0</v>
      </c>
      <c r="J687" s="45">
        <v>0</v>
      </c>
      <c r="K687" s="46">
        <v>45492</v>
      </c>
      <c r="L687" s="45">
        <v>0</v>
      </c>
    </row>
    <row r="688" spans="4:12" x14ac:dyDescent="0.25">
      <c r="D688" s="16" t="str">
        <v>0482778</v>
      </c>
      <c r="E688" s="16" t="str">
        <v>CLARINASE REPETABS 14</v>
      </c>
      <c r="F688" s="16" t="str">
        <v>pseudoéphédrine sulfate 120 mg + loratadine 5 mg comprimé à libération modifiée (or.)</v>
      </c>
      <c r="G688" s="47">
        <v>14</v>
      </c>
      <c r="H688" s="47">
        <v>0</v>
      </c>
      <c r="I688" s="47">
        <v>0</v>
      </c>
      <c r="J688" s="47">
        <v>0</v>
      </c>
      <c r="K688" s="48">
        <v>45492</v>
      </c>
      <c r="L688" s="47">
        <v>0</v>
      </c>
    </row>
    <row r="689" spans="4:12" x14ac:dyDescent="0.25">
      <c r="D689" s="44" t="str">
        <v>1281500</v>
      </c>
      <c r="E689" s="44" t="str">
        <v>CLARINASE 240/10 ONCE DAILY COMP 7</v>
      </c>
      <c r="F689" s="44" t="str">
        <v>pseudoéphédrine sulfate 240 mg + loratadine 10 mg comprimé à libération modifiée (or.)</v>
      </c>
      <c r="G689" s="45">
        <v>7</v>
      </c>
      <c r="H689" s="45">
        <v>0</v>
      </c>
      <c r="I689" s="45">
        <v>0</v>
      </c>
      <c r="J689" s="45">
        <v>0</v>
      </c>
      <c r="K689" s="46">
        <v>45492</v>
      </c>
      <c r="L689" s="45">
        <v>0</v>
      </c>
    </row>
    <row r="690" spans="4:12" x14ac:dyDescent="0.25">
      <c r="D690" s="16" t="str">
        <v>1848589</v>
      </c>
      <c r="E690" s="16" t="str">
        <v>VIT B6 IM/IV AMP   3 X 100MG/2ML</v>
      </c>
      <c r="F690" s="16" t="str">
        <v>pyridoxine chlorhydrate 100 mg / 2 ml solution injectable/pour perfusion/buvable (i.m./i.v./or.)</v>
      </c>
      <c r="G690" s="47">
        <v>3</v>
      </c>
      <c r="H690" s="47">
        <v>2</v>
      </c>
      <c r="I690" s="47" t="str">
        <v xml:space="preserve">ML </v>
      </c>
      <c r="J690" s="47">
        <v>0</v>
      </c>
      <c r="K690" s="48">
        <v>45492</v>
      </c>
      <c r="L690" s="47">
        <v>0</v>
      </c>
    </row>
    <row r="691" spans="4:12" x14ac:dyDescent="0.25">
      <c r="D691" s="44" t="str">
        <v>2895035</v>
      </c>
      <c r="E691" s="44" t="str">
        <v>TIORFIX 10 MG BABY GRANULE SUSPENSION ORALE 16</v>
      </c>
      <c r="F691" s="44" t="str">
        <v>racécadotril 10 mg granulés pour suspension buvable (or.)</v>
      </c>
      <c r="G691" s="45">
        <v>16</v>
      </c>
      <c r="H691" s="45">
        <v>0</v>
      </c>
      <c r="I691" s="45">
        <v>0</v>
      </c>
      <c r="J691" s="45">
        <v>0</v>
      </c>
      <c r="K691" s="46">
        <v>45492</v>
      </c>
      <c r="L691" s="45">
        <v>0</v>
      </c>
    </row>
    <row r="692" spans="4:12" x14ac:dyDescent="0.25">
      <c r="D692" s="16" t="str">
        <v>2895050</v>
      </c>
      <c r="E692" s="16" t="str">
        <v>TIORFIX 100 MG ADULTES CAPS DUR  20</v>
      </c>
      <c r="F692" s="16" t="str">
        <v>racécadotril 100 mg capsule (or.)</v>
      </c>
      <c r="G692" s="47">
        <v>20</v>
      </c>
      <c r="H692" s="47">
        <v>0</v>
      </c>
      <c r="I692" s="47">
        <v>0</v>
      </c>
      <c r="J692" s="47">
        <v>0</v>
      </c>
      <c r="K692" s="48">
        <v>45492</v>
      </c>
      <c r="L692" s="47">
        <v>0</v>
      </c>
    </row>
    <row r="693" spans="4:12" x14ac:dyDescent="0.25">
      <c r="D693" s="44" t="str">
        <v>2895043</v>
      </c>
      <c r="E693" s="44" t="str">
        <v>TIORFIX 30 MG JUNIOR GRANULE SUSPENSION ORALE 16</v>
      </c>
      <c r="F693" s="44" t="str">
        <v>racécadotril 30 mg granulés pour suspension buvable (or.)</v>
      </c>
      <c r="G693" s="45">
        <v>16</v>
      </c>
      <c r="H693" s="45">
        <v>0</v>
      </c>
      <c r="I693" s="45">
        <v>0</v>
      </c>
      <c r="J693" s="45">
        <v>0</v>
      </c>
      <c r="K693" s="46">
        <v>45492</v>
      </c>
      <c r="L693" s="45">
        <v>0</v>
      </c>
    </row>
    <row r="694" spans="4:12" x14ac:dyDescent="0.25">
      <c r="D694" s="16" t="str">
        <v>4183133</v>
      </c>
      <c r="E694" s="16" t="str">
        <v>ROTARIX ABACUS SUSP BUV. 1X1,5ML TUBE</v>
      </c>
      <c r="F694" s="16" t="str">
        <v>rotavirus, 1 type vivants atténués suspension (or.)</v>
      </c>
      <c r="G694" s="47">
        <v>1</v>
      </c>
      <c r="H694" s="47">
        <v>1.5</v>
      </c>
      <c r="I694" s="47" t="str">
        <v xml:space="preserve">ML </v>
      </c>
      <c r="J694" s="47">
        <v>0</v>
      </c>
      <c r="K694" s="48">
        <v>45492</v>
      </c>
      <c r="L694" s="47">
        <v>0</v>
      </c>
    </row>
    <row r="695" spans="4:12" x14ac:dyDescent="0.25">
      <c r="D695" s="44" t="str">
        <v>2663532</v>
      </c>
      <c r="E695" s="44" t="str">
        <v>ROTARIX SUSP BUV 1,5 ML TUBE</v>
      </c>
      <c r="F695" s="44" t="str">
        <v>rotavirus, 1 type vivants atténués suspension (or.)</v>
      </c>
      <c r="G695" s="45">
        <v>1</v>
      </c>
      <c r="H695" s="45">
        <v>1.5</v>
      </c>
      <c r="I695" s="45" t="str">
        <v xml:space="preserve">ML </v>
      </c>
      <c r="J695" s="45">
        <v>0</v>
      </c>
      <c r="K695" s="46">
        <v>45492</v>
      </c>
      <c r="L695" s="45">
        <v>0</v>
      </c>
    </row>
    <row r="696" spans="4:12" x14ac:dyDescent="0.25">
      <c r="D696" s="16" t="str">
        <v>4280848</v>
      </c>
      <c r="E696" s="16" t="str">
        <v>ROTATEQ ABACUS SOL BUVABLE TUBE 1 X 2ML</v>
      </c>
      <c r="F696" s="16" t="str">
        <v>rotavirus, 5 types vivants atténués solution (or.)</v>
      </c>
      <c r="G696" s="47">
        <v>1</v>
      </c>
      <c r="H696" s="47">
        <v>2</v>
      </c>
      <c r="I696" s="47" t="str">
        <v xml:space="preserve">ML </v>
      </c>
      <c r="J696" s="47">
        <v>0</v>
      </c>
      <c r="K696" s="48">
        <v>45492</v>
      </c>
      <c r="L696" s="47">
        <v>0</v>
      </c>
    </row>
    <row r="697" spans="4:12" x14ac:dyDescent="0.25">
      <c r="D697" s="44" t="str">
        <v>2322436</v>
      </c>
      <c r="E697" s="44" t="str">
        <v>ROTATEQ 1 TUBE 1 DOSE = 2 ML</v>
      </c>
      <c r="F697" s="44" t="str">
        <v>rotavirus, 5 types vivants atténués solution (or.)</v>
      </c>
      <c r="G697" s="45">
        <v>1</v>
      </c>
      <c r="H697" s="45">
        <v>2</v>
      </c>
      <c r="I697" s="45" t="str">
        <v xml:space="preserve">ML </v>
      </c>
      <c r="J697" s="45">
        <v>0</v>
      </c>
      <c r="K697" s="46">
        <v>45492</v>
      </c>
      <c r="L697" s="45">
        <v>0</v>
      </c>
    </row>
    <row r="698" spans="4:12" x14ac:dyDescent="0.25">
      <c r="D698" s="16" t="str">
        <v>2231934</v>
      </c>
      <c r="E698" s="16" t="str">
        <v>TYPHIM VI 25MCG/DOSE SER PRER. 1 X 0,5ML+1 AIG SEP</v>
      </c>
      <c r="F698" s="16" t="str">
        <v>Salmonella typhi polyoside Vi 25 µg / 0,5 ml solution injectable (i.m./s.c.)</v>
      </c>
      <c r="G698" s="47">
        <v>1</v>
      </c>
      <c r="H698" s="47">
        <v>0.5</v>
      </c>
      <c r="I698" s="47" t="str">
        <v xml:space="preserve">ML </v>
      </c>
      <c r="J698" s="47">
        <v>0</v>
      </c>
      <c r="K698" s="48">
        <v>45492</v>
      </c>
      <c r="L698" s="47">
        <v>0</v>
      </c>
    </row>
    <row r="699" spans="4:12" x14ac:dyDescent="0.25">
      <c r="D699" s="44" t="str">
        <v>1028760</v>
      </c>
      <c r="E699" s="44" t="str">
        <v>SCOPOLAMINE HBR AMP  10X0,25MG/1ML</v>
      </c>
      <c r="F699" s="44" t="str">
        <v>scopolamine bromhydrate 0,25 mg / 1 ml solution injectable/pour perfusion (i.m./i.v./s.c.)</v>
      </c>
      <c r="G699" s="45">
        <v>10</v>
      </c>
      <c r="H699" s="45">
        <v>1</v>
      </c>
      <c r="I699" s="45" t="str">
        <v xml:space="preserve">ML </v>
      </c>
      <c r="J699" s="45">
        <v>0</v>
      </c>
      <c r="K699" s="46">
        <v>45492</v>
      </c>
      <c r="L699" s="45">
        <v>0</v>
      </c>
    </row>
    <row r="700" spans="4:12" x14ac:dyDescent="0.25">
      <c r="D700" s="16" t="str">
        <v>1847979</v>
      </c>
      <c r="E700" s="16" t="str">
        <v>SCOPOLAMINE HBR AMP  10X0,50MG/1ML</v>
      </c>
      <c r="F700" s="16" t="str">
        <v>scopolamine bromhydrate 0,5 mg / 1 ml solution injectable/pour perfusion (i.m./i.v./s.c.)</v>
      </c>
      <c r="G700" s="47">
        <v>10</v>
      </c>
      <c r="H700" s="47">
        <v>1</v>
      </c>
      <c r="I700" s="47" t="str">
        <v xml:space="preserve">ML </v>
      </c>
      <c r="J700" s="47">
        <v>0</v>
      </c>
      <c r="K700" s="48">
        <v>45492</v>
      </c>
      <c r="L700" s="47">
        <v>0</v>
      </c>
    </row>
    <row r="701" spans="4:12" x14ac:dyDescent="0.25">
      <c r="D701" s="44" t="str">
        <v>1411727</v>
      </c>
      <c r="E701" s="44" t="str">
        <v>MICROLAX  4 X 5 ML</v>
      </c>
      <c r="F701" s="44" t="str">
        <v>sorbitol 625 mg + citrate sodium 90 mg + laurylsulfoacétate sodium 9 mg / 1 ml lavement (rect.)</v>
      </c>
      <c r="G701" s="45">
        <v>4</v>
      </c>
      <c r="H701" s="45">
        <v>5</v>
      </c>
      <c r="I701" s="45" t="str">
        <v xml:space="preserve">ML </v>
      </c>
      <c r="J701" s="45">
        <v>0</v>
      </c>
      <c r="K701" s="46">
        <v>45492</v>
      </c>
      <c r="L701" s="45">
        <v>0</v>
      </c>
    </row>
    <row r="702" spans="4:12" x14ac:dyDescent="0.25">
      <c r="D702" s="16" t="str">
        <v>3003688</v>
      </c>
      <c r="E702" s="16" t="str">
        <v>EZICLEN CONCENT BOISSON 2FL X 176 ML/PAR BOUTEILLE</v>
      </c>
      <c r="F702" s="16" t="str">
        <v>sulfate sodium 17,51 g + sulfate magnésium 3,276 g + sulfate potassium 3,13 g / 176 ml solution à diluer pour solution buvable (or.)</v>
      </c>
      <c r="G702" s="47">
        <v>2</v>
      </c>
      <c r="H702" s="47">
        <v>176</v>
      </c>
      <c r="I702" s="47" t="str">
        <v xml:space="preserve">ML </v>
      </c>
      <c r="J702" s="47">
        <v>0</v>
      </c>
      <c r="K702" s="48">
        <v>45492</v>
      </c>
      <c r="L702" s="47">
        <v>0</v>
      </c>
    </row>
    <row r="703" spans="4:12" x14ac:dyDescent="0.25">
      <c r="D703" s="44" t="str">
        <v>2340149</v>
      </c>
      <c r="E703" s="44" t="str">
        <v>TAMSULOSINE SANDOZ 0,4MG LIB.MODIF. CAPS  30X0,4MG</v>
      </c>
      <c r="F703" s="44" t="str">
        <v>tamsulosine chlorhydrate 0,4 mg capsule à libération modifiée (or.)</v>
      </c>
      <c r="G703" s="45">
        <v>30</v>
      </c>
      <c r="H703" s="45">
        <v>0</v>
      </c>
      <c r="I703" s="45">
        <v>0</v>
      </c>
      <c r="J703" s="45">
        <v>0</v>
      </c>
      <c r="K703" s="46">
        <v>45492</v>
      </c>
      <c r="L703" s="45">
        <v>0</v>
      </c>
    </row>
    <row r="704" spans="4:12" x14ac:dyDescent="0.25">
      <c r="D704" s="16" t="str">
        <v>2266930</v>
      </c>
      <c r="E704" s="16" t="str">
        <v>TAMSULOSINE VIATRIS 0,4MG CAPS 30</v>
      </c>
      <c r="F704" s="16" t="str">
        <v>tamsulosine chlorhydrate 0,4 mg capsule à libération modifiée (or.)</v>
      </c>
      <c r="G704" s="47">
        <v>30</v>
      </c>
      <c r="H704" s="47">
        <v>0</v>
      </c>
      <c r="I704" s="47">
        <v>0</v>
      </c>
      <c r="J704" s="47">
        <v>0</v>
      </c>
      <c r="K704" s="48">
        <v>45492</v>
      </c>
      <c r="L704" s="47">
        <v>0</v>
      </c>
    </row>
    <row r="705" spans="4:12" x14ac:dyDescent="0.25">
      <c r="D705" s="44" t="str">
        <v>3153145</v>
      </c>
      <c r="E705" s="44" t="str">
        <v>RANOMAX APOTEX 400MCG CAPS  30 X 400 MCG</v>
      </c>
      <c r="F705" s="44" t="str">
        <v>tamsulosine chlorhydrate 0,4 mg capsule à libération modifiée (or.)</v>
      </c>
      <c r="G705" s="45">
        <v>30</v>
      </c>
      <c r="H705" s="45">
        <v>0</v>
      </c>
      <c r="I705" s="45">
        <v>0</v>
      </c>
      <c r="J705" s="45">
        <v>0</v>
      </c>
      <c r="K705" s="46">
        <v>45492</v>
      </c>
      <c r="L705" s="45">
        <v>0</v>
      </c>
    </row>
    <row r="706" spans="4:12" x14ac:dyDescent="0.25">
      <c r="D706" s="16" t="str">
        <v>2322451</v>
      </c>
      <c r="E706" s="16" t="str">
        <v>TAMSULOSINE EG CAPS  30 X 0,4 MG</v>
      </c>
      <c r="F706" s="16" t="str">
        <v>tamsulosine chlorhydrate 0,4 mg capsule à libération modifiée (or.)</v>
      </c>
      <c r="G706" s="47">
        <v>30</v>
      </c>
      <c r="H706" s="47">
        <v>0</v>
      </c>
      <c r="I706" s="47">
        <v>0</v>
      </c>
      <c r="J706" s="47">
        <v>0</v>
      </c>
      <c r="K706" s="48">
        <v>45492</v>
      </c>
      <c r="L706" s="47">
        <v>0</v>
      </c>
    </row>
    <row r="707" spans="4:12" x14ac:dyDescent="0.25">
      <c r="D707" s="44" t="str">
        <v>2318939</v>
      </c>
      <c r="E707" s="44" t="str">
        <v>TAMSULOSINE TEVA CAPS  30 X 0,4 MG</v>
      </c>
      <c r="F707" s="44" t="str">
        <v>tamsulosine chlorhydrate 0,4 mg capsule à libération modifiée (or.)</v>
      </c>
      <c r="G707" s="45">
        <v>30</v>
      </c>
      <c r="H707" s="45">
        <v>0</v>
      </c>
      <c r="I707" s="45">
        <v>0</v>
      </c>
      <c r="J707" s="45">
        <v>0</v>
      </c>
      <c r="K707" s="46">
        <v>45492</v>
      </c>
      <c r="L707" s="45">
        <v>0</v>
      </c>
    </row>
    <row r="708" spans="4:12" x14ac:dyDescent="0.25">
      <c r="D708" s="16" t="str">
        <v>3326055</v>
      </c>
      <c r="E708" s="16" t="str">
        <v>TAMSULOSINE TEVA 0,4MG LIB.MODIF. CAPS  30 PIP</v>
      </c>
      <c r="F708" s="16" t="str">
        <v>tamsulosine chlorhydrate 0,4 mg capsule à libération modifiée (or.)</v>
      </c>
      <c r="G708" s="47">
        <v>30</v>
      </c>
      <c r="H708" s="47">
        <v>0</v>
      </c>
      <c r="I708" s="47">
        <v>0</v>
      </c>
      <c r="J708" s="47">
        <v>0</v>
      </c>
      <c r="K708" s="48">
        <v>45492</v>
      </c>
      <c r="L708" s="47">
        <v>0</v>
      </c>
    </row>
    <row r="709" spans="4:12" x14ac:dyDescent="0.25">
      <c r="D709" s="44" t="str">
        <v>2274223</v>
      </c>
      <c r="E709" s="44" t="str">
        <v>TAMSULOSINE VIATRIS 0,4MG CAPS 90</v>
      </c>
      <c r="F709" s="44" t="str">
        <v>tamsulosine chlorhydrate 0,4 mg capsule à libération modifiée (or.)</v>
      </c>
      <c r="G709" s="45">
        <v>90</v>
      </c>
      <c r="H709" s="45">
        <v>0</v>
      </c>
      <c r="I709" s="45">
        <v>0</v>
      </c>
      <c r="J709" s="45">
        <v>0</v>
      </c>
      <c r="K709" s="46">
        <v>45492</v>
      </c>
      <c r="L709" s="45">
        <v>0</v>
      </c>
    </row>
    <row r="710" spans="4:12" x14ac:dyDescent="0.25">
      <c r="D710" s="16" t="str">
        <v>3326063</v>
      </c>
      <c r="E710" s="16" t="str">
        <v>TAMSULOSINE TEVA 0,4MG LIB.MODIF. CAPS  90 PIP</v>
      </c>
      <c r="F710" s="16" t="str">
        <v>tamsulosine chlorhydrate 0,4 mg capsule à libération modifiée (or.)</v>
      </c>
      <c r="G710" s="47">
        <v>90</v>
      </c>
      <c r="H710" s="47">
        <v>0</v>
      </c>
      <c r="I710" s="47">
        <v>0</v>
      </c>
      <c r="J710" s="47">
        <v>0</v>
      </c>
      <c r="K710" s="48">
        <v>45492</v>
      </c>
      <c r="L710" s="47">
        <v>0</v>
      </c>
    </row>
    <row r="711" spans="4:12" x14ac:dyDescent="0.25">
      <c r="D711" s="44" t="str">
        <v>2318947</v>
      </c>
      <c r="E711" s="44" t="str">
        <v>TAMSULOSINE TEVA CAPS  90 X 0,4 MG</v>
      </c>
      <c r="F711" s="44" t="str">
        <v>tamsulosine chlorhydrate 0,4 mg capsule à libération modifiée (or.)</v>
      </c>
      <c r="G711" s="45">
        <v>90</v>
      </c>
      <c r="H711" s="45">
        <v>0</v>
      </c>
      <c r="I711" s="45">
        <v>0</v>
      </c>
      <c r="J711" s="45">
        <v>0</v>
      </c>
      <c r="K711" s="46">
        <v>45492</v>
      </c>
      <c r="L711" s="45">
        <v>0</v>
      </c>
    </row>
    <row r="712" spans="4:12" x14ac:dyDescent="0.25">
      <c r="D712" s="16" t="str">
        <v>2340156</v>
      </c>
      <c r="E712" s="16" t="str">
        <v>TAMSULOSINE SANDOZ 0,4MG LIB.MODIF. CAPS  90X0,4MG</v>
      </c>
      <c r="F712" s="16" t="str">
        <v>tamsulosine chlorhydrate 0,4 mg capsule à libération modifiée (or.)</v>
      </c>
      <c r="G712" s="47">
        <v>90</v>
      </c>
      <c r="H712" s="47">
        <v>0</v>
      </c>
      <c r="I712" s="47">
        <v>0</v>
      </c>
      <c r="J712" s="47">
        <v>0</v>
      </c>
      <c r="K712" s="48">
        <v>45492</v>
      </c>
      <c r="L712" s="47">
        <v>0</v>
      </c>
    </row>
    <row r="713" spans="4:12" x14ac:dyDescent="0.25">
      <c r="D713" s="44" t="str">
        <v>2322444</v>
      </c>
      <c r="E713" s="44" t="str">
        <v>TAMSULOSINE EG CAPS  90 X 0,4 MG</v>
      </c>
      <c r="F713" s="44" t="str">
        <v>tamsulosine chlorhydrate 0,4 mg capsule à libération modifiée (or.)</v>
      </c>
      <c r="G713" s="45">
        <v>90</v>
      </c>
      <c r="H713" s="45">
        <v>0</v>
      </c>
      <c r="I713" s="45">
        <v>0</v>
      </c>
      <c r="J713" s="45">
        <v>0</v>
      </c>
      <c r="K713" s="46">
        <v>45492</v>
      </c>
      <c r="L713" s="45">
        <v>0</v>
      </c>
    </row>
    <row r="714" spans="4:12" x14ac:dyDescent="0.25">
      <c r="D714" s="16" t="str">
        <v>2755437</v>
      </c>
      <c r="E714" s="16" t="str">
        <v>TAMSULOSINE ASTELLAS PI PHARMA CAPS  90X0,4MG PIP</v>
      </c>
      <c r="F714" s="16" t="str">
        <v>tamsulosine chlorhydrate 0,4 mg capsule à libération modifiée (or.)</v>
      </c>
      <c r="G714" s="47">
        <v>90</v>
      </c>
      <c r="H714" s="47">
        <v>0</v>
      </c>
      <c r="I714" s="47">
        <v>0</v>
      </c>
      <c r="J714" s="47">
        <v>0</v>
      </c>
      <c r="K714" s="48">
        <v>45492</v>
      </c>
      <c r="L714" s="47">
        <v>0</v>
      </c>
    </row>
    <row r="715" spans="4:12" x14ac:dyDescent="0.25">
      <c r="D715" s="44" t="str">
        <v>3116456</v>
      </c>
      <c r="E715" s="44" t="str">
        <v>RANOMAX APOTEX 400MCG CAPS 200 X 400 MCG</v>
      </c>
      <c r="F715" s="44" t="str">
        <v>tamsulosine chlorhydrate 0,4 mg capsule à libération modifiée (or.)</v>
      </c>
      <c r="G715" s="45">
        <v>200</v>
      </c>
      <c r="H715" s="45">
        <v>0</v>
      </c>
      <c r="I715" s="45">
        <v>0</v>
      </c>
      <c r="J715" s="45">
        <v>0</v>
      </c>
      <c r="K715" s="46">
        <v>45492</v>
      </c>
      <c r="L715" s="45">
        <v>0</v>
      </c>
    </row>
    <row r="716" spans="4:12" x14ac:dyDescent="0.25">
      <c r="D716" s="16" t="str">
        <v>3326071</v>
      </c>
      <c r="E716" s="16" t="str">
        <v>TAMSULOSINE TEVA 0,4MG LIB.MODIF. CAPS 200 PIP</v>
      </c>
      <c r="F716" s="16" t="str">
        <v>tamsulosine chlorhydrate 0,4 mg capsule à libération modifiée (or.)</v>
      </c>
      <c r="G716" s="47">
        <v>200</v>
      </c>
      <c r="H716" s="47">
        <v>0</v>
      </c>
      <c r="I716" s="47">
        <v>0</v>
      </c>
      <c r="J716" s="47">
        <v>0</v>
      </c>
      <c r="K716" s="48">
        <v>45492</v>
      </c>
      <c r="L716" s="47">
        <v>0</v>
      </c>
    </row>
    <row r="717" spans="4:12" x14ac:dyDescent="0.25">
      <c r="D717" s="44" t="str">
        <v>2587244</v>
      </c>
      <c r="E717" s="44" t="str">
        <v>TAMSULOSINE TEVA CAPS 200 X 0,4 MG</v>
      </c>
      <c r="F717" s="44" t="str">
        <v>tamsulosine chlorhydrate 0,4 mg capsule à libération modifiée (or.)</v>
      </c>
      <c r="G717" s="45">
        <v>200</v>
      </c>
      <c r="H717" s="45">
        <v>0</v>
      </c>
      <c r="I717" s="45">
        <v>0</v>
      </c>
      <c r="J717" s="45">
        <v>0</v>
      </c>
      <c r="K717" s="46">
        <v>45492</v>
      </c>
      <c r="L717" s="45">
        <v>0</v>
      </c>
    </row>
    <row r="718" spans="4:12" x14ac:dyDescent="0.25">
      <c r="D718" s="16" t="str">
        <v>2565489</v>
      </c>
      <c r="E718" s="16" t="str">
        <v>TAMSULOSINE VIATRIS 0,4MG LIB.PROL.CAPS 200 BLIST.</v>
      </c>
      <c r="F718" s="16" t="str">
        <v>tamsulosine chlorhydrate 0,4 mg capsule à libération modifiée (or.)</v>
      </c>
      <c r="G718" s="47">
        <v>200</v>
      </c>
      <c r="H718" s="47">
        <v>0</v>
      </c>
      <c r="I718" s="47">
        <v>0</v>
      </c>
      <c r="J718" s="47">
        <v>0</v>
      </c>
      <c r="K718" s="48">
        <v>45492</v>
      </c>
      <c r="L718" s="47">
        <v>0</v>
      </c>
    </row>
    <row r="719" spans="4:12" x14ac:dyDescent="0.25">
      <c r="D719" s="44" t="str">
        <v>2562817</v>
      </c>
      <c r="E719" s="44" t="str">
        <v>TAMSULOSINE SANDOZ 0,4MG LIB.MODIF. CAPS 200X0,4MG</v>
      </c>
      <c r="F719" s="44" t="str">
        <v>tamsulosine chlorhydrate 0,4 mg capsule à libération modifiée (or.)</v>
      </c>
      <c r="G719" s="45">
        <v>200</v>
      </c>
      <c r="H719" s="45">
        <v>0</v>
      </c>
      <c r="I719" s="45">
        <v>0</v>
      </c>
      <c r="J719" s="45">
        <v>0</v>
      </c>
      <c r="K719" s="46">
        <v>45492</v>
      </c>
      <c r="L719" s="45">
        <v>0</v>
      </c>
    </row>
    <row r="720" spans="4:12" x14ac:dyDescent="0.25">
      <c r="D720" s="16" t="str">
        <v>2872729</v>
      </c>
      <c r="E720" s="16" t="str">
        <v>TAMSULOSINE EG CAPS LIBER PROL 200 X 0,4 MG</v>
      </c>
      <c r="F720" s="16" t="str">
        <v>tamsulosine chlorhydrate 0,4 mg capsule à libération modifiée (or.)</v>
      </c>
      <c r="G720" s="47">
        <v>200</v>
      </c>
      <c r="H720" s="47">
        <v>0</v>
      </c>
      <c r="I720" s="47">
        <v>0</v>
      </c>
      <c r="J720" s="47">
        <v>0</v>
      </c>
      <c r="K720" s="48">
        <v>45492</v>
      </c>
      <c r="L720" s="47">
        <v>0</v>
      </c>
    </row>
    <row r="721" spans="4:12" x14ac:dyDescent="0.25">
      <c r="D721" s="44" t="str">
        <v>3138500</v>
      </c>
      <c r="E721" s="44" t="str">
        <v>TAMSULOSINE RETARD SANDOZ 0,4MG COMP PELL  30</v>
      </c>
      <c r="F721" s="44" t="str">
        <v>tamsulosine chlorhydrate 0,4 mg comprimé à libération modifiée (or.)</v>
      </c>
      <c r="G721" s="45">
        <v>30</v>
      </c>
      <c r="H721" s="45">
        <v>0</v>
      </c>
      <c r="I721" s="45">
        <v>0</v>
      </c>
      <c r="J721" s="45">
        <v>0</v>
      </c>
      <c r="K721" s="46">
        <v>45492</v>
      </c>
      <c r="L721" s="45">
        <v>0</v>
      </c>
    </row>
    <row r="722" spans="4:12" x14ac:dyDescent="0.25">
      <c r="D722" s="16" t="str">
        <v>3138518</v>
      </c>
      <c r="E722" s="16" t="str">
        <v>TAMSULOSINE RETARD SANDOZ 0,4MG COMP PELL  90</v>
      </c>
      <c r="F722" s="16" t="str">
        <v>tamsulosine chlorhydrate 0,4 mg comprimé à libération modifiée (or.)</v>
      </c>
      <c r="G722" s="47">
        <v>90</v>
      </c>
      <c r="H722" s="47">
        <v>0</v>
      </c>
      <c r="I722" s="47">
        <v>0</v>
      </c>
      <c r="J722" s="47">
        <v>0</v>
      </c>
      <c r="K722" s="48">
        <v>45492</v>
      </c>
      <c r="L722" s="47">
        <v>0</v>
      </c>
    </row>
    <row r="723" spans="4:12" x14ac:dyDescent="0.25">
      <c r="D723" s="44" t="str">
        <v>2872703</v>
      </c>
      <c r="E723" s="44" t="str">
        <v>TAMSULOSINE EG TABL LIBER PROL  90 X 0,4 MG</v>
      </c>
      <c r="F723" s="44" t="str">
        <v>tamsulosine chlorhydrate 0,4 mg comprimé à libération modifiée (or.)</v>
      </c>
      <c r="G723" s="45">
        <v>90</v>
      </c>
      <c r="H723" s="45">
        <v>0</v>
      </c>
      <c r="I723" s="45">
        <v>0</v>
      </c>
      <c r="J723" s="45">
        <v>0</v>
      </c>
      <c r="K723" s="46">
        <v>45492</v>
      </c>
      <c r="L723" s="45">
        <v>0</v>
      </c>
    </row>
    <row r="724" spans="4:12" x14ac:dyDescent="0.25">
      <c r="D724" s="16" t="str">
        <v>3138526</v>
      </c>
      <c r="E724" s="16" t="str">
        <v>TAMSULOSINE RETARD SANDOZ 0,4MG COMP PELL 200</v>
      </c>
      <c r="F724" s="16" t="str">
        <v>tamsulosine chlorhydrate 0,4 mg comprimé à libération modifiée (or.)</v>
      </c>
      <c r="G724" s="47">
        <v>200</v>
      </c>
      <c r="H724" s="47">
        <v>0</v>
      </c>
      <c r="I724" s="47">
        <v>0</v>
      </c>
      <c r="J724" s="47">
        <v>0</v>
      </c>
      <c r="K724" s="48">
        <v>45492</v>
      </c>
      <c r="L724" s="47">
        <v>0</v>
      </c>
    </row>
    <row r="725" spans="4:12" x14ac:dyDescent="0.25">
      <c r="D725" s="44" t="str">
        <v>2872695</v>
      </c>
      <c r="E725" s="44" t="str">
        <v>TAMSULOSINE EG TABL LIBER PROL 200 X 0,4 MG</v>
      </c>
      <c r="F725" s="44" t="str">
        <v>tamsulosine chlorhydrate 0,4 mg comprimé à libération modifiée (or.)</v>
      </c>
      <c r="G725" s="45">
        <v>200</v>
      </c>
      <c r="H725" s="45">
        <v>0</v>
      </c>
      <c r="I725" s="45">
        <v>0</v>
      </c>
      <c r="J725" s="45">
        <v>0</v>
      </c>
      <c r="K725" s="46">
        <v>45492</v>
      </c>
      <c r="L725" s="45">
        <v>0</v>
      </c>
    </row>
    <row r="726" spans="4:12" x14ac:dyDescent="0.25">
      <c r="D726" s="16" t="str">
        <v>0103614</v>
      </c>
      <c r="E726" s="16" t="str">
        <v>BENERVA TABL  20 X 300 MG</v>
      </c>
      <c r="F726" s="16" t="str">
        <v>thiamine chlorhydrate 300 mg comprimé gastro-résistant (or.)</v>
      </c>
      <c r="G726" s="47">
        <v>20</v>
      </c>
      <c r="H726" s="47">
        <v>0</v>
      </c>
      <c r="I726" s="47">
        <v>0</v>
      </c>
      <c r="J726" s="47">
        <v>0</v>
      </c>
      <c r="K726" s="48">
        <v>45492</v>
      </c>
      <c r="L726" s="47">
        <v>0</v>
      </c>
    </row>
    <row r="727" spans="4:12" x14ac:dyDescent="0.25">
      <c r="D727" s="44" t="str">
        <v>0824607</v>
      </c>
      <c r="E727" s="44" t="str">
        <v>FLUIMUCIL ANTIBIOTIC FL1+AMP 1TOPIC</v>
      </c>
      <c r="F727" s="44" t="str">
        <v>thiamphénicol glycinate acétylcystéinate 405 mg solution pour instillation nasale/inhalation par nébuliseur (endotrach./inhal./nas.)</v>
      </c>
      <c r="G727" s="45">
        <v>1</v>
      </c>
      <c r="H727" s="45">
        <v>0</v>
      </c>
      <c r="I727" s="45">
        <v>0</v>
      </c>
      <c r="J727" s="45">
        <v>0</v>
      </c>
      <c r="K727" s="46">
        <v>45492</v>
      </c>
      <c r="L727" s="45">
        <v>0</v>
      </c>
    </row>
    <row r="728" spans="4:12" x14ac:dyDescent="0.25">
      <c r="D728" s="16" t="str">
        <v>0042887</v>
      </c>
      <c r="E728" s="16" t="str">
        <v>FLUIMUCIL ANTIBIOTIC FL3+AMP 3TOPIC</v>
      </c>
      <c r="F728" s="16" t="str">
        <v>thiamphénicol glycinate acétylcystéinate 405 mg solution pour instillation nasale/inhalation par nébuliseur (endotrach./inhal./nas.)</v>
      </c>
      <c r="G728" s="47">
        <v>3</v>
      </c>
      <c r="H728" s="47">
        <v>0</v>
      </c>
      <c r="I728" s="47">
        <v>0</v>
      </c>
      <c r="J728" s="47">
        <v>0</v>
      </c>
      <c r="K728" s="48">
        <v>45492</v>
      </c>
      <c r="L728" s="47">
        <v>0</v>
      </c>
    </row>
    <row r="729" spans="4:12" x14ac:dyDescent="0.25">
      <c r="D729" s="44" t="str">
        <v>2407658</v>
      </c>
      <c r="E729" s="44" t="str">
        <v>TOULARYNX THYM SIROP          180ML</v>
      </c>
      <c r="F729" s="44" t="str">
        <v>Thymus vulgaris extrait fluide 325 mg / 5 ml sirop, solution (or.)</v>
      </c>
      <c r="G729" s="45">
        <v>1</v>
      </c>
      <c r="H729" s="45">
        <v>180</v>
      </c>
      <c r="I729" s="45" t="str">
        <v xml:space="preserve">ML </v>
      </c>
      <c r="J729" s="45">
        <v>0</v>
      </c>
      <c r="K729" s="46">
        <v>45492</v>
      </c>
      <c r="L729" s="45">
        <v>0</v>
      </c>
    </row>
    <row r="730" spans="4:12" x14ac:dyDescent="0.25">
      <c r="D730" s="16" t="str">
        <v>1086610</v>
      </c>
      <c r="E730" s="16" t="str">
        <v>THYMOSEPTINE SIROP            150ML</v>
      </c>
      <c r="F730" s="16" t="str">
        <v>Thymus vulgaris extrait fluide 750 mg / 5 ml solution (or.)</v>
      </c>
      <c r="G730" s="47">
        <v>1</v>
      </c>
      <c r="H730" s="47">
        <v>150</v>
      </c>
      <c r="I730" s="47" t="str">
        <v xml:space="preserve">ML </v>
      </c>
      <c r="J730" s="47">
        <v>0</v>
      </c>
      <c r="K730" s="48">
        <v>45492</v>
      </c>
      <c r="L730" s="47">
        <v>0</v>
      </c>
    </row>
    <row r="731" spans="4:12" x14ac:dyDescent="0.25">
      <c r="D731" s="44" t="str">
        <v>0106435</v>
      </c>
      <c r="E731" s="44" t="str">
        <v>CLONAZONE 250MG COMP POUR SOLUTION TUBE COMP 60</v>
      </c>
      <c r="F731" s="44" t="str">
        <v>tosylchloramide sodium 250 mg comprimé pour solution (cut./or.)</v>
      </c>
      <c r="G731" s="45">
        <v>60</v>
      </c>
      <c r="H731" s="45">
        <v>0</v>
      </c>
      <c r="I731" s="45">
        <v>0</v>
      </c>
      <c r="J731" s="45">
        <v>0</v>
      </c>
      <c r="K731" s="46">
        <v>45492</v>
      </c>
      <c r="L731" s="45">
        <v>0</v>
      </c>
    </row>
    <row r="732" spans="4:12" x14ac:dyDescent="0.25">
      <c r="D732" s="16" t="str">
        <v>0031468</v>
      </c>
      <c r="E732" s="16" t="str">
        <v>CLONAZONE 250MG PDR POUR SOLUTION TUBE 20G</v>
      </c>
      <c r="F732" s="16" t="str">
        <v>tosylchloramide sodium poudre pour solution (cut./or.)</v>
      </c>
      <c r="G732" s="47">
        <v>1</v>
      </c>
      <c r="H732" s="47">
        <v>20</v>
      </c>
      <c r="I732" s="47" t="str">
        <v xml:space="preserve">G  </v>
      </c>
      <c r="J732" s="47">
        <v>0</v>
      </c>
      <c r="K732" s="48">
        <v>45492</v>
      </c>
      <c r="L732" s="47">
        <v>0</v>
      </c>
    </row>
    <row r="733" spans="4:12" x14ac:dyDescent="0.25">
      <c r="D733" s="44" t="str">
        <v>0291948</v>
      </c>
      <c r="E733" s="44" t="str">
        <v>HALCION TABL  10 X 0,250 MG</v>
      </c>
      <c r="F733" s="44" t="str">
        <v>triazolam 0,25 mg comprimé (or.)</v>
      </c>
      <c r="G733" s="45">
        <v>10</v>
      </c>
      <c r="H733" s="45">
        <v>0</v>
      </c>
      <c r="I733" s="45">
        <v>0</v>
      </c>
      <c r="J733" s="45">
        <v>0</v>
      </c>
      <c r="K733" s="46">
        <v>45492</v>
      </c>
      <c r="L733" s="45">
        <v>0</v>
      </c>
    </row>
    <row r="734" spans="4:12" x14ac:dyDescent="0.25">
      <c r="D734" s="16" t="str">
        <v>3691714</v>
      </c>
      <c r="E734" s="16" t="str">
        <v>ELLAONE 30MG COMP PELL 1 X 30MG</v>
      </c>
      <c r="F734" s="16" t="str">
        <v>ulipristal acétate 30 mg comprimé (or.)</v>
      </c>
      <c r="G734" s="47">
        <v>1</v>
      </c>
      <c r="H734" s="47">
        <v>0</v>
      </c>
      <c r="I734" s="47">
        <v>0</v>
      </c>
      <c r="J734" s="47">
        <v>0</v>
      </c>
      <c r="K734" s="48">
        <v>45492</v>
      </c>
      <c r="L734" s="47">
        <v>0</v>
      </c>
    </row>
    <row r="735" spans="4:12" x14ac:dyDescent="0.25">
      <c r="D735" s="44" t="str">
        <v>3622396</v>
      </c>
      <c r="E735" s="44" t="str">
        <v>RELAXINE 500MG         COMP PELL 30</v>
      </c>
      <c r="F735" s="44" t="str">
        <v>Valeriana officinalis extrait sec 500 mg comprimé (or.)</v>
      </c>
      <c r="G735" s="45">
        <v>30</v>
      </c>
      <c r="H735" s="45">
        <v>0</v>
      </c>
      <c r="I735" s="45">
        <v>0</v>
      </c>
      <c r="J735" s="45">
        <v>0</v>
      </c>
      <c r="K735" s="46">
        <v>45492</v>
      </c>
      <c r="L735" s="45">
        <v>0</v>
      </c>
    </row>
    <row r="736" spans="4:12" x14ac:dyDescent="0.25">
      <c r="D736" s="16" t="str">
        <v>3404290</v>
      </c>
      <c r="E736" s="16" t="str">
        <v>SEDISTRESS SLEEP       COMP PELL 28</v>
      </c>
      <c r="F736" s="16" t="str">
        <v>Valeriana officinalis extrait sec 500 mg comprimé (or.)</v>
      </c>
      <c r="G736" s="47">
        <v>28</v>
      </c>
      <c r="H736" s="47">
        <v>0</v>
      </c>
      <c r="I736" s="47">
        <v>0</v>
      </c>
      <c r="J736" s="47">
        <v>0</v>
      </c>
      <c r="K736" s="48">
        <v>45492</v>
      </c>
      <c r="L736" s="47">
        <v>0</v>
      </c>
    </row>
    <row r="737" spans="4:12" x14ac:dyDescent="0.25">
      <c r="D737" s="44" t="str">
        <v>0083063</v>
      </c>
      <c r="E737" s="44" t="str">
        <v>IMOVAX POLIO SER. 0,5 ML</v>
      </c>
      <c r="F737" s="44" t="str">
        <v>virus de la poliomyélite types I, II, III inactivés suspension injectable (i.m./s.c.)</v>
      </c>
      <c r="G737" s="45">
        <v>1</v>
      </c>
      <c r="H737" s="45">
        <v>0.5</v>
      </c>
      <c r="I737" s="45" t="str">
        <v xml:space="preserve">ML </v>
      </c>
      <c r="J737" s="45">
        <v>0</v>
      </c>
      <c r="K737" s="46">
        <v>45492</v>
      </c>
      <c r="L737" s="45">
        <v>0</v>
      </c>
    </row>
    <row r="738" spans="4:12" x14ac:dyDescent="0.25">
      <c r="D738" s="16" t="str">
        <v>1149939</v>
      </c>
      <c r="E738" s="16" t="str">
        <v>HAVRIX 1440 SER INJ IM 1ML</v>
      </c>
      <c r="F738" s="16" t="str">
        <v>virus de l'hépatite A inactivés 1 440 U.Elisa / 1 ml suspension injectable (i.m./s.c.)</v>
      </c>
      <c r="G738" s="47">
        <v>1</v>
      </c>
      <c r="H738" s="47">
        <v>1</v>
      </c>
      <c r="I738" s="47" t="str">
        <v xml:space="preserve">ML </v>
      </c>
      <c r="J738" s="47">
        <v>0</v>
      </c>
      <c r="K738" s="48">
        <v>45492</v>
      </c>
      <c r="L738" s="47">
        <v>0</v>
      </c>
    </row>
    <row r="739" spans="4:12" x14ac:dyDescent="0.25">
      <c r="D739" s="44" t="str">
        <v>1345545</v>
      </c>
      <c r="E739" s="44" t="str">
        <v>HAVRIX JUNIOR 720 SER INJ IM 0,5ML</v>
      </c>
      <c r="F739" s="44" t="str">
        <v>virus de l'hépatite A inactivés 720 U.Elisa / 0,5 ml suspension injectable (i.m./s.c.)</v>
      </c>
      <c r="G739" s="45">
        <v>1</v>
      </c>
      <c r="H739" s="45">
        <v>0.5</v>
      </c>
      <c r="I739" s="45" t="str">
        <v xml:space="preserve">ML </v>
      </c>
      <c r="J739" s="45">
        <v>0</v>
      </c>
      <c r="K739" s="46">
        <v>45492</v>
      </c>
      <c r="L739" s="45">
        <v>0</v>
      </c>
    </row>
    <row r="740" spans="4:12" x14ac:dyDescent="0.25">
      <c r="D740" s="16" t="str">
        <v>1327485</v>
      </c>
      <c r="E740" s="16" t="str">
        <v>TWINRIX PEDIAT VACCIN SER INJ IM 0,5ML</v>
      </c>
      <c r="F740" s="16" t="str">
        <v>virus de l'hépatite A inactivés 720 U.Elisa + virus de l'hépatite B antigènes de surface 20 µg / 1 ml suspension injectable (i.m./s.c.)</v>
      </c>
      <c r="G740" s="47">
        <v>1</v>
      </c>
      <c r="H740" s="47">
        <v>0.5</v>
      </c>
      <c r="I740" s="47" t="str">
        <v xml:space="preserve">ML </v>
      </c>
      <c r="J740" s="47">
        <v>0</v>
      </c>
      <c r="K740" s="48">
        <v>45492</v>
      </c>
      <c r="L740" s="47">
        <v>0</v>
      </c>
    </row>
    <row r="741" spans="4:12" x14ac:dyDescent="0.25">
      <c r="D741" s="44" t="str">
        <v>1272665</v>
      </c>
      <c r="E741" s="44" t="str">
        <v>TWINRIX AD VACCIN SER INJ IM 1 ML</v>
      </c>
      <c r="F741" s="44" t="str">
        <v>virus de l'hépatite A inactivés 720 U.Elisa + virus de l'hépatite B antigènes de surface 20 µg / 1 ml suspension injectable (i.m./s.c.)</v>
      </c>
      <c r="G741" s="45">
        <v>1</v>
      </c>
      <c r="H741" s="45">
        <v>1</v>
      </c>
      <c r="I741" s="45" t="str">
        <v xml:space="preserve">ML </v>
      </c>
      <c r="J741" s="45">
        <v>0</v>
      </c>
      <c r="K741" s="46">
        <v>45492</v>
      </c>
      <c r="L741" s="45">
        <v>0</v>
      </c>
    </row>
    <row r="742" spans="4:12" x14ac:dyDescent="0.25">
      <c r="D742" s="16" t="str">
        <v>1035849</v>
      </c>
      <c r="E742" s="16" t="str">
        <v>ENGERIX B 10 JUNIOR SER IM 0,5 ML</v>
      </c>
      <c r="F742" s="16" t="str">
        <v>virus de l'hépatite B antigènes de surface 10 µg / 0,5 ml suspension injectable (i.m./s.c.)</v>
      </c>
      <c r="G742" s="47">
        <v>1</v>
      </c>
      <c r="H742" s="47">
        <v>0.5</v>
      </c>
      <c r="I742" s="47" t="str">
        <v xml:space="preserve">ML </v>
      </c>
      <c r="J742" s="47">
        <v>0</v>
      </c>
      <c r="K742" s="48">
        <v>45492</v>
      </c>
      <c r="L742" s="47">
        <v>0</v>
      </c>
    </row>
    <row r="743" spans="4:12" x14ac:dyDescent="0.25">
      <c r="D743" s="44" t="str">
        <v>0061358</v>
      </c>
      <c r="E743" s="44" t="str">
        <v>ENGERIX B 20 SER IM 1 ML</v>
      </c>
      <c r="F743" s="44" t="str">
        <v>virus de l'hépatite B antigènes de surface 20 µg / 1 ml suspension injectable (i.m./s.c.)</v>
      </c>
      <c r="G743" s="45">
        <v>1</v>
      </c>
      <c r="H743" s="45">
        <v>1</v>
      </c>
      <c r="I743" s="45" t="str">
        <v xml:space="preserve">ML </v>
      </c>
      <c r="J743" s="45">
        <v>0</v>
      </c>
      <c r="K743" s="46">
        <v>45492</v>
      </c>
      <c r="L743" s="45">
        <v>0</v>
      </c>
    </row>
    <row r="744" spans="4:12" x14ac:dyDescent="0.25">
      <c r="D744" s="16" t="str">
        <v>4777082</v>
      </c>
      <c r="E744" s="16" t="str">
        <v>ALPHARIX-TETRA SUSP INJ SER PREREMPLIE 0,5ML 2024</v>
      </c>
      <c r="F744" s="16" t="str">
        <v>virus influenza inactivés, tétravalent suspension injectable (i.m.) (dose standard)</v>
      </c>
      <c r="G744" s="47">
        <v>1</v>
      </c>
      <c r="H744" s="47">
        <v>0.5</v>
      </c>
      <c r="I744" s="47" t="str">
        <v xml:space="preserve">ML </v>
      </c>
      <c r="J744" s="47">
        <v>0</v>
      </c>
      <c r="K744" s="48">
        <v>45492</v>
      </c>
      <c r="L744" s="47">
        <v>0</v>
      </c>
    </row>
    <row r="745" spans="4:12" x14ac:dyDescent="0.25">
      <c r="D745" s="44" t="str">
        <v>4670576</v>
      </c>
      <c r="E745" s="44" t="str">
        <v>ALPHARIX-TETRA SUSP INJ SER PREREMPLIE 0,5ML 2023</v>
      </c>
      <c r="F745" s="44" t="str">
        <v>virus influenza inactivés, tétravalent suspension injectable (i.m.) (dose standard)</v>
      </c>
      <c r="G745" s="45">
        <v>1</v>
      </c>
      <c r="H745" s="45">
        <v>0.5</v>
      </c>
      <c r="I745" s="45" t="str">
        <v xml:space="preserve">MG </v>
      </c>
      <c r="J745" s="45">
        <v>0</v>
      </c>
      <c r="K745" s="46">
        <v>45492</v>
      </c>
      <c r="L745" s="45">
        <v>0</v>
      </c>
    </row>
    <row r="746" spans="4:12" x14ac:dyDescent="0.25">
      <c r="D746" s="16" t="str">
        <v>4782066</v>
      </c>
      <c r="E746" s="16" t="str">
        <v>VAXIGRIP TETRA SUSP INJ SER PREREMPLI  0,5ML 2024</v>
      </c>
      <c r="F746" s="16" t="str">
        <v>virus influenza inactivés, tétravalent suspension injectable (i.m./s.c.) (dose standard)</v>
      </c>
      <c r="G746" s="47">
        <v>1</v>
      </c>
      <c r="H746" s="47">
        <v>0.5</v>
      </c>
      <c r="I746" s="47" t="str">
        <v xml:space="preserve">ML </v>
      </c>
      <c r="J746" s="47">
        <v>0</v>
      </c>
      <c r="K746" s="48">
        <v>45492</v>
      </c>
      <c r="L746" s="47">
        <v>0</v>
      </c>
    </row>
    <row r="747" spans="4:12" x14ac:dyDescent="0.25">
      <c r="D747" s="44" t="str">
        <v>4790044</v>
      </c>
      <c r="E747" s="44" t="str">
        <v>INFLUVAC TETRA SUSP INJ SER PREREMPL. 1X0,5ML 2024</v>
      </c>
      <c r="F747" s="44" t="str">
        <v>virus influenza inactivés, tétravalent suspension injectable (i.m./s.c.) (dose standard)</v>
      </c>
      <c r="G747" s="45">
        <v>1</v>
      </c>
      <c r="H747" s="45">
        <v>0.5</v>
      </c>
      <c r="I747" s="45" t="str">
        <v xml:space="preserve">ML </v>
      </c>
      <c r="J747" s="45">
        <v>0</v>
      </c>
      <c r="K747" s="46">
        <v>45492</v>
      </c>
      <c r="L747" s="45">
        <v>0</v>
      </c>
    </row>
    <row r="748" spans="4:12" x14ac:dyDescent="0.25">
      <c r="D748" s="16" t="str">
        <v>4665212</v>
      </c>
      <c r="E748" s="16" t="str">
        <v>INFLUVAC TETRA SUSP INJ SER PREREMPL. 1X0,5ML 2023</v>
      </c>
      <c r="F748" s="16" t="str">
        <v>virus influenza inactivés, tétravalent suspension injectable (i.m./s.c.) (dose standard)</v>
      </c>
      <c r="G748" s="47">
        <v>1</v>
      </c>
      <c r="H748" s="47">
        <v>0.5</v>
      </c>
      <c r="I748" s="47" t="str">
        <v xml:space="preserve">ML </v>
      </c>
      <c r="J748" s="47">
        <v>0</v>
      </c>
      <c r="K748" s="48">
        <v>45492</v>
      </c>
      <c r="L748" s="47">
        <v>0</v>
      </c>
    </row>
    <row r="749" spans="4:12" x14ac:dyDescent="0.25">
      <c r="D749" s="44" t="str">
        <v>4674438</v>
      </c>
      <c r="E749" s="44" t="str">
        <v>VAXIGRIP TETRA SUSP INJ SER PREREMP.  0,5 ML 2023</v>
      </c>
      <c r="F749" s="44" t="str">
        <v>virus influenza inactivés, tétravalent suspension injectable (i.m./s.c.) (dose standard)</v>
      </c>
      <c r="G749" s="45">
        <v>1</v>
      </c>
      <c r="H749" s="45">
        <v>0.5</v>
      </c>
      <c r="I749" s="45" t="str">
        <v xml:space="preserve">ML </v>
      </c>
      <c r="J749" s="45">
        <v>0</v>
      </c>
      <c r="K749" s="46">
        <v>45492</v>
      </c>
      <c r="L749" s="45">
        <v>0</v>
      </c>
    </row>
    <row r="750" spans="4:12" x14ac:dyDescent="0.25">
      <c r="D750" s="16" t="str">
        <v>4674446</v>
      </c>
      <c r="E750" s="16" t="str">
        <v>EFLUELDA SUSP INJ SERINGUE PREREMPLIE 1X0,7ML 2023</v>
      </c>
      <c r="F750" s="16" t="str">
        <v>virus influenza inactivés, tétravalent suspension injectable (i.m./s.c.) (haute dose)</v>
      </c>
      <c r="G750" s="47">
        <v>1</v>
      </c>
      <c r="H750" s="47">
        <v>0.7</v>
      </c>
      <c r="I750" s="47" t="str">
        <v xml:space="preserve">ML </v>
      </c>
      <c r="J750" s="47">
        <v>0</v>
      </c>
      <c r="K750" s="48">
        <v>45492</v>
      </c>
      <c r="L750" s="47">
        <v>0</v>
      </c>
    </row>
    <row r="751" spans="4:12" x14ac:dyDescent="0.25">
      <c r="D751" s="44" t="str">
        <v>0105965</v>
      </c>
      <c r="E751" s="44" t="str">
        <v>CERULYX SOL. 10 ML</v>
      </c>
      <c r="F751" s="44" t="str">
        <v>xylol 455 mg / 10 ml gouttes (auric.)</v>
      </c>
      <c r="G751" s="45">
        <v>1</v>
      </c>
      <c r="H751" s="45">
        <v>10</v>
      </c>
      <c r="I751" s="45" t="str">
        <v xml:space="preserve">ML </v>
      </c>
      <c r="J751" s="45">
        <v>0</v>
      </c>
      <c r="K751" s="46">
        <v>45492</v>
      </c>
      <c r="L751" s="45">
        <v>0</v>
      </c>
    </row>
    <row r="752" spans="4:12" x14ac:dyDescent="0.25">
      <c r="D752" s="16" t="str">
        <v>3025418</v>
      </c>
      <c r="E752" s="16" t="str">
        <v>RHINIVEX 1MG/ML SPRAY NASAL SOL 10ML</v>
      </c>
      <c r="F752" s="16" t="str">
        <v>xylométazoline chlorhydrate 1 mg / 1 ml spray (nas.)</v>
      </c>
      <c r="G752" s="47">
        <v>1</v>
      </c>
      <c r="H752" s="47">
        <v>10</v>
      </c>
      <c r="I752" s="47" t="str">
        <v xml:space="preserve">ML </v>
      </c>
      <c r="J752" s="47">
        <v>0</v>
      </c>
      <c r="K752" s="48">
        <v>45492</v>
      </c>
      <c r="L752" s="47">
        <v>0</v>
      </c>
    </row>
    <row r="753" spans="4:12" x14ac:dyDescent="0.25">
      <c r="D753" s="44" t="str">
        <v>3573235</v>
      </c>
      <c r="E753" s="44" t="str">
        <v>XYLOMARIS 1MG/ML SOL PULVERISATION NASALE 1 X 10ML</v>
      </c>
      <c r="F753" s="44" t="str">
        <v>xylométazoline chlorhydrate 1 mg / 1 ml spray (nas.)</v>
      </c>
      <c r="G753" s="45">
        <v>1</v>
      </c>
      <c r="H753" s="45">
        <v>10</v>
      </c>
      <c r="I753" s="45" t="str">
        <v xml:space="preserve">ML </v>
      </c>
      <c r="J753" s="45">
        <v>0</v>
      </c>
      <c r="K753" s="46">
        <v>45492</v>
      </c>
      <c r="L753" s="45">
        <v>0</v>
      </c>
    </row>
    <row r="754" spans="4:12" x14ac:dyDescent="0.25">
      <c r="D754" s="16" t="str">
        <v>2718211</v>
      </c>
      <c r="E754" s="16" t="str">
        <v>ZOLPIDEM SANDOZ 10MG TABL 10 X 10 MG</v>
      </c>
      <c r="F754" s="16" t="str">
        <v>zolpidem hémitartrate 10 mg comprimé (or.)</v>
      </c>
      <c r="G754" s="47">
        <v>10</v>
      </c>
      <c r="H754" s="47">
        <v>0</v>
      </c>
      <c r="I754" s="47">
        <v>0</v>
      </c>
      <c r="J754" s="47">
        <v>0</v>
      </c>
      <c r="K754" s="48">
        <v>45492</v>
      </c>
      <c r="L754" s="47">
        <v>0</v>
      </c>
    </row>
    <row r="755" spans="4:12" x14ac:dyDescent="0.25">
      <c r="D755" s="44" t="str">
        <v>1700012</v>
      </c>
      <c r="E755" s="44" t="str">
        <v>ZOLPIDEM TEVA COMP PELL  30 X 10 MG</v>
      </c>
      <c r="F755" s="44" t="str">
        <v>zolpidem hémitartrate 10 mg comprimé (or.)</v>
      </c>
      <c r="G755" s="45">
        <v>30</v>
      </c>
      <c r="H755" s="45">
        <v>0</v>
      </c>
      <c r="I755" s="45">
        <v>0</v>
      </c>
      <c r="J755" s="45">
        <v>0</v>
      </c>
      <c r="K755" s="46">
        <v>45492</v>
      </c>
      <c r="L755" s="45">
        <v>0</v>
      </c>
    </row>
    <row r="756" spans="4:12" x14ac:dyDescent="0.25">
      <c r="D756" s="16" t="str">
        <v>1690817</v>
      </c>
      <c r="E756" s="16" t="str">
        <v>ZOLPIDEM VIATRIS 10MG COMP 30</v>
      </c>
      <c r="F756" s="16" t="str">
        <v>zolpidem hémitartrate 10 mg comprimé (or.)</v>
      </c>
      <c r="G756" s="47">
        <v>30</v>
      </c>
      <c r="H756" s="47">
        <v>0</v>
      </c>
      <c r="I756" s="47">
        <v>0</v>
      </c>
      <c r="J756" s="47">
        <v>0</v>
      </c>
      <c r="K756" s="48">
        <v>45492</v>
      </c>
      <c r="L756" s="47">
        <v>0</v>
      </c>
    </row>
    <row r="757" spans="4:12" x14ac:dyDescent="0.25">
      <c r="D757" s="44" t="str">
        <v>2837789</v>
      </c>
      <c r="E757" s="44" t="str">
        <v>ZOLPIDEM SANDOZ IMPEXECO 10 MG COMP PELL 30 PIP</v>
      </c>
      <c r="F757" s="44" t="str">
        <v>zolpidem hémitartrate 10 mg comprimé (or.)</v>
      </c>
      <c r="G757" s="45">
        <v>30</v>
      </c>
      <c r="H757" s="45">
        <v>0</v>
      </c>
      <c r="I757" s="45">
        <v>0</v>
      </c>
      <c r="J757" s="45">
        <v>0</v>
      </c>
      <c r="K757" s="46">
        <v>45492</v>
      </c>
      <c r="L757" s="45">
        <v>0</v>
      </c>
    </row>
    <row r="758" spans="4:12" x14ac:dyDescent="0.25">
      <c r="D758" s="16" t="str">
        <v>1695691</v>
      </c>
      <c r="E758" s="16" t="str">
        <v>ZOLPIDEM EG 10 MG COMP PELL 30 X 10 MG</v>
      </c>
      <c r="F758" s="16" t="str">
        <v>zolpidem hémitartrate 10 mg comprimé (or.)</v>
      </c>
      <c r="G758" s="47">
        <v>30</v>
      </c>
      <c r="H758" s="47">
        <v>0</v>
      </c>
      <c r="I758" s="47">
        <v>0</v>
      </c>
      <c r="J758" s="47">
        <v>0</v>
      </c>
      <c r="K758" s="48">
        <v>45492</v>
      </c>
      <c r="L758" s="47">
        <v>0</v>
      </c>
    </row>
    <row r="759" spans="4:12" x14ac:dyDescent="0.25">
      <c r="D759" s="44" t="str">
        <v>1676634</v>
      </c>
      <c r="E759" s="44" t="str">
        <v>ZOLPIDEM SANDOZ 10MG TABL 30 X 10 MG</v>
      </c>
      <c r="F759" s="44" t="str">
        <v>zolpidem hémitartrate 10 mg comprimé (or.)</v>
      </c>
      <c r="G759" s="45">
        <v>30</v>
      </c>
      <c r="H759" s="45">
        <v>0</v>
      </c>
      <c r="I759" s="45">
        <v>0</v>
      </c>
      <c r="J759" s="45">
        <v>0</v>
      </c>
      <c r="K759" s="46">
        <v>45492</v>
      </c>
      <c r="L759" s="45">
        <v>0</v>
      </c>
    </row>
    <row r="760" spans="4:12" x14ac:dyDescent="0.25">
      <c r="D760" s="16" t="str">
        <v>2605640</v>
      </c>
      <c r="E760" s="16" t="str">
        <v>ZOLPITOP 10 MG TABL PELL 30 X 10 MG</v>
      </c>
      <c r="F760" s="16" t="str">
        <v>zolpidem hémitartrate 10 mg comprimé (or.)</v>
      </c>
      <c r="G760" s="47">
        <v>30</v>
      </c>
      <c r="H760" s="47">
        <v>0</v>
      </c>
      <c r="I760" s="47">
        <v>0</v>
      </c>
      <c r="J760" s="47">
        <v>0</v>
      </c>
      <c r="K760" s="48">
        <v>45492</v>
      </c>
      <c r="L760" s="47">
        <v>0</v>
      </c>
    </row>
    <row r="761" spans="4:12" x14ac:dyDescent="0.25">
      <c r="D761" s="44" t="str">
        <v>3122751</v>
      </c>
      <c r="E761" s="44" t="str">
        <v>ZOLPEDUAR 10 MG COMP SUBL 30 X 10 MG</v>
      </c>
      <c r="F761" s="44" t="str">
        <v>zolpidem hémitartrate 10 mg comprimé (subling.)</v>
      </c>
      <c r="G761" s="45">
        <v>30</v>
      </c>
      <c r="H761" s="45">
        <v>0</v>
      </c>
      <c r="I761" s="45">
        <v>0</v>
      </c>
      <c r="J761" s="45">
        <v>0</v>
      </c>
      <c r="K761" s="46">
        <v>45492</v>
      </c>
      <c r="L761" s="45">
        <v>0</v>
      </c>
    </row>
    <row r="762" spans="4:12" x14ac:dyDescent="0.25">
      <c r="D762" s="16" t="str">
        <v>1560937</v>
      </c>
      <c r="E762" s="16" t="str">
        <v>ZOPICLONE VIATRIS 7,5MG COMP 30</v>
      </c>
      <c r="F762" s="16" t="str">
        <v>zopiclone 7,5 mg comprimé (or.)</v>
      </c>
      <c r="G762" s="47">
        <v>30</v>
      </c>
      <c r="H762" s="47">
        <v>0</v>
      </c>
      <c r="I762" s="47">
        <v>0</v>
      </c>
      <c r="J762" s="47">
        <v>0</v>
      </c>
      <c r="K762" s="48">
        <v>45492</v>
      </c>
      <c r="L762" s="47">
        <v>0</v>
      </c>
    </row>
    <row r="763" spans="4:12" x14ac:dyDescent="0.25">
      <c r="D763" s="44" t="str">
        <v>1690544</v>
      </c>
      <c r="E763" s="44" t="str">
        <v>ZOPICLONE TEVA 7,5MG TABL 30 X 7,5 MG</v>
      </c>
      <c r="F763" s="44" t="str">
        <v>zopiclone 7,5 mg comprimé (or.)</v>
      </c>
      <c r="G763" s="45">
        <v>30</v>
      </c>
      <c r="H763" s="45">
        <v>0</v>
      </c>
      <c r="I763" s="45">
        <v>0</v>
      </c>
      <c r="J763" s="45">
        <v>0</v>
      </c>
      <c r="K763" s="46">
        <v>45492</v>
      </c>
      <c r="L763" s="45">
        <v>0</v>
      </c>
    </row>
    <row r="764" spans="4:12" x14ac:dyDescent="0.25">
      <c r="D764" s="16" t="str">
        <v>1590868</v>
      </c>
      <c r="E764" s="16" t="str">
        <v>ZOPICLONE EG    COMP ENROB 30X7,5MG</v>
      </c>
      <c r="F764" s="16" t="str">
        <v>zopiclone 7,5 mg comprimé (or.)</v>
      </c>
      <c r="G764" s="47">
        <v>30</v>
      </c>
      <c r="H764" s="47">
        <v>0</v>
      </c>
      <c r="I764" s="47">
        <v>0</v>
      </c>
      <c r="J764" s="47">
        <v>0</v>
      </c>
      <c r="K764" s="48">
        <v>45492</v>
      </c>
      <c r="L764" s="47">
        <v>0</v>
      </c>
    </row>
    <row r="765" spans="4:12" x14ac:dyDescent="0.25">
      <c r="D765" s="44" t="str">
        <v>2512143</v>
      </c>
      <c r="E765" s="44" t="str">
        <v>AEROCHAMBER PLUS WITH FLOW-VU MASK CHILD</v>
      </c>
      <c r="F765" s="44">
        <v>0</v>
      </c>
      <c r="G765" s="45">
        <v>0</v>
      </c>
      <c r="H765" s="45">
        <v>0</v>
      </c>
      <c r="I765" s="45">
        <v>0</v>
      </c>
      <c r="J765" s="45">
        <v>0</v>
      </c>
      <c r="K765" s="46">
        <v>45492</v>
      </c>
      <c r="L765" s="45">
        <v>0</v>
      </c>
    </row>
    <row r="766" spans="4:12" x14ac:dyDescent="0.25">
      <c r="D766" s="16" t="str">
        <v>4369666</v>
      </c>
      <c r="E766" s="16" t="str">
        <v>NEWGENE BIOENGIN.KIT A/GENE TEST COVID-19 5  I.MED</v>
      </c>
      <c r="F766" s="16">
        <v>0</v>
      </c>
      <c r="G766" s="47">
        <v>0</v>
      </c>
      <c r="H766" s="47">
        <v>0</v>
      </c>
      <c r="I766" s="47">
        <v>0</v>
      </c>
      <c r="J766" s="47">
        <v>0</v>
      </c>
      <c r="K766" s="48">
        <v>45492</v>
      </c>
      <c r="L766" s="47">
        <v>0</v>
      </c>
    </row>
    <row r="767" spans="4:12" x14ac:dyDescent="0.25">
      <c r="D767" s="44" t="str">
        <v>0284919</v>
      </c>
      <c r="E767" s="44" t="str">
        <v>PARI MASQUE AD *367413</v>
      </c>
      <c r="F767" s="44">
        <v>0</v>
      </c>
      <c r="G767" s="45">
        <v>0</v>
      </c>
      <c r="H767" s="45">
        <v>0</v>
      </c>
      <c r="I767" s="45">
        <v>0</v>
      </c>
      <c r="J767" s="45">
        <v>0</v>
      </c>
      <c r="K767" s="46">
        <v>45492</v>
      </c>
      <c r="L767" s="45">
        <v>0</v>
      </c>
    </row>
    <row r="768" spans="4:12" x14ac:dyDescent="0.25">
      <c r="D768" s="16" t="str">
        <v>4622932</v>
      </c>
      <c r="E768" s="16" t="str">
        <v>SARS-COV-2 KIT A/GEN OR COLL. SALIVE</v>
      </c>
      <c r="F768" s="16">
        <v>0</v>
      </c>
      <c r="G768" s="47">
        <v>0</v>
      </c>
      <c r="H768" s="47">
        <v>0</v>
      </c>
      <c r="I768" s="47">
        <v>0</v>
      </c>
      <c r="J768" s="47">
        <v>0</v>
      </c>
      <c r="K768" s="48">
        <v>45492</v>
      </c>
      <c r="L768" s="47">
        <v>0</v>
      </c>
    </row>
    <row r="769" spans="4:12" x14ac:dyDescent="0.25">
      <c r="D769" s="44" t="str">
        <v>4506127</v>
      </c>
      <c r="E769" s="44" t="str">
        <v>PARI BOY CLASSIC RENTAL SET</v>
      </c>
      <c r="F769" s="44">
        <v>0</v>
      </c>
      <c r="G769" s="45">
        <v>0</v>
      </c>
      <c r="H769" s="45">
        <v>0</v>
      </c>
      <c r="I769" s="45">
        <v>0</v>
      </c>
      <c r="J769" s="45">
        <v>0</v>
      </c>
      <c r="K769" s="46">
        <v>45492</v>
      </c>
      <c r="L769" s="45">
        <v>0</v>
      </c>
    </row>
    <row r="770" spans="4:12" x14ac:dyDescent="0.25">
      <c r="D770" s="16" t="str">
        <v>2604478</v>
      </c>
      <c r="E770" s="16" t="str">
        <v>AEROCHAMBER PLUS A/STATIC+FLOW-VU-MOUTHPIECE ADULT</v>
      </c>
      <c r="F770" s="16">
        <v>0</v>
      </c>
      <c r="G770" s="47">
        <v>0</v>
      </c>
      <c r="H770" s="47">
        <v>0</v>
      </c>
      <c r="I770" s="47">
        <v>0</v>
      </c>
      <c r="J770" s="47">
        <v>0</v>
      </c>
      <c r="K770" s="48">
        <v>45492</v>
      </c>
      <c r="L770" s="47">
        <v>0</v>
      </c>
    </row>
    <row r="771" spans="4:12" x14ac:dyDescent="0.25">
      <c r="D771" s="44" t="str">
        <v>2604460</v>
      </c>
      <c r="E771" s="44" t="str">
        <v>AEROCHAMBER PLUS A/STATIC+FLOW-VU-MASK ADULT</v>
      </c>
      <c r="F771" s="44">
        <v>0</v>
      </c>
      <c r="G771" s="45">
        <v>0</v>
      </c>
      <c r="H771" s="45">
        <v>0</v>
      </c>
      <c r="I771" s="45">
        <v>0</v>
      </c>
      <c r="J771" s="45">
        <v>0</v>
      </c>
      <c r="K771" s="46">
        <v>45492</v>
      </c>
      <c r="L771" s="45">
        <v>0</v>
      </c>
    </row>
    <row r="772" spans="4:12" x14ac:dyDescent="0.25">
      <c r="D772" s="16" t="str">
        <v>1536176</v>
      </c>
      <c r="E772" s="16" t="str">
        <v>MICRODROP RONDELLE 42X2MM    660109</v>
      </c>
      <c r="F772" s="16">
        <v>0</v>
      </c>
      <c r="G772" s="47">
        <v>0</v>
      </c>
      <c r="H772" s="47">
        <v>0</v>
      </c>
      <c r="I772" s="47">
        <v>0</v>
      </c>
      <c r="J772" s="47">
        <v>0</v>
      </c>
      <c r="K772" s="48">
        <v>45492</v>
      </c>
      <c r="L772" s="47">
        <v>0</v>
      </c>
    </row>
    <row r="773" spans="4:12" x14ac:dyDescent="0.25">
      <c r="D773" s="44" t="str">
        <v>0284521</v>
      </c>
      <c r="E773" s="44" t="str">
        <v>PULMO-AIDE DEVILBISS MASQUE AD</v>
      </c>
      <c r="F773" s="44">
        <v>0</v>
      </c>
      <c r="G773" s="45">
        <v>0</v>
      </c>
      <c r="H773" s="45">
        <v>0</v>
      </c>
      <c r="I773" s="45">
        <v>0</v>
      </c>
      <c r="J773" s="45">
        <v>0</v>
      </c>
      <c r="K773" s="46">
        <v>45492</v>
      </c>
      <c r="L773" s="45">
        <v>0</v>
      </c>
    </row>
    <row r="774" spans="4:12" x14ac:dyDescent="0.25">
      <c r="D774" s="16" t="str">
        <v>1047786</v>
      </c>
      <c r="E774" s="16" t="str">
        <v>AEROCHAMBER AEROVENT         R85550</v>
      </c>
      <c r="F774" s="16">
        <v>0</v>
      </c>
      <c r="G774" s="47">
        <v>0</v>
      </c>
      <c r="H774" s="47">
        <v>0</v>
      </c>
      <c r="I774" s="47">
        <v>0</v>
      </c>
      <c r="J774" s="47">
        <v>0</v>
      </c>
      <c r="K774" s="48">
        <v>45492</v>
      </c>
      <c r="L774" s="47">
        <v>0</v>
      </c>
    </row>
    <row r="775" spans="4:12" x14ac:dyDescent="0.25">
      <c r="D775" s="44" t="str">
        <v>4667457</v>
      </c>
      <c r="E775" s="44" t="str">
        <v>ALL IN COVID VIRO DUO TEST</v>
      </c>
      <c r="F775" s="44">
        <v>0</v>
      </c>
      <c r="G775" s="45">
        <v>0</v>
      </c>
      <c r="H775" s="45">
        <v>0</v>
      </c>
      <c r="I775" s="45">
        <v>0</v>
      </c>
      <c r="J775" s="45">
        <v>0</v>
      </c>
      <c r="K775" s="46">
        <v>45492</v>
      </c>
      <c r="L775" s="45">
        <v>0</v>
      </c>
    </row>
    <row r="776" spans="4:12" x14ac:dyDescent="0.25">
      <c r="D776" s="16" t="str">
        <v>1047794</v>
      </c>
      <c r="E776" s="16" t="str">
        <v>AEROCHAMBER 15 MM            R82500</v>
      </c>
      <c r="F776" s="16">
        <v>0</v>
      </c>
      <c r="G776" s="47">
        <v>0</v>
      </c>
      <c r="H776" s="47">
        <v>0</v>
      </c>
      <c r="I776" s="47">
        <v>0</v>
      </c>
      <c r="J776" s="47">
        <v>0</v>
      </c>
      <c r="K776" s="48">
        <v>45492</v>
      </c>
      <c r="L776" s="47">
        <v>0</v>
      </c>
    </row>
    <row r="777" spans="4:12" x14ac:dyDescent="0.25">
      <c r="D777" s="44" t="str">
        <v>1047778</v>
      </c>
      <c r="E777" s="44" t="str">
        <v>AEROCHAMBER ADULTE A/MASQUE  R80500</v>
      </c>
      <c r="F777" s="44">
        <v>0</v>
      </c>
      <c r="G777" s="45">
        <v>0</v>
      </c>
      <c r="H777" s="45">
        <v>0</v>
      </c>
      <c r="I777" s="45">
        <v>0</v>
      </c>
      <c r="J777" s="45">
        <v>0</v>
      </c>
      <c r="K777" s="46">
        <v>45492</v>
      </c>
      <c r="L777" s="45">
        <v>0</v>
      </c>
    </row>
    <row r="778" spans="4:12" x14ac:dyDescent="0.25">
      <c r="D778" s="16" t="str">
        <v>0257220</v>
      </c>
      <c r="E778" s="16" t="str">
        <v>AEROSOL MASQUE 7002</v>
      </c>
      <c r="F778" s="16">
        <v>0</v>
      </c>
      <c r="G778" s="47">
        <v>0</v>
      </c>
      <c r="H778" s="47">
        <v>0</v>
      </c>
      <c r="I778" s="47">
        <v>0</v>
      </c>
      <c r="J778" s="47">
        <v>0</v>
      </c>
      <c r="K778" s="48">
        <v>45492</v>
      </c>
      <c r="L778" s="47">
        <v>0</v>
      </c>
    </row>
    <row r="779" spans="4:12" x14ac:dyDescent="0.25">
      <c r="D779" s="44" t="str">
        <v>4667432</v>
      </c>
      <c r="E779" s="44" t="str">
        <v>ALL IN COVID VIRO TRIPLEX TEST</v>
      </c>
      <c r="F779" s="44">
        <v>0</v>
      </c>
      <c r="G779" s="45">
        <v>0</v>
      </c>
      <c r="H779" s="45">
        <v>0</v>
      </c>
      <c r="I779" s="45">
        <v>0</v>
      </c>
      <c r="J779" s="45">
        <v>0</v>
      </c>
      <c r="K779" s="46">
        <v>45492</v>
      </c>
      <c r="L779" s="45">
        <v>0</v>
      </c>
    </row>
    <row r="780" spans="4:12" x14ac:dyDescent="0.25">
      <c r="D780" s="16" t="str">
        <v>4499778</v>
      </c>
      <c r="E780" s="16" t="str">
        <v>BIOSYNEX COVID-19 AG+ A/GENIQ. AUTOTEST 5 BIOSYNEX</v>
      </c>
      <c r="F780" s="16">
        <v>0</v>
      </c>
      <c r="G780" s="47">
        <v>0</v>
      </c>
      <c r="H780" s="47">
        <v>0</v>
      </c>
      <c r="I780" s="47">
        <v>0</v>
      </c>
      <c r="J780" s="47">
        <v>0</v>
      </c>
      <c r="K780" s="48">
        <v>45492</v>
      </c>
      <c r="L780" s="47">
        <v>0</v>
      </c>
    </row>
    <row r="781" spans="4:12" x14ac:dyDescent="0.25">
      <c r="D781" s="44" t="str">
        <v>2512168</v>
      </c>
      <c r="E781" s="44" t="str">
        <v>AEROCHAMBER PLUS WITH FLOW-VU MASK BABY</v>
      </c>
      <c r="F781" s="44">
        <v>0</v>
      </c>
      <c r="G781" s="45">
        <v>0</v>
      </c>
      <c r="H781" s="45">
        <v>0</v>
      </c>
      <c r="I781" s="45">
        <v>0</v>
      </c>
      <c r="J781" s="45">
        <v>0</v>
      </c>
      <c r="K781" s="46">
        <v>45492</v>
      </c>
      <c r="L781" s="45">
        <v>0</v>
      </c>
    </row>
    <row r="782" spans="4:12" x14ac:dyDescent="0.25">
      <c r="D782" s="16" t="str">
        <v>4667440</v>
      </c>
      <c r="E782" s="16" t="str">
        <v>ALL IN COVID VIRO TEST</v>
      </c>
      <c r="F782" s="16">
        <v>0</v>
      </c>
      <c r="G782" s="47">
        <v>0</v>
      </c>
      <c r="H782" s="47">
        <v>0</v>
      </c>
      <c r="I782" s="47">
        <v>0</v>
      </c>
      <c r="J782" s="47">
        <v>0</v>
      </c>
      <c r="K782" s="48">
        <v>45492</v>
      </c>
      <c r="L782" s="47">
        <v>0</v>
      </c>
    </row>
    <row r="783" spans="4:12" x14ac:dyDescent="0.25">
      <c r="D783" s="44" t="str">
        <v>4506135</v>
      </c>
      <c r="E783" s="44" t="str">
        <v>PARI BOY CASE BOY PRO/CLASSIC</v>
      </c>
      <c r="F783" s="44">
        <v>0</v>
      </c>
      <c r="G783" s="45">
        <v>0</v>
      </c>
      <c r="H783" s="45">
        <v>0</v>
      </c>
      <c r="I783" s="45">
        <v>0</v>
      </c>
      <c r="J783" s="45">
        <v>0</v>
      </c>
      <c r="K783" s="46">
        <v>45492</v>
      </c>
      <c r="L783" s="45">
        <v>0</v>
      </c>
    </row>
    <row r="784" spans="4:12" x14ac:dyDescent="0.25">
      <c r="D784" s="16" t="str">
        <v>4413985</v>
      </c>
      <c r="E784" s="16" t="str">
        <v>NEWGENE BIOENGIN.KIT A/GENE TEST COVID-19 25 PH-20</v>
      </c>
      <c r="F784" s="16">
        <v>0</v>
      </c>
      <c r="G784" s="47">
        <v>0</v>
      </c>
      <c r="H784" s="47">
        <v>0</v>
      </c>
      <c r="I784" s="47">
        <v>0</v>
      </c>
      <c r="J784" s="47">
        <v>0</v>
      </c>
      <c r="K784" s="48">
        <v>45492</v>
      </c>
      <c r="L784" s="47">
        <v>0</v>
      </c>
    </row>
    <row r="785" spans="4:12" x14ac:dyDescent="0.25">
      <c r="D785" s="44" t="str">
        <v>4401501</v>
      </c>
      <c r="E785" s="44" t="str">
        <v>NAN OPTIPRO 3                 1,2KG</v>
      </c>
      <c r="F785" s="44">
        <v>0</v>
      </c>
      <c r="G785" s="45">
        <v>0</v>
      </c>
      <c r="H785" s="45">
        <v>0</v>
      </c>
      <c r="I785" s="45">
        <v>0</v>
      </c>
      <c r="J785" s="45">
        <v>0</v>
      </c>
      <c r="K785" s="46">
        <v>45492</v>
      </c>
      <c r="L785" s="45">
        <v>0</v>
      </c>
    </row>
    <row r="786" spans="4:12" x14ac:dyDescent="0.25">
      <c r="D786" s="16" t="str">
        <v>1536077</v>
      </c>
      <c r="E786" s="16" t="str">
        <v>MICRODROP MASTERJET TUYAU    660008</v>
      </c>
      <c r="F786" s="16">
        <v>0</v>
      </c>
      <c r="G786" s="47">
        <v>0</v>
      </c>
      <c r="H786" s="47">
        <v>0</v>
      </c>
      <c r="I786" s="47">
        <v>0</v>
      </c>
      <c r="J786" s="47">
        <v>0</v>
      </c>
      <c r="K786" s="48">
        <v>45492</v>
      </c>
      <c r="L786" s="47">
        <v>0</v>
      </c>
    </row>
    <row r="787" spans="4:12" x14ac:dyDescent="0.25">
      <c r="D787" s="44" t="str">
        <v>2604536</v>
      </c>
      <c r="E787" s="44" t="str">
        <v>AEROCHAMBER PLUS A/STATIC+FLOW-VU-MASK BABY</v>
      </c>
      <c r="F787" s="44">
        <v>0</v>
      </c>
      <c r="G787" s="45">
        <v>0</v>
      </c>
      <c r="H787" s="45">
        <v>0</v>
      </c>
      <c r="I787" s="45">
        <v>0</v>
      </c>
      <c r="J787" s="45">
        <v>0</v>
      </c>
      <c r="K787" s="46">
        <v>45492</v>
      </c>
      <c r="L787" s="45">
        <v>0</v>
      </c>
    </row>
    <row r="788" spans="4:12" x14ac:dyDescent="0.25">
      <c r="D788" s="16" t="str">
        <v>1536184</v>
      </c>
      <c r="E788" s="16" t="str">
        <v>MICRODROP FILTRE A AIR 28X28MM 5</v>
      </c>
      <c r="F788" s="16">
        <v>0</v>
      </c>
      <c r="G788" s="47">
        <v>0</v>
      </c>
      <c r="H788" s="47">
        <v>0</v>
      </c>
      <c r="I788" s="47">
        <v>0</v>
      </c>
      <c r="J788" s="47">
        <v>0</v>
      </c>
      <c r="K788" s="48">
        <v>45492</v>
      </c>
      <c r="L788" s="47">
        <v>0</v>
      </c>
    </row>
    <row r="789" spans="4:12" x14ac:dyDescent="0.25">
      <c r="D789" s="44" t="str">
        <v>1536168</v>
      </c>
      <c r="E789" s="44" t="str">
        <v>MICRODROP CALIMERO TUYAU     660108</v>
      </c>
      <c r="F789" s="44">
        <v>0</v>
      </c>
      <c r="G789" s="45">
        <v>0</v>
      </c>
      <c r="H789" s="45">
        <v>0</v>
      </c>
      <c r="I789" s="45">
        <v>0</v>
      </c>
      <c r="J789" s="45">
        <v>0</v>
      </c>
      <c r="K789" s="46">
        <v>45492</v>
      </c>
      <c r="L789" s="45">
        <v>0</v>
      </c>
    </row>
    <row r="790" spans="4:12" x14ac:dyDescent="0.25">
      <c r="D790" s="16" t="str">
        <v>1047760</v>
      </c>
      <c r="E790" s="16" t="str">
        <v>AEROCHAMBER ENFANT A/MASQUE  R78500</v>
      </c>
      <c r="F790" s="16">
        <v>0</v>
      </c>
      <c r="G790" s="47">
        <v>0</v>
      </c>
      <c r="H790" s="47">
        <v>0</v>
      </c>
      <c r="I790" s="47">
        <v>0</v>
      </c>
      <c r="J790" s="47">
        <v>0</v>
      </c>
      <c r="K790" s="48">
        <v>45492</v>
      </c>
      <c r="L790" s="47">
        <v>0</v>
      </c>
    </row>
    <row r="791" spans="4:12" x14ac:dyDescent="0.25">
      <c r="D791" s="44" t="str">
        <v>0259408</v>
      </c>
      <c r="E791" s="44" t="str">
        <v>AEROSOL RECIPIENT</v>
      </c>
      <c r="F791" s="44">
        <v>0</v>
      </c>
      <c r="G791" s="45">
        <v>0</v>
      </c>
      <c r="H791" s="45">
        <v>0</v>
      </c>
      <c r="I791" s="45">
        <v>0</v>
      </c>
      <c r="J791" s="45">
        <v>0</v>
      </c>
      <c r="K791" s="46">
        <v>45492</v>
      </c>
      <c r="L791" s="45">
        <v>0</v>
      </c>
    </row>
    <row r="792" spans="4:12" x14ac:dyDescent="0.25">
      <c r="D792" s="16" t="str">
        <v>0322925</v>
      </c>
      <c r="E792" s="16" t="str">
        <v>PULMO-AIDE DEVILB.MIST NEB. IPI4100</v>
      </c>
      <c r="F792" s="16">
        <v>0</v>
      </c>
      <c r="G792" s="47">
        <v>0</v>
      </c>
      <c r="H792" s="47">
        <v>0</v>
      </c>
      <c r="I792" s="47">
        <v>0</v>
      </c>
      <c r="J792" s="47">
        <v>0</v>
      </c>
      <c r="K792" s="48">
        <v>45492</v>
      </c>
      <c r="L792" s="47">
        <v>0</v>
      </c>
    </row>
    <row r="793" spans="4:12" x14ac:dyDescent="0.25">
      <c r="D793" s="44" t="str">
        <v>1796978</v>
      </c>
      <c r="E793" s="44" t="str">
        <v>PATCH PHARMA AEROSOL ULTRASON MEDICATION CUP NB08L</v>
      </c>
      <c r="F793" s="44">
        <v>0</v>
      </c>
      <c r="G793" s="45">
        <v>0</v>
      </c>
      <c r="H793" s="45">
        <v>0</v>
      </c>
      <c r="I793" s="45">
        <v>0</v>
      </c>
      <c r="J793" s="45">
        <v>0</v>
      </c>
      <c r="K793" s="46">
        <v>45492</v>
      </c>
      <c r="L793" s="45">
        <v>0</v>
      </c>
    </row>
    <row r="794" spans="4:12" x14ac:dyDescent="0.25">
      <c r="D794" s="16" t="str">
        <v>1047802</v>
      </c>
      <c r="E794" s="16" t="str">
        <v>AEROCHAMBER 22 MM            R87500</v>
      </c>
      <c r="F794" s="16">
        <v>0</v>
      </c>
      <c r="G794" s="47">
        <v>0</v>
      </c>
      <c r="H794" s="47">
        <v>0</v>
      </c>
      <c r="I794" s="47">
        <v>0</v>
      </c>
      <c r="J794" s="47">
        <v>0</v>
      </c>
      <c r="K794" s="48">
        <v>45492</v>
      </c>
      <c r="L794" s="47">
        <v>0</v>
      </c>
    </row>
    <row r="795" spans="4:12" x14ac:dyDescent="0.25">
      <c r="D795" s="44" t="str">
        <v>1047752</v>
      </c>
      <c r="E795" s="44" t="str">
        <v>AEROCHAMBER BEBE A/MASQUE    R88500</v>
      </c>
      <c r="F795" s="44">
        <v>0</v>
      </c>
      <c r="G795" s="45">
        <v>0</v>
      </c>
      <c r="H795" s="45">
        <v>0</v>
      </c>
      <c r="I795" s="45">
        <v>0</v>
      </c>
      <c r="J795" s="45">
        <v>0</v>
      </c>
      <c r="K795" s="46">
        <v>45492</v>
      </c>
      <c r="L795" s="45">
        <v>0</v>
      </c>
    </row>
    <row r="796" spans="4:12" x14ac:dyDescent="0.25">
      <c r="D796" s="16" t="str">
        <v>1536143</v>
      </c>
      <c r="E796" s="16" t="str">
        <v>MICRODROP CALIMERO TETE JAUN 660106</v>
      </c>
      <c r="F796" s="16">
        <v>0</v>
      </c>
      <c r="G796" s="47">
        <v>0</v>
      </c>
      <c r="H796" s="47">
        <v>0</v>
      </c>
      <c r="I796" s="47">
        <v>0</v>
      </c>
      <c r="J796" s="47">
        <v>0</v>
      </c>
      <c r="K796" s="48">
        <v>45492</v>
      </c>
      <c r="L796" s="47">
        <v>0</v>
      </c>
    </row>
    <row r="797" spans="4:12" x14ac:dyDescent="0.25">
      <c r="D797" s="44" t="str">
        <v>1536085</v>
      </c>
      <c r="E797" s="44" t="str">
        <v>MICRODROP MASTERJET EMBOUT BUCCAL</v>
      </c>
      <c r="F797" s="44">
        <v>0</v>
      </c>
      <c r="G797" s="45">
        <v>0</v>
      </c>
      <c r="H797" s="45">
        <v>0</v>
      </c>
      <c r="I797" s="45">
        <v>0</v>
      </c>
      <c r="J797" s="45">
        <v>0</v>
      </c>
      <c r="K797" s="46">
        <v>45492</v>
      </c>
      <c r="L797" s="45">
        <v>0</v>
      </c>
    </row>
    <row r="798" spans="4:12" x14ac:dyDescent="0.25">
      <c r="D798" s="16" t="str">
        <v>1536192</v>
      </c>
      <c r="E798" s="16" t="str">
        <v>MICRODROP CABLE/ SNOER 1,5M  660011</v>
      </c>
      <c r="F798" s="16">
        <v>0</v>
      </c>
      <c r="G798" s="47">
        <v>0</v>
      </c>
      <c r="H798" s="47">
        <v>0</v>
      </c>
      <c r="I798" s="47">
        <v>0</v>
      </c>
      <c r="J798" s="47">
        <v>0</v>
      </c>
      <c r="K798" s="48">
        <v>45492</v>
      </c>
      <c r="L798" s="47">
        <v>0</v>
      </c>
    </row>
    <row r="799" spans="4:12" x14ac:dyDescent="0.25">
      <c r="D799" s="44" t="str">
        <v>1536150</v>
      </c>
      <c r="E799" s="44" t="str">
        <v>MICRODROP CALIMERO MASQ ENF  660107</v>
      </c>
      <c r="F799" s="44">
        <v>0</v>
      </c>
      <c r="G799" s="45">
        <v>0</v>
      </c>
      <c r="H799" s="45">
        <v>0</v>
      </c>
      <c r="I799" s="45">
        <v>0</v>
      </c>
      <c r="J799" s="45">
        <v>0</v>
      </c>
      <c r="K799" s="46">
        <v>45492</v>
      </c>
      <c r="L799" s="45">
        <v>0</v>
      </c>
    </row>
    <row r="800" spans="4:12" x14ac:dyDescent="0.25">
      <c r="D800" s="16" t="str">
        <v>1441518</v>
      </c>
      <c r="E800" s="16" t="str">
        <v>AEROSTAR MASQUE ENFANT     LA120413</v>
      </c>
      <c r="F800" s="16">
        <v>0</v>
      </c>
      <c r="G800" s="47">
        <v>0</v>
      </c>
      <c r="H800" s="47">
        <v>0</v>
      </c>
      <c r="I800" s="47">
        <v>0</v>
      </c>
      <c r="J800" s="47">
        <v>0</v>
      </c>
      <c r="K800" s="48">
        <v>45492</v>
      </c>
      <c r="L800" s="47">
        <v>0</v>
      </c>
    </row>
    <row r="801" spans="4:12" x14ac:dyDescent="0.25">
      <c r="D801" s="44" t="str">
        <v>1153246</v>
      </c>
      <c r="E801" s="44" t="str">
        <v>PULMO-AIDE DEVILBISS FILT 5650D-602</v>
      </c>
      <c r="F801" s="44">
        <v>0</v>
      </c>
      <c r="G801" s="45">
        <v>0</v>
      </c>
      <c r="H801" s="45">
        <v>0</v>
      </c>
      <c r="I801" s="45">
        <v>0</v>
      </c>
      <c r="J801" s="45">
        <v>0</v>
      </c>
      <c r="K801" s="46">
        <v>45492</v>
      </c>
      <c r="L801" s="45">
        <v>0</v>
      </c>
    </row>
    <row r="802" spans="4:12" x14ac:dyDescent="0.25">
      <c r="D802" s="16" t="str">
        <v>3614112</v>
      </c>
      <c r="E802" s="16" t="str">
        <v>AEROCHAMBER YOUTH AVEC EMBOUT BUCCAL</v>
      </c>
      <c r="F802" s="16">
        <v>0</v>
      </c>
      <c r="G802" s="47">
        <v>0</v>
      </c>
      <c r="H802" s="47">
        <v>0</v>
      </c>
      <c r="I802" s="47">
        <v>0</v>
      </c>
      <c r="J802" s="47">
        <v>0</v>
      </c>
      <c r="K802" s="48">
        <v>45492</v>
      </c>
      <c r="L802" s="47">
        <v>0</v>
      </c>
    </row>
    <row r="803" spans="4:12" x14ac:dyDescent="0.25">
      <c r="D803" s="44" t="str">
        <v>3522240</v>
      </c>
      <c r="E803" s="44" t="str">
        <v>KIT EXPRESSION TIRE LAIT KITETT 30 SMALL</v>
      </c>
      <c r="F803" s="44">
        <v>0</v>
      </c>
      <c r="G803" s="45">
        <v>0</v>
      </c>
      <c r="H803" s="45">
        <v>0</v>
      </c>
      <c r="I803" s="45">
        <v>0</v>
      </c>
      <c r="J803" s="45">
        <v>0</v>
      </c>
      <c r="K803" s="46">
        <v>45492</v>
      </c>
      <c r="L803" s="45">
        <v>0</v>
      </c>
    </row>
    <row r="804" spans="4:12" x14ac:dyDescent="0.25">
      <c r="D804" s="16" t="str">
        <v>1047745</v>
      </c>
      <c r="E804" s="16" t="str">
        <v>AEROCHAMBER ADULTE/VOLW      R79500</v>
      </c>
      <c r="F804" s="16">
        <v>0</v>
      </c>
      <c r="G804" s="47">
        <v>0</v>
      </c>
      <c r="H804" s="47">
        <v>0</v>
      </c>
      <c r="I804" s="47">
        <v>0</v>
      </c>
      <c r="J804" s="47">
        <v>0</v>
      </c>
      <c r="K804" s="48">
        <v>45492</v>
      </c>
      <c r="L804" s="47">
        <v>0</v>
      </c>
    </row>
    <row r="805" spans="4:12" x14ac:dyDescent="0.25">
      <c r="D805" s="44" t="str">
        <v>4622940</v>
      </c>
      <c r="E805" s="44" t="str">
        <v>SARS-COV-2 KIT GRIP A/GEN  VRS OR COLL.</v>
      </c>
      <c r="F805" s="44">
        <v>0</v>
      </c>
      <c r="G805" s="45">
        <v>0</v>
      </c>
      <c r="H805" s="45">
        <v>0</v>
      </c>
      <c r="I805" s="45">
        <v>0</v>
      </c>
      <c r="J805" s="45">
        <v>0</v>
      </c>
      <c r="K805" s="46">
        <v>45492</v>
      </c>
      <c r="L805" s="45">
        <v>0</v>
      </c>
    </row>
    <row r="806" spans="4:12" x14ac:dyDescent="0.25">
      <c r="D806" s="16" t="str">
        <v>4581195</v>
      </c>
      <c r="E806" s="16" t="str">
        <v>NAN EVOLIA HYDROLYSED PROTEIN 1              4X26G</v>
      </c>
      <c r="F806" s="16">
        <v>0</v>
      </c>
      <c r="G806" s="47">
        <v>0</v>
      </c>
      <c r="H806" s="47">
        <v>0</v>
      </c>
      <c r="I806" s="47">
        <v>0</v>
      </c>
      <c r="J806" s="47">
        <v>0</v>
      </c>
      <c r="K806" s="48">
        <v>45492</v>
      </c>
      <c r="L806" s="47">
        <v>0</v>
      </c>
    </row>
    <row r="807" spans="4:12" x14ac:dyDescent="0.25">
      <c r="D807" s="44" t="str">
        <v>4484895</v>
      </c>
      <c r="E807" s="44" t="str">
        <v>FLUORECARE KIT A/GEN TEST SARS-COV-2  5 PH20</v>
      </c>
      <c r="F807" s="44">
        <v>0</v>
      </c>
      <c r="G807" s="45">
        <v>0</v>
      </c>
      <c r="H807" s="45">
        <v>0</v>
      </c>
      <c r="I807" s="45">
        <v>0</v>
      </c>
      <c r="J807" s="45">
        <v>0</v>
      </c>
      <c r="K807" s="46">
        <v>45492</v>
      </c>
      <c r="L807" s="45">
        <v>0</v>
      </c>
    </row>
    <row r="808" spans="4:12" x14ac:dyDescent="0.25">
      <c r="D808" s="16" t="str">
        <v>4482477</v>
      </c>
      <c r="E808" s="16" t="str">
        <v>NEWGENE COVID-19 A/GEN TEST KIT ECOUV.NAS. 5 REBIS</v>
      </c>
      <c r="F808" s="16">
        <v>0</v>
      </c>
      <c r="G808" s="47">
        <v>0</v>
      </c>
      <c r="H808" s="47">
        <v>0</v>
      </c>
      <c r="I808" s="47">
        <v>0</v>
      </c>
      <c r="J808" s="47">
        <v>0</v>
      </c>
      <c r="K808" s="48">
        <v>45492</v>
      </c>
      <c r="L808" s="47">
        <v>0</v>
      </c>
    </row>
    <row r="809" spans="4:12" x14ac:dyDescent="0.25">
      <c r="D809" s="44" t="str">
        <v>4362679</v>
      </c>
      <c r="E809" s="44" t="str">
        <v>NEWGENE BIOENGIN.KIT A/GENE TEST COVID-19 5 O'LIFE</v>
      </c>
      <c r="F809" s="44">
        <v>0</v>
      </c>
      <c r="G809" s="45">
        <v>0</v>
      </c>
      <c r="H809" s="45">
        <v>0</v>
      </c>
      <c r="I809" s="45">
        <v>0</v>
      </c>
      <c r="J809" s="45">
        <v>0</v>
      </c>
      <c r="K809" s="46">
        <v>45492</v>
      </c>
      <c r="L809" s="45">
        <v>0</v>
      </c>
    </row>
    <row r="810" spans="4:12" x14ac:dyDescent="0.25">
      <c r="D810" s="16" t="str">
        <v>1536069</v>
      </c>
      <c r="E810" s="16" t="str">
        <v>MICRODROP MASTERJET MASQUE AD</v>
      </c>
      <c r="F810" s="16">
        <v>0</v>
      </c>
      <c r="G810" s="47">
        <v>0</v>
      </c>
      <c r="H810" s="47">
        <v>0</v>
      </c>
      <c r="I810" s="47">
        <v>0</v>
      </c>
      <c r="J810" s="47">
        <v>0</v>
      </c>
      <c r="K810" s="48">
        <v>45492</v>
      </c>
      <c r="L810" s="47">
        <v>0</v>
      </c>
    </row>
    <row r="811" spans="4:12" x14ac:dyDescent="0.25">
      <c r="D811" s="44" t="str">
        <v>1784677</v>
      </c>
      <c r="E811" s="44" t="str">
        <v>PATCH PHARMA AEROSOL ULTRASON FILTRE NB-08L</v>
      </c>
      <c r="F811" s="44">
        <v>0</v>
      </c>
      <c r="G811" s="45">
        <v>0</v>
      </c>
      <c r="H811" s="45">
        <v>0</v>
      </c>
      <c r="I811" s="45">
        <v>0</v>
      </c>
      <c r="J811" s="45">
        <v>0</v>
      </c>
      <c r="K811" s="46">
        <v>45492</v>
      </c>
      <c r="L811" s="45">
        <v>0</v>
      </c>
    </row>
    <row r="812" spans="4:12" x14ac:dyDescent="0.25">
      <c r="D812" s="16" t="str">
        <v>1784669</v>
      </c>
      <c r="E812" s="16" t="str">
        <v>PATCH PHARMA AEROSOL ULTRASON TUBE NB-08L</v>
      </c>
      <c r="F812" s="16">
        <v>0</v>
      </c>
      <c r="G812" s="47">
        <v>0</v>
      </c>
      <c r="H812" s="47">
        <v>0</v>
      </c>
      <c r="I812" s="47">
        <v>0</v>
      </c>
      <c r="J812" s="47">
        <v>0</v>
      </c>
      <c r="K812" s="48">
        <v>45492</v>
      </c>
      <c r="L812" s="47">
        <v>0</v>
      </c>
    </row>
    <row r="813" spans="4:12" x14ac:dyDescent="0.25">
      <c r="D813" s="44" t="str">
        <v>2604528</v>
      </c>
      <c r="E813" s="44" t="str">
        <v>AEROCHAMBER PLUS A/STATIC+FLOW-VU-MASK CHILD</v>
      </c>
      <c r="F813" s="44">
        <v>0</v>
      </c>
      <c r="G813" s="45">
        <v>0</v>
      </c>
      <c r="H813" s="45">
        <v>0</v>
      </c>
      <c r="I813" s="45">
        <v>0</v>
      </c>
      <c r="J813" s="45">
        <v>0</v>
      </c>
      <c r="K813" s="46">
        <v>45492</v>
      </c>
      <c r="L813" s="45">
        <v>0</v>
      </c>
    </row>
    <row r="814" spans="4:12" x14ac:dyDescent="0.25">
      <c r="D814" s="16" t="str">
        <v>3614120</v>
      </c>
      <c r="E814" s="16" t="str">
        <v>AEROCHAMBER ADULTE AVEC MASQUE SMALL</v>
      </c>
      <c r="F814" s="16">
        <v>0</v>
      </c>
      <c r="G814" s="47">
        <v>0</v>
      </c>
      <c r="H814" s="47">
        <v>0</v>
      </c>
      <c r="I814" s="47">
        <v>0</v>
      </c>
      <c r="J814" s="47">
        <v>0</v>
      </c>
      <c r="K814" s="48">
        <v>45492</v>
      </c>
      <c r="L814" s="47">
        <v>0</v>
      </c>
    </row>
    <row r="815" spans="4:12" x14ac:dyDescent="0.25">
      <c r="D815" s="44" t="str">
        <v>3706116</v>
      </c>
      <c r="E815" s="44" t="str">
        <v>NUTRILON 1 MINI BIBERON      1X70ML</v>
      </c>
      <c r="F815" s="44">
        <v>0</v>
      </c>
      <c r="G815" s="45">
        <v>0</v>
      </c>
      <c r="H815" s="45">
        <v>0</v>
      </c>
      <c r="I815" s="45">
        <v>0</v>
      </c>
      <c r="J815" s="45">
        <v>0</v>
      </c>
      <c r="K815" s="46">
        <v>45492</v>
      </c>
      <c r="L815" s="45">
        <v>0</v>
      </c>
    </row>
    <row r="816" spans="4:12" x14ac:dyDescent="0.25">
      <c r="D816" s="16" t="str">
        <v>2801603</v>
      </c>
      <c r="E816" s="16" t="str">
        <v>NUTRILON PREMATURE           1X70ML</v>
      </c>
      <c r="F816" s="16">
        <v>0</v>
      </c>
      <c r="G816" s="47">
        <v>0</v>
      </c>
      <c r="H816" s="47">
        <v>0</v>
      </c>
      <c r="I816" s="47">
        <v>0</v>
      </c>
      <c r="J816" s="47">
        <v>0</v>
      </c>
      <c r="K816" s="48">
        <v>45492</v>
      </c>
      <c r="L816" s="47">
        <v>0</v>
      </c>
    </row>
    <row r="817" spans="4:12" x14ac:dyDescent="0.25">
      <c r="D817" s="44" t="str">
        <v>2801637</v>
      </c>
      <c r="E817" s="44" t="str">
        <v>NUTRILON EX-PREMATURE        1X90ML</v>
      </c>
      <c r="F817" s="44">
        <v>0</v>
      </c>
      <c r="G817" s="45">
        <v>0</v>
      </c>
      <c r="H817" s="45">
        <v>0</v>
      </c>
      <c r="I817" s="45">
        <v>0</v>
      </c>
      <c r="J817" s="45">
        <v>0</v>
      </c>
      <c r="K817" s="46">
        <v>45492</v>
      </c>
      <c r="L817" s="45">
        <v>0</v>
      </c>
    </row>
    <row r="818" spans="4:12" x14ac:dyDescent="0.25">
      <c r="D818" s="16" t="str">
        <v>1082296</v>
      </c>
      <c r="E818" s="16" t="str">
        <v>MEDIX MASQUE AD</v>
      </c>
      <c r="F818" s="16">
        <v>0</v>
      </c>
      <c r="G818" s="47">
        <v>0</v>
      </c>
      <c r="H818" s="47">
        <v>0</v>
      </c>
      <c r="I818" s="47">
        <v>0</v>
      </c>
      <c r="J818" s="47">
        <v>0</v>
      </c>
      <c r="K818" s="48">
        <v>45492</v>
      </c>
      <c r="L818" s="47">
        <v>0</v>
      </c>
    </row>
    <row r="819" spans="4:12" x14ac:dyDescent="0.25">
      <c r="D819" s="44" t="str">
        <v>1082288</v>
      </c>
      <c r="E819" s="44" t="str">
        <v>MEDIX MASQUE ENF</v>
      </c>
      <c r="F819" s="44">
        <v>0</v>
      </c>
      <c r="G819" s="45">
        <v>0</v>
      </c>
      <c r="H819" s="45">
        <v>0</v>
      </c>
      <c r="I819" s="45">
        <v>0</v>
      </c>
      <c r="J819" s="45">
        <v>0</v>
      </c>
      <c r="K819" s="46">
        <v>45492</v>
      </c>
      <c r="L819" s="45">
        <v>0</v>
      </c>
    </row>
    <row r="820" spans="4:12" x14ac:dyDescent="0.25">
      <c r="D820" s="16" t="str">
        <v>2196798</v>
      </c>
      <c r="E820" s="16" t="str">
        <v>HUDSON RCI MASQUE AEROSOL ADULTE              1083</v>
      </c>
      <c r="F820" s="16">
        <v>0</v>
      </c>
      <c r="G820" s="47">
        <v>0</v>
      </c>
      <c r="H820" s="47">
        <v>0</v>
      </c>
      <c r="I820" s="47">
        <v>0</v>
      </c>
      <c r="J820" s="47">
        <v>0</v>
      </c>
      <c r="K820" s="48">
        <v>45492</v>
      </c>
      <c r="L820" s="47">
        <v>0</v>
      </c>
    </row>
    <row r="821" spans="4:12" x14ac:dyDescent="0.25">
      <c r="D821" s="44" t="str">
        <v>2393981</v>
      </c>
      <c r="E821" s="44" t="str">
        <v>OMRON COUVERCLE FILTRE POUR OMRON C28/C29</v>
      </c>
      <c r="F821" s="44">
        <v>0</v>
      </c>
      <c r="G821" s="45">
        <v>0</v>
      </c>
      <c r="H821" s="45">
        <v>0</v>
      </c>
      <c r="I821" s="45">
        <v>0</v>
      </c>
      <c r="J821" s="45">
        <v>0</v>
      </c>
      <c r="K821" s="46">
        <v>45492</v>
      </c>
      <c r="L821" s="45">
        <v>0</v>
      </c>
    </row>
    <row r="822" spans="4:12" x14ac:dyDescent="0.25">
      <c r="D822" s="16" t="str">
        <v>2196814</v>
      </c>
      <c r="E822" s="16" t="str">
        <v>HUDSON RCI MASQUE AEROSOL PEDIATRIQUE        41085</v>
      </c>
      <c r="F822" s="16">
        <v>0</v>
      </c>
      <c r="G822" s="47">
        <v>0</v>
      </c>
      <c r="H822" s="47">
        <v>0</v>
      </c>
      <c r="I822" s="47">
        <v>0</v>
      </c>
      <c r="J822" s="47">
        <v>0</v>
      </c>
      <c r="K822" s="48">
        <v>45492</v>
      </c>
      <c r="L822" s="47">
        <v>0</v>
      </c>
    </row>
    <row r="823" spans="4:12" x14ac:dyDescent="0.25">
      <c r="D823" s="44" t="str">
        <v>4602017</v>
      </c>
      <c r="E823" s="44" t="str">
        <v>OMRON EMBOUT BUCCAL         NEB6019</v>
      </c>
      <c r="F823" s="44">
        <v>0</v>
      </c>
      <c r="G823" s="45">
        <v>0</v>
      </c>
      <c r="H823" s="45">
        <v>0</v>
      </c>
      <c r="I823" s="45">
        <v>0</v>
      </c>
      <c r="J823" s="45">
        <v>0</v>
      </c>
      <c r="K823" s="46">
        <v>45492</v>
      </c>
      <c r="L823" s="45">
        <v>0</v>
      </c>
    </row>
    <row r="824" spans="4:12" x14ac:dyDescent="0.25">
      <c r="D824" s="16" t="str">
        <v>1074210</v>
      </c>
      <c r="E824" s="16" t="str">
        <v>VIT B1 IM/IV AMP   3 X 100MG/2ML</v>
      </c>
      <c r="F824" s="16">
        <v>0</v>
      </c>
      <c r="G824" s="47">
        <v>3</v>
      </c>
      <c r="H824" s="47">
        <v>0</v>
      </c>
      <c r="I824" s="47">
        <v>0</v>
      </c>
      <c r="J824" s="47">
        <v>0</v>
      </c>
      <c r="K824" s="48">
        <v>45492</v>
      </c>
      <c r="L824" s="47">
        <v>0</v>
      </c>
    </row>
    <row r="825" spans="4:12" x14ac:dyDescent="0.25">
      <c r="D825" s="44" t="str">
        <v>4602009</v>
      </c>
      <c r="E825" s="44" t="str">
        <v>OMRON ADAPTATEUR            NEB6015</v>
      </c>
      <c r="F825" s="44">
        <v>0</v>
      </c>
      <c r="G825" s="45">
        <v>0</v>
      </c>
      <c r="H825" s="45">
        <v>0</v>
      </c>
      <c r="I825" s="45">
        <v>0</v>
      </c>
      <c r="J825" s="45">
        <v>0</v>
      </c>
      <c r="K825" s="46">
        <v>45492</v>
      </c>
      <c r="L825" s="45">
        <v>0</v>
      </c>
    </row>
    <row r="826" spans="4:12" x14ac:dyDescent="0.25">
      <c r="D826" s="16" t="str">
        <v>2393957</v>
      </c>
      <c r="E826" s="16" t="str">
        <v>OMRON EMBOUT NASAL POUR SET NEBUL. VVT</v>
      </c>
      <c r="F826" s="16">
        <v>0</v>
      </c>
      <c r="G826" s="47">
        <v>0</v>
      </c>
      <c r="H826" s="47">
        <v>0</v>
      </c>
      <c r="I826" s="47">
        <v>0</v>
      </c>
      <c r="J826" s="47">
        <v>0</v>
      </c>
      <c r="K826" s="48">
        <v>45492</v>
      </c>
      <c r="L826" s="47">
        <v>0</v>
      </c>
    </row>
    <row r="827" spans="4:12" x14ac:dyDescent="0.25">
      <c r="D827" s="44" t="str">
        <v>2393940</v>
      </c>
      <c r="E827" s="44" t="str">
        <v>OMRON EMBOUT BUCCAL POUR SET NEBUL. VVT</v>
      </c>
      <c r="F827" s="44">
        <v>0</v>
      </c>
      <c r="G827" s="45">
        <v>0</v>
      </c>
      <c r="H827" s="45">
        <v>0</v>
      </c>
      <c r="I827" s="45">
        <v>0</v>
      </c>
      <c r="J827" s="45">
        <v>0</v>
      </c>
      <c r="K827" s="46">
        <v>45492</v>
      </c>
      <c r="L827" s="45">
        <v>0</v>
      </c>
    </row>
    <row r="828" spans="4:12" x14ac:dyDescent="0.25">
      <c r="D828" s="16" t="str">
        <v>3019692</v>
      </c>
      <c r="E828" s="16" t="str">
        <v>SIDESTREAM KIT DISPOSABLE AVEC EMBOUT</v>
      </c>
      <c r="F828" s="16">
        <v>0</v>
      </c>
      <c r="G828" s="47">
        <v>0</v>
      </c>
      <c r="H828" s="47">
        <v>0</v>
      </c>
      <c r="I828" s="47">
        <v>0</v>
      </c>
      <c r="J828" s="47">
        <v>0</v>
      </c>
      <c r="K828" s="48">
        <v>45492</v>
      </c>
      <c r="L828" s="47">
        <v>0</v>
      </c>
    </row>
    <row r="829" spans="4:12" x14ac:dyDescent="0.25">
      <c r="D829" s="44" t="str">
        <v>1100833</v>
      </c>
      <c r="E829" s="44" t="str">
        <v>MICROPORE 3M 12,5MMX9,1M NOUV.DEROULEUR   1530P-0D</v>
      </c>
      <c r="F829" s="44">
        <v>0</v>
      </c>
      <c r="G829" s="45">
        <v>0</v>
      </c>
      <c r="H829" s="45">
        <v>0</v>
      </c>
      <c r="I829" s="45">
        <v>0</v>
      </c>
      <c r="J829" s="45">
        <v>0</v>
      </c>
      <c r="K829" s="46">
        <v>45492</v>
      </c>
      <c r="L829" s="45">
        <v>0</v>
      </c>
    </row>
    <row r="830" spans="4:12" x14ac:dyDescent="0.25">
      <c r="D830" s="16" t="str">
        <v>1082304</v>
      </c>
      <c r="E830" s="16" t="str">
        <v>MEDIX EMBOUT BUCCAL-T</v>
      </c>
      <c r="F830" s="16">
        <v>0</v>
      </c>
      <c r="G830" s="47">
        <v>0</v>
      </c>
      <c r="H830" s="47">
        <v>0</v>
      </c>
      <c r="I830" s="47">
        <v>0</v>
      </c>
      <c r="J830" s="47">
        <v>0</v>
      </c>
      <c r="K830" s="48">
        <v>45492</v>
      </c>
      <c r="L830" s="47">
        <v>0</v>
      </c>
    </row>
    <row r="831" spans="4:12" x14ac:dyDescent="0.25">
      <c r="D831" s="44" t="str">
        <v>4778049</v>
      </c>
      <c r="E831" s="44" t="str">
        <v>NAN EVOLIA 1 500ML</v>
      </c>
      <c r="F831" s="44">
        <v>0</v>
      </c>
      <c r="G831" s="45">
        <v>0</v>
      </c>
      <c r="H831" s="45">
        <v>0</v>
      </c>
      <c r="I831" s="45">
        <v>0</v>
      </c>
      <c r="J831" s="45">
        <v>0</v>
      </c>
      <c r="K831" s="46">
        <v>45492</v>
      </c>
      <c r="L831" s="45">
        <v>0</v>
      </c>
    </row>
    <row r="832" spans="4:12" x14ac:dyDescent="0.25">
      <c r="D832" s="16" t="str">
        <v>4710323</v>
      </c>
      <c r="E832" s="16" t="str">
        <v>NAN OPTIPRO 1    500ML</v>
      </c>
      <c r="F832" s="16">
        <v>0</v>
      </c>
      <c r="G832" s="47">
        <v>0</v>
      </c>
      <c r="H832" s="47">
        <v>0</v>
      </c>
      <c r="I832" s="47">
        <v>0</v>
      </c>
      <c r="J832" s="47">
        <v>0</v>
      </c>
      <c r="K832" s="48">
        <v>45492</v>
      </c>
      <c r="L832" s="47">
        <v>0</v>
      </c>
    </row>
    <row r="833" spans="4:12" x14ac:dyDescent="0.25">
      <c r="D833" s="44" t="str">
        <v>3418076</v>
      </c>
      <c r="E833" s="44" t="str">
        <v>OMRON FILTRE AIR POUR AEROSOL  3</v>
      </c>
      <c r="F833" s="44">
        <v>0</v>
      </c>
      <c r="G833" s="45">
        <v>0</v>
      </c>
      <c r="H833" s="45">
        <v>0</v>
      </c>
      <c r="I833" s="45">
        <v>0</v>
      </c>
      <c r="J833" s="45">
        <v>0</v>
      </c>
      <c r="K833" s="46">
        <v>45492</v>
      </c>
      <c r="L833" s="45">
        <v>0</v>
      </c>
    </row>
    <row r="834" spans="4:12" x14ac:dyDescent="0.25">
      <c r="D834" s="16" t="str">
        <v>2925030</v>
      </c>
      <c r="E834" s="16" t="str">
        <v>OMRON COUVERCLE DE FILTRE POUR C801KD</v>
      </c>
      <c r="F834" s="16">
        <v>0</v>
      </c>
      <c r="G834" s="47">
        <v>0</v>
      </c>
      <c r="H834" s="47">
        <v>0</v>
      </c>
      <c r="I834" s="47">
        <v>0</v>
      </c>
      <c r="J834" s="47">
        <v>0</v>
      </c>
      <c r="K834" s="48">
        <v>45492</v>
      </c>
      <c r="L834" s="47">
        <v>0</v>
      </c>
    </row>
    <row r="835" spans="4:12" x14ac:dyDescent="0.25">
      <c r="D835" s="44" t="str">
        <v>4386694</v>
      </c>
      <c r="E835" s="44" t="str">
        <v>NEWGENE COVID19 AG KIT DETECTION NASAL 1 ALCOLINE</v>
      </c>
      <c r="F835" s="44">
        <v>0</v>
      </c>
      <c r="G835" s="45">
        <v>0</v>
      </c>
      <c r="H835" s="45">
        <v>0</v>
      </c>
      <c r="I835" s="45">
        <v>0</v>
      </c>
      <c r="J835" s="45">
        <v>0</v>
      </c>
      <c r="K835" s="46">
        <v>45492</v>
      </c>
      <c r="L835" s="45">
        <v>0</v>
      </c>
    </row>
    <row r="836" spans="4:12" x14ac:dyDescent="0.25">
      <c r="D836" s="16" t="str">
        <v>1664044</v>
      </c>
      <c r="E836" s="16" t="str">
        <v>AEROMEDIC TUYAU RACCORD</v>
      </c>
      <c r="F836" s="16">
        <v>0</v>
      </c>
      <c r="G836" s="47">
        <v>0</v>
      </c>
      <c r="H836" s="47">
        <v>0</v>
      </c>
      <c r="I836" s="47">
        <v>0</v>
      </c>
      <c r="J836" s="47">
        <v>0</v>
      </c>
      <c r="K836" s="48">
        <v>45492</v>
      </c>
      <c r="L836" s="47">
        <v>0</v>
      </c>
    </row>
    <row r="837" spans="4:12" x14ac:dyDescent="0.25">
      <c r="D837" s="44" t="str">
        <v>3271889</v>
      </c>
      <c r="E837" s="44" t="str">
        <v>NAN OPTIPRO EVOLIA 1 LAIT POUDRE             4X26G</v>
      </c>
      <c r="F837" s="44">
        <v>0</v>
      </c>
      <c r="G837" s="45">
        <v>0</v>
      </c>
      <c r="H837" s="45">
        <v>0</v>
      </c>
      <c r="I837" s="45">
        <v>0</v>
      </c>
      <c r="J837" s="45">
        <v>0</v>
      </c>
      <c r="K837" s="46">
        <v>45492</v>
      </c>
      <c r="L837" s="45">
        <v>0</v>
      </c>
    </row>
    <row r="838" spans="4:12" x14ac:dyDescent="0.25">
      <c r="D838" s="16" t="str">
        <v>4497665</v>
      </c>
      <c r="E838" s="16" t="str">
        <v>OMRON C28P SUPPORT ADAPTER MASQUE ENFANT</v>
      </c>
      <c r="F838" s="16">
        <v>0</v>
      </c>
      <c r="G838" s="47">
        <v>0</v>
      </c>
      <c r="H838" s="47">
        <v>0</v>
      </c>
      <c r="I838" s="47">
        <v>0</v>
      </c>
      <c r="J838" s="47">
        <v>0</v>
      </c>
      <c r="K838" s="48">
        <v>45492</v>
      </c>
      <c r="L838" s="47">
        <v>0</v>
      </c>
    </row>
    <row r="839" spans="4:12" x14ac:dyDescent="0.25">
      <c r="D839" s="44" t="str">
        <v>3019676</v>
      </c>
      <c r="E839" s="44" t="str">
        <v>SIDESTREAM KIT DISPOSABLE AVEC MASQUE ADULTE</v>
      </c>
      <c r="F839" s="44">
        <v>0</v>
      </c>
      <c r="G839" s="45">
        <v>0</v>
      </c>
      <c r="H839" s="45">
        <v>0</v>
      </c>
      <c r="I839" s="45">
        <v>0</v>
      </c>
      <c r="J839" s="45">
        <v>0</v>
      </c>
      <c r="K839" s="46">
        <v>45492</v>
      </c>
      <c r="L839" s="45">
        <v>0</v>
      </c>
    </row>
    <row r="840" spans="4:12" x14ac:dyDescent="0.25">
      <c r="D840" s="16" t="str">
        <v>1383991</v>
      </c>
      <c r="E840" s="16" t="str">
        <v>WOLF MOUCHE NEZ BEBE STERILISABLE</v>
      </c>
      <c r="F840" s="16">
        <v>0</v>
      </c>
      <c r="G840" s="47">
        <v>0</v>
      </c>
      <c r="H840" s="47">
        <v>0</v>
      </c>
      <c r="I840" s="47">
        <v>0</v>
      </c>
      <c r="J840" s="47">
        <v>0</v>
      </c>
      <c r="K840" s="48">
        <v>45492</v>
      </c>
      <c r="L840" s="47">
        <v>0</v>
      </c>
    </row>
    <row r="841" spans="4:12" x14ac:dyDescent="0.25">
      <c r="D841" s="44" t="str">
        <v>3707106</v>
      </c>
      <c r="E841" s="44" t="str">
        <v>NUTRILON 1                    5X23G CFR 4291043</v>
      </c>
      <c r="F841" s="44">
        <v>0</v>
      </c>
      <c r="G841" s="45">
        <v>0</v>
      </c>
      <c r="H841" s="45">
        <v>0</v>
      </c>
      <c r="I841" s="45">
        <v>0</v>
      </c>
      <c r="J841" s="45">
        <v>0</v>
      </c>
      <c r="K841" s="46">
        <v>45492</v>
      </c>
      <c r="L841" s="45">
        <v>0</v>
      </c>
    </row>
    <row r="842" spans="4:12" x14ac:dyDescent="0.25">
      <c r="D842" s="16" t="str">
        <v>2393999</v>
      </c>
      <c r="E842" s="16" t="str">
        <v>OMRON COUVERCLE FILTRE POUR OMRON C30</v>
      </c>
      <c r="F842" s="16">
        <v>0</v>
      </c>
      <c r="G842" s="47">
        <v>0</v>
      </c>
      <c r="H842" s="47">
        <v>0</v>
      </c>
      <c r="I842" s="47">
        <v>0</v>
      </c>
      <c r="J842" s="47">
        <v>0</v>
      </c>
      <c r="K842" s="48">
        <v>45492</v>
      </c>
      <c r="L842" s="47">
        <v>0</v>
      </c>
    </row>
    <row r="843" spans="4:12" x14ac:dyDescent="0.25">
      <c r="D843" s="44" t="str">
        <v>4667473</v>
      </c>
      <c r="E843" s="44" t="str">
        <v>ANBIO COVID&amp;GRIPPE A+B COMBO TEST    1 HESS PHARMA</v>
      </c>
      <c r="F843" s="44">
        <v>0</v>
      </c>
      <c r="G843" s="45">
        <v>0</v>
      </c>
      <c r="H843" s="45">
        <v>0</v>
      </c>
      <c r="I843" s="45">
        <v>0</v>
      </c>
      <c r="J843" s="45">
        <v>0</v>
      </c>
      <c r="K843" s="46">
        <v>45492</v>
      </c>
      <c r="L843" s="45">
        <v>0</v>
      </c>
    </row>
    <row r="844" spans="4:12" x14ac:dyDescent="0.25">
      <c r="D844" s="16" t="str">
        <v>0286286</v>
      </c>
      <c r="E844" s="16" t="str">
        <v>LIFECARE AEROSOL MASQUE ADULTE   3000</v>
      </c>
      <c r="F844" s="16">
        <v>0</v>
      </c>
      <c r="G844" s="47">
        <v>0</v>
      </c>
      <c r="H844" s="47">
        <v>0</v>
      </c>
      <c r="I844" s="47">
        <v>0</v>
      </c>
      <c r="J844" s="47">
        <v>0</v>
      </c>
      <c r="K844" s="48">
        <v>45492</v>
      </c>
      <c r="L844" s="47">
        <v>0</v>
      </c>
    </row>
    <row r="845" spans="4:12" x14ac:dyDescent="0.25">
      <c r="D845" s="44" t="str">
        <v>2954253</v>
      </c>
      <c r="E845" s="44" t="str">
        <v>NAN AR1 LAIT POUDRE         4X26,2G</v>
      </c>
      <c r="F845" s="44">
        <v>0</v>
      </c>
      <c r="G845" s="45">
        <v>0</v>
      </c>
      <c r="H845" s="45">
        <v>0</v>
      </c>
      <c r="I845" s="45">
        <v>0</v>
      </c>
      <c r="J845" s="45">
        <v>0</v>
      </c>
      <c r="K845" s="46">
        <v>45492</v>
      </c>
      <c r="L845" s="45">
        <v>0</v>
      </c>
    </row>
    <row r="846" spans="4:12" x14ac:dyDescent="0.25">
      <c r="D846" s="16" t="str">
        <v>3019684</v>
      </c>
      <c r="E846" s="16" t="str">
        <v>SIDESTREAM KIT DISPOSABLE AVEC MASQUE ENFANT</v>
      </c>
      <c r="F846" s="16">
        <v>0</v>
      </c>
      <c r="G846" s="47">
        <v>0</v>
      </c>
      <c r="H846" s="47">
        <v>0</v>
      </c>
      <c r="I846" s="47">
        <v>0</v>
      </c>
      <c r="J846" s="47">
        <v>0</v>
      </c>
      <c r="K846" s="48">
        <v>45492</v>
      </c>
      <c r="L846" s="47">
        <v>0</v>
      </c>
    </row>
    <row r="847" spans="4:12" x14ac:dyDescent="0.25">
      <c r="D847" s="44" t="str">
        <v>2969004</v>
      </c>
      <c r="E847" s="44" t="str">
        <v>MASQUE DE REANIMATION</v>
      </c>
      <c r="F847" s="44">
        <v>0</v>
      </c>
      <c r="G847" s="45">
        <v>0</v>
      </c>
      <c r="H847" s="45">
        <v>0</v>
      </c>
      <c r="I847" s="45">
        <v>0</v>
      </c>
      <c r="J847" s="45">
        <v>0</v>
      </c>
      <c r="K847" s="46">
        <v>45492</v>
      </c>
      <c r="L847" s="45">
        <v>0</v>
      </c>
    </row>
    <row r="848" spans="4:12" x14ac:dyDescent="0.25">
      <c r="D848" s="16" t="str">
        <v>3020476</v>
      </c>
      <c r="E848" s="16" t="str">
        <v>VIXONE KIT AEROSOL ADULTE      WOLF</v>
      </c>
      <c r="F848" s="16">
        <v>0</v>
      </c>
      <c r="G848" s="47">
        <v>0</v>
      </c>
      <c r="H848" s="47">
        <v>0</v>
      </c>
      <c r="I848" s="47">
        <v>0</v>
      </c>
      <c r="J848" s="47">
        <v>0</v>
      </c>
      <c r="K848" s="48">
        <v>45492</v>
      </c>
      <c r="L848" s="47">
        <v>0</v>
      </c>
    </row>
    <row r="849" spans="4:12" x14ac:dyDescent="0.25">
      <c r="D849" s="44" t="str">
        <v>3020468</v>
      </c>
      <c r="E849" s="44" t="str">
        <v>VIXONE KIT AEROSOL ENFANT      WOLF</v>
      </c>
      <c r="F849" s="44">
        <v>0</v>
      </c>
      <c r="G849" s="45">
        <v>0</v>
      </c>
      <c r="H849" s="45">
        <v>0</v>
      </c>
      <c r="I849" s="45">
        <v>0</v>
      </c>
      <c r="J849" s="45">
        <v>0</v>
      </c>
      <c r="K849" s="46">
        <v>45492</v>
      </c>
      <c r="L849" s="45">
        <v>0</v>
      </c>
    </row>
    <row r="850" spans="4:12" x14ac:dyDescent="0.25">
      <c r="D850" s="16" t="str">
        <v>2169704</v>
      </c>
      <c r="E850" s="16" t="str">
        <v>ALGOSTASE MONO PULV OR SACH 32 X 500 MG</v>
      </c>
      <c r="F850" s="16">
        <v>0</v>
      </c>
      <c r="G850" s="47">
        <v>32</v>
      </c>
      <c r="H850" s="47">
        <v>0</v>
      </c>
      <c r="I850" s="47">
        <v>0</v>
      </c>
      <c r="J850" s="47">
        <v>0</v>
      </c>
      <c r="K850" s="48">
        <v>45492</v>
      </c>
      <c r="L850" s="47">
        <v>0</v>
      </c>
    </row>
    <row r="851" spans="4:12" x14ac:dyDescent="0.25">
      <c r="D851" s="44" t="str">
        <v>2442416</v>
      </c>
      <c r="E851" s="44" t="str">
        <v>OMRON FILTRE AIR POUR AEROSOL C30/C801KD  5</v>
      </c>
      <c r="F851" s="44">
        <v>0</v>
      </c>
      <c r="G851" s="45">
        <v>0</v>
      </c>
      <c r="H851" s="45">
        <v>0</v>
      </c>
      <c r="I851" s="45">
        <v>0</v>
      </c>
      <c r="J851" s="45">
        <v>0</v>
      </c>
      <c r="K851" s="46">
        <v>45492</v>
      </c>
      <c r="L851" s="45">
        <v>0</v>
      </c>
    </row>
    <row r="852" spans="4:12" x14ac:dyDescent="0.25">
      <c r="D852" s="16" t="str">
        <v>0241422</v>
      </c>
      <c r="E852" s="16" t="str">
        <v>LIFECARE AEROSOL MASQUE ENFANT 3002</v>
      </c>
      <c r="F852" s="16">
        <v>0</v>
      </c>
      <c r="G852" s="47">
        <v>0</v>
      </c>
      <c r="H852" s="47">
        <v>0</v>
      </c>
      <c r="I852" s="47">
        <v>0</v>
      </c>
      <c r="J852" s="47">
        <v>0</v>
      </c>
      <c r="K852" s="48">
        <v>45492</v>
      </c>
      <c r="L852" s="47">
        <v>0</v>
      </c>
    </row>
    <row r="853" spans="4:12" x14ac:dyDescent="0.25">
      <c r="D853" s="44" t="str">
        <v>1378876</v>
      </c>
      <c r="E853" s="44" t="str">
        <v>EUROSOL CHAMBRE DE MEDICATION JET.</v>
      </c>
      <c r="F853" s="44">
        <v>0</v>
      </c>
      <c r="G853" s="45">
        <v>0</v>
      </c>
      <c r="H853" s="45">
        <v>0</v>
      </c>
      <c r="I853" s="45">
        <v>0</v>
      </c>
      <c r="J853" s="45">
        <v>0</v>
      </c>
      <c r="K853" s="46">
        <v>45492</v>
      </c>
      <c r="L853" s="45">
        <v>0</v>
      </c>
    </row>
    <row r="854" spans="4:12" x14ac:dyDescent="0.25">
      <c r="D854" s="16" t="str">
        <v>2681898</v>
      </c>
      <c r="E854" s="16" t="str">
        <v>SET NEBULISATION AVEC MASQUE ADULTE      HENROTECH</v>
      </c>
      <c r="F854" s="16">
        <v>0</v>
      </c>
      <c r="G854" s="47">
        <v>0</v>
      </c>
      <c r="H854" s="47">
        <v>0</v>
      </c>
      <c r="I854" s="47">
        <v>0</v>
      </c>
      <c r="J854" s="47">
        <v>0</v>
      </c>
      <c r="K854" s="48">
        <v>45492</v>
      </c>
      <c r="L854" s="47">
        <v>0</v>
      </c>
    </row>
    <row r="855" spans="4:12" x14ac:dyDescent="0.25">
      <c r="D855" s="44" t="str">
        <v>1375138</v>
      </c>
      <c r="E855" s="44" t="str">
        <v>AD CURE SOL 10ML</v>
      </c>
      <c r="F855" s="44">
        <v>0</v>
      </c>
      <c r="G855" s="45">
        <v>0</v>
      </c>
      <c r="H855" s="45">
        <v>0</v>
      </c>
      <c r="I855" s="45">
        <v>0</v>
      </c>
      <c r="J855" s="45">
        <v>0</v>
      </c>
      <c r="K855" s="46">
        <v>45492</v>
      </c>
      <c r="L855" s="45">
        <v>0</v>
      </c>
    </row>
    <row r="856" spans="4:12" x14ac:dyDescent="0.25">
      <c r="D856" s="16" t="str">
        <v>2573764</v>
      </c>
      <c r="E856" s="16" t="str">
        <v>MEDELA EPONGE POUR SWING TIRE LAIT</v>
      </c>
      <c r="F856" s="16">
        <v>0</v>
      </c>
      <c r="G856" s="47">
        <v>0</v>
      </c>
      <c r="H856" s="47">
        <v>0</v>
      </c>
      <c r="I856" s="47">
        <v>0</v>
      </c>
      <c r="J856" s="47">
        <v>0</v>
      </c>
      <c r="K856" s="48">
        <v>45492</v>
      </c>
      <c r="L856" s="47">
        <v>0</v>
      </c>
    </row>
    <row r="857" spans="4:12" x14ac:dyDescent="0.25">
      <c r="D857" s="44" t="str">
        <v>3089398</v>
      </c>
      <c r="E857" s="44" t="str">
        <v>SAMI THE SEAL FILTRE 5</v>
      </c>
      <c r="F857" s="44">
        <v>0</v>
      </c>
      <c r="G857" s="45">
        <v>0</v>
      </c>
      <c r="H857" s="45">
        <v>0</v>
      </c>
      <c r="I857" s="45">
        <v>0</v>
      </c>
      <c r="J857" s="45">
        <v>0</v>
      </c>
      <c r="K857" s="46">
        <v>45492</v>
      </c>
      <c r="L857" s="45">
        <v>0</v>
      </c>
    </row>
    <row r="858" spans="4:12" x14ac:dyDescent="0.25">
      <c r="D858" s="16" t="str">
        <v>2055028</v>
      </c>
      <c r="E858" s="16" t="str">
        <v>OMRON EMBOUT BUCCAL POUR OMRON U22</v>
      </c>
      <c r="F858" s="16">
        <v>0</v>
      </c>
      <c r="G858" s="47">
        <v>0</v>
      </c>
      <c r="H858" s="47">
        <v>0</v>
      </c>
      <c r="I858" s="47">
        <v>0</v>
      </c>
      <c r="J858" s="47">
        <v>0</v>
      </c>
      <c r="K858" s="48">
        <v>45492</v>
      </c>
      <c r="L858" s="47">
        <v>0</v>
      </c>
    </row>
    <row r="859" spans="4:12" x14ac:dyDescent="0.25">
      <c r="D859" s="44" t="str">
        <v>2681872</v>
      </c>
      <c r="E859" s="44" t="str">
        <v>SET NEBULISATION AVEC MASQUE ENFANT      HENROTECH</v>
      </c>
      <c r="F859" s="44">
        <v>0</v>
      </c>
      <c r="G859" s="45">
        <v>0</v>
      </c>
      <c r="H859" s="45">
        <v>0</v>
      </c>
      <c r="I859" s="45">
        <v>0</v>
      </c>
      <c r="J859" s="45">
        <v>0</v>
      </c>
      <c r="K859" s="46">
        <v>45492</v>
      </c>
      <c r="L859" s="45">
        <v>0</v>
      </c>
    </row>
    <row r="860" spans="4:12" x14ac:dyDescent="0.25">
      <c r="D860" s="16" t="str">
        <v>1100825</v>
      </c>
      <c r="E860" s="16" t="str">
        <v>MICROPORE 3M 25,0MMX9,1M NOUV.DEROULEUR   1530P-1D</v>
      </c>
      <c r="F860" s="16">
        <v>0</v>
      </c>
      <c r="G860" s="47">
        <v>0</v>
      </c>
      <c r="H860" s="47">
        <v>0</v>
      </c>
      <c r="I860" s="47">
        <v>0</v>
      </c>
      <c r="J860" s="47">
        <v>0</v>
      </c>
      <c r="K860" s="48">
        <v>45492</v>
      </c>
      <c r="L860" s="47">
        <v>0</v>
      </c>
    </row>
    <row r="861" spans="4:12" x14ac:dyDescent="0.25">
      <c r="D861" s="44" t="str">
        <v>1462845</v>
      </c>
      <c r="E861" s="44" t="str">
        <v>OMNIFIX HARTM ELAST  10CMX2M               9006012</v>
      </c>
      <c r="F861" s="44">
        <v>0</v>
      </c>
      <c r="G861" s="45">
        <v>0</v>
      </c>
      <c r="H861" s="45">
        <v>0</v>
      </c>
      <c r="I861" s="45">
        <v>0</v>
      </c>
      <c r="J861" s="45">
        <v>0</v>
      </c>
      <c r="K861" s="46">
        <v>45492</v>
      </c>
      <c r="L861" s="45">
        <v>0</v>
      </c>
    </row>
    <row r="862" spans="4:12" x14ac:dyDescent="0.25">
      <c r="D862" s="16" t="str">
        <v>3720448</v>
      </c>
      <c r="E862" s="16" t="str">
        <v>OMRON ADAPTATEUR MASQUE POUR OMRON U100</v>
      </c>
      <c r="F862" s="16">
        <v>0</v>
      </c>
      <c r="G862" s="47">
        <v>0</v>
      </c>
      <c r="H862" s="47">
        <v>0</v>
      </c>
      <c r="I862" s="47">
        <v>0</v>
      </c>
      <c r="J862" s="47">
        <v>0</v>
      </c>
      <c r="K862" s="48">
        <v>45492</v>
      </c>
      <c r="L862" s="47">
        <v>0</v>
      </c>
    </row>
    <row r="863" spans="4:12" x14ac:dyDescent="0.25">
      <c r="D863" s="44" t="str">
        <v>3183407</v>
      </c>
      <c r="E863" s="44" t="str">
        <v>CURAPOR PANS CHIRURG. STERILE   7CMX 5CM   5 32902</v>
      </c>
      <c r="F863" s="44">
        <v>0</v>
      </c>
      <c r="G863" s="45">
        <v>0</v>
      </c>
      <c r="H863" s="45">
        <v>0</v>
      </c>
      <c r="I863" s="45">
        <v>0</v>
      </c>
      <c r="J863" s="45">
        <v>0</v>
      </c>
      <c r="K863" s="46">
        <v>45492</v>
      </c>
      <c r="L863" s="45">
        <v>0</v>
      </c>
    </row>
    <row r="864" spans="4:12" x14ac:dyDescent="0.25">
      <c r="D864" s="16" t="str">
        <v>4291043</v>
      </c>
      <c r="E864" s="16" t="str">
        <v>NUTRILON 1 LAIT NOURRISSONS 5X22,9G REMPL.3707106</v>
      </c>
      <c r="F864" s="16">
        <v>0</v>
      </c>
      <c r="G864" s="47">
        <v>0</v>
      </c>
      <c r="H864" s="47">
        <v>0</v>
      </c>
      <c r="I864" s="47">
        <v>0</v>
      </c>
      <c r="J864" s="47">
        <v>0</v>
      </c>
      <c r="K864" s="48">
        <v>45492</v>
      </c>
      <c r="L864" s="47">
        <v>0</v>
      </c>
    </row>
    <row r="865" spans="4:12" x14ac:dyDescent="0.25">
      <c r="D865" s="44" t="str">
        <v>2988210</v>
      </c>
      <c r="E865" s="44" t="str">
        <v>URGOTUL PANSEMENT STER HYDROCOL.     5CM X  5CM  3</v>
      </c>
      <c r="F865" s="44">
        <v>0</v>
      </c>
      <c r="G865" s="45">
        <v>0</v>
      </c>
      <c r="H865" s="45">
        <v>0</v>
      </c>
      <c r="I865" s="45">
        <v>0</v>
      </c>
      <c r="J865" s="45">
        <v>0</v>
      </c>
      <c r="K865" s="46">
        <v>45492</v>
      </c>
      <c r="L865" s="45">
        <v>0</v>
      </c>
    </row>
    <row r="866" spans="4:12" x14ac:dyDescent="0.25">
      <c r="D866" s="16" t="str">
        <v>2681880</v>
      </c>
      <c r="E866" s="16" t="str">
        <v>SET NEBULISATION AVEC EMBOUT BUCCALE     HENROTECH</v>
      </c>
      <c r="F866" s="16">
        <v>0</v>
      </c>
      <c r="G866" s="47">
        <v>0</v>
      </c>
      <c r="H866" s="47">
        <v>0</v>
      </c>
      <c r="I866" s="47">
        <v>0</v>
      </c>
      <c r="J866" s="47">
        <v>0</v>
      </c>
      <c r="K866" s="48">
        <v>45492</v>
      </c>
      <c r="L866" s="47">
        <v>0</v>
      </c>
    </row>
    <row r="867" spans="4:12" x14ac:dyDescent="0.25">
      <c r="D867" s="44" t="str">
        <v>3529633</v>
      </c>
      <c r="E867" s="44" t="str">
        <v>ASTERLUNA CONTINU 30 0,15MG/0,03MG COMP PELL3X21+7</v>
      </c>
      <c r="F867" s="44">
        <v>0</v>
      </c>
      <c r="G867" s="45">
        <v>28</v>
      </c>
      <c r="H867" s="45">
        <v>0</v>
      </c>
      <c r="I867" s="45">
        <v>0</v>
      </c>
      <c r="J867" s="45">
        <v>0</v>
      </c>
      <c r="K867" s="46">
        <v>45492</v>
      </c>
      <c r="L867" s="45">
        <v>0</v>
      </c>
    </row>
    <row r="868" spans="4:12" x14ac:dyDescent="0.25">
      <c r="D868" s="16" t="str">
        <v>1135417</v>
      </c>
      <c r="E868" s="16" t="str">
        <v>MEDIX SET EMBOUT-T</v>
      </c>
      <c r="F868" s="16">
        <v>0</v>
      </c>
      <c r="G868" s="47">
        <v>0</v>
      </c>
      <c r="H868" s="47">
        <v>0</v>
      </c>
      <c r="I868" s="47">
        <v>0</v>
      </c>
      <c r="J868" s="47">
        <v>0</v>
      </c>
      <c r="K868" s="48">
        <v>45492</v>
      </c>
      <c r="L868" s="47">
        <v>0</v>
      </c>
    </row>
    <row r="869" spans="4:12" x14ac:dyDescent="0.25">
      <c r="D869" s="44" t="str">
        <v>3090958</v>
      </c>
      <c r="E869" s="44" t="str">
        <v>AQUACEL EXTRA PANS HYDROFIBER+RENF.FIBR. 5X 5CM  3</v>
      </c>
      <c r="F869" s="44">
        <v>0</v>
      </c>
      <c r="G869" s="45">
        <v>0</v>
      </c>
      <c r="H869" s="45">
        <v>0</v>
      </c>
      <c r="I869" s="45">
        <v>0</v>
      </c>
      <c r="J869" s="45">
        <v>0</v>
      </c>
      <c r="K869" s="46">
        <v>45492</v>
      </c>
      <c r="L869" s="45">
        <v>0</v>
      </c>
    </row>
    <row r="870" spans="4:12" x14ac:dyDescent="0.25">
      <c r="D870" s="16" t="str">
        <v>2133502</v>
      </c>
      <c r="E870" s="16" t="str">
        <v>PHYSIODOSE SOL NASAL-OPHTALMIQUE 15X5ML</v>
      </c>
      <c r="F870" s="16">
        <v>0</v>
      </c>
      <c r="G870" s="47">
        <v>0</v>
      </c>
      <c r="H870" s="47">
        <v>0</v>
      </c>
      <c r="I870" s="47">
        <v>0</v>
      </c>
      <c r="J870" s="47">
        <v>0</v>
      </c>
      <c r="K870" s="48">
        <v>45492</v>
      </c>
      <c r="L870" s="47">
        <v>0</v>
      </c>
    </row>
    <row r="871" spans="4:12" x14ac:dyDescent="0.25">
      <c r="D871" s="44" t="str">
        <v>2925006</v>
      </c>
      <c r="E871" s="44" t="str">
        <v>OMRON MASQUE POUR NOURRISSON PVC POUR COMPAIR</v>
      </c>
      <c r="F871" s="44">
        <v>0</v>
      </c>
      <c r="G871" s="45">
        <v>0</v>
      </c>
      <c r="H871" s="45">
        <v>0</v>
      </c>
      <c r="I871" s="45">
        <v>0</v>
      </c>
      <c r="J871" s="45">
        <v>0</v>
      </c>
      <c r="K871" s="46">
        <v>45492</v>
      </c>
      <c r="L871" s="45">
        <v>0</v>
      </c>
    </row>
    <row r="872" spans="4:12" x14ac:dyDescent="0.25">
      <c r="D872" s="16" t="str">
        <v>2393908</v>
      </c>
      <c r="E872" s="16" t="str">
        <v>OMRON MASQUE ADULTE PVC (C28/C29/C30)</v>
      </c>
      <c r="F872" s="16">
        <v>0</v>
      </c>
      <c r="G872" s="47">
        <v>0</v>
      </c>
      <c r="H872" s="47">
        <v>0</v>
      </c>
      <c r="I872" s="47">
        <v>0</v>
      </c>
      <c r="J872" s="47">
        <v>0</v>
      </c>
      <c r="K872" s="48">
        <v>45492</v>
      </c>
      <c r="L872" s="47">
        <v>0</v>
      </c>
    </row>
    <row r="873" spans="4:12" x14ac:dyDescent="0.25">
      <c r="D873" s="44" t="str">
        <v>4497673</v>
      </c>
      <c r="E873" s="44" t="str">
        <v>OMRON C28P TUYAU AIR</v>
      </c>
      <c r="F873" s="44">
        <v>0</v>
      </c>
      <c r="G873" s="45">
        <v>0</v>
      </c>
      <c r="H873" s="45">
        <v>0</v>
      </c>
      <c r="I873" s="45">
        <v>0</v>
      </c>
      <c r="J873" s="45">
        <v>0</v>
      </c>
      <c r="K873" s="46">
        <v>45492</v>
      </c>
      <c r="L873" s="45">
        <v>0</v>
      </c>
    </row>
    <row r="874" spans="4:12" x14ac:dyDescent="0.25">
      <c r="D874" s="16" t="str">
        <v>2393924</v>
      </c>
      <c r="E874" s="16" t="str">
        <v>OMRON MASQUE ENFANT PVC (C28/C29/C30)</v>
      </c>
      <c r="F874" s="16">
        <v>0</v>
      </c>
      <c r="G874" s="47">
        <v>0</v>
      </c>
      <c r="H874" s="47">
        <v>0</v>
      </c>
      <c r="I874" s="47">
        <v>0</v>
      </c>
      <c r="J874" s="47">
        <v>0</v>
      </c>
      <c r="K874" s="48">
        <v>45492</v>
      </c>
      <c r="L874" s="47">
        <v>0</v>
      </c>
    </row>
    <row r="875" spans="4:12" x14ac:dyDescent="0.25">
      <c r="D875" s="44" t="str">
        <v>1354141</v>
      </c>
      <c r="E875" s="44" t="str">
        <v>EUROSOL TUYAU/ TUBING</v>
      </c>
      <c r="F875" s="44">
        <v>0</v>
      </c>
      <c r="G875" s="45">
        <v>0</v>
      </c>
      <c r="H875" s="45">
        <v>0</v>
      </c>
      <c r="I875" s="45">
        <v>0</v>
      </c>
      <c r="J875" s="45">
        <v>0</v>
      </c>
      <c r="K875" s="46">
        <v>45492</v>
      </c>
      <c r="L875" s="45">
        <v>0</v>
      </c>
    </row>
    <row r="876" spans="4:12" x14ac:dyDescent="0.25">
      <c r="D876" s="16" t="str">
        <v>2383636</v>
      </c>
      <c r="E876" s="16" t="str">
        <v>AQUACEL AG PANS HYDROFIBER STER   5X 5CM  3 403705</v>
      </c>
      <c r="F876" s="16">
        <v>0</v>
      </c>
      <c r="G876" s="47">
        <v>0</v>
      </c>
      <c r="H876" s="47">
        <v>0</v>
      </c>
      <c r="I876" s="47">
        <v>0</v>
      </c>
      <c r="J876" s="47">
        <v>0</v>
      </c>
      <c r="K876" s="48">
        <v>45492</v>
      </c>
      <c r="L876" s="47">
        <v>0</v>
      </c>
    </row>
    <row r="877" spans="4:12" x14ac:dyDescent="0.25">
      <c r="D877" s="44" t="str">
        <v>2110989</v>
      </c>
      <c r="E877" s="44" t="str">
        <v>SHAMPOUX PEIGNE A POUX</v>
      </c>
      <c r="F877" s="44">
        <v>0</v>
      </c>
      <c r="G877" s="45">
        <v>0</v>
      </c>
      <c r="H877" s="45">
        <v>0</v>
      </c>
      <c r="I877" s="45">
        <v>0</v>
      </c>
      <c r="J877" s="45">
        <v>0</v>
      </c>
      <c r="K877" s="46">
        <v>45492</v>
      </c>
      <c r="L877" s="45">
        <v>0</v>
      </c>
    </row>
    <row r="878" spans="4:12" x14ac:dyDescent="0.25">
      <c r="D878" s="16" t="str">
        <v>2755510</v>
      </c>
      <c r="E878" s="16" t="str">
        <v>MEDIK FILTRE POUR AEROSOL COMPRESSEUR 10</v>
      </c>
      <c r="F878" s="16">
        <v>0</v>
      </c>
      <c r="G878" s="47">
        <v>0</v>
      </c>
      <c r="H878" s="47">
        <v>0</v>
      </c>
      <c r="I878" s="47">
        <v>0</v>
      </c>
      <c r="J878" s="47">
        <v>0</v>
      </c>
      <c r="K878" s="48">
        <v>45492</v>
      </c>
      <c r="L878" s="47">
        <v>0</v>
      </c>
    </row>
    <row r="879" spans="4:12" x14ac:dyDescent="0.25">
      <c r="D879" s="44" t="str">
        <v>3955531</v>
      </c>
      <c r="E879" s="44" t="str">
        <v>EPS KIT ADULTE AEROSOL Q1</v>
      </c>
      <c r="F879" s="44">
        <v>0</v>
      </c>
      <c r="G879" s="45">
        <v>0</v>
      </c>
      <c r="H879" s="45">
        <v>0</v>
      </c>
      <c r="I879" s="45">
        <v>0</v>
      </c>
      <c r="J879" s="45">
        <v>0</v>
      </c>
      <c r="K879" s="46">
        <v>45492</v>
      </c>
      <c r="L879" s="45">
        <v>0</v>
      </c>
    </row>
    <row r="880" spans="4:12" x14ac:dyDescent="0.25">
      <c r="D880" s="16" t="str">
        <v>3951761</v>
      </c>
      <c r="E880" s="16" t="str">
        <v>NUTRILON AR 1 MINIPACK        5X22G</v>
      </c>
      <c r="F880" s="16">
        <v>0</v>
      </c>
      <c r="G880" s="47">
        <v>0</v>
      </c>
      <c r="H880" s="47">
        <v>0</v>
      </c>
      <c r="I880" s="47">
        <v>0</v>
      </c>
      <c r="J880" s="47">
        <v>0</v>
      </c>
      <c r="K880" s="48">
        <v>45492</v>
      </c>
      <c r="L880" s="47">
        <v>0</v>
      </c>
    </row>
    <row r="881" spans="4:12" x14ac:dyDescent="0.25">
      <c r="D881" s="44" t="str">
        <v>3955523</v>
      </c>
      <c r="E881" s="44" t="str">
        <v>EPS KIT ENFANT AEROSOL Q1</v>
      </c>
      <c r="F881" s="44">
        <v>0</v>
      </c>
      <c r="G881" s="45">
        <v>0</v>
      </c>
      <c r="H881" s="45">
        <v>0</v>
      </c>
      <c r="I881" s="45">
        <v>0</v>
      </c>
      <c r="J881" s="45">
        <v>0</v>
      </c>
      <c r="K881" s="46">
        <v>45492</v>
      </c>
      <c r="L881" s="45">
        <v>0</v>
      </c>
    </row>
    <row r="882" spans="4:12" x14ac:dyDescent="0.25">
      <c r="D882" s="16" t="str">
        <v>3945870</v>
      </c>
      <c r="E882" s="16" t="str">
        <v>NUTRILON PROFUTURA 1       5X23G NF</v>
      </c>
      <c r="F882" s="16">
        <v>0</v>
      </c>
      <c r="G882" s="47">
        <v>0</v>
      </c>
      <c r="H882" s="47">
        <v>0</v>
      </c>
      <c r="I882" s="47">
        <v>0</v>
      </c>
      <c r="J882" s="47">
        <v>0</v>
      </c>
      <c r="K882" s="48">
        <v>45492</v>
      </c>
      <c r="L882" s="47">
        <v>0</v>
      </c>
    </row>
    <row r="883" spans="4:12" x14ac:dyDescent="0.25">
      <c r="D883" s="44" t="str">
        <v>2511525</v>
      </c>
      <c r="E883" s="44" t="str">
        <v>BIOPAX MASQUE AEROSOL KIT ATOMISAT. ADULTE HSINER</v>
      </c>
      <c r="F883" s="44">
        <v>0</v>
      </c>
      <c r="G883" s="45">
        <v>0</v>
      </c>
      <c r="H883" s="45">
        <v>0</v>
      </c>
      <c r="I883" s="45">
        <v>0</v>
      </c>
      <c r="J883" s="45">
        <v>0</v>
      </c>
      <c r="K883" s="46">
        <v>45492</v>
      </c>
      <c r="L883" s="45">
        <v>0</v>
      </c>
    </row>
    <row r="884" spans="4:12" x14ac:dyDescent="0.25">
      <c r="D884" s="16" t="str">
        <v>2914778</v>
      </c>
      <c r="E884" s="16" t="str">
        <v>NUBY MOUCHE-BEBE POIRE BOUT SOUPLE</v>
      </c>
      <c r="F884" s="16">
        <v>0</v>
      </c>
      <c r="G884" s="47">
        <v>0</v>
      </c>
      <c r="H884" s="47">
        <v>0</v>
      </c>
      <c r="I884" s="47">
        <v>0</v>
      </c>
      <c r="J884" s="47">
        <v>0</v>
      </c>
      <c r="K884" s="48">
        <v>45492</v>
      </c>
      <c r="L884" s="47">
        <v>0</v>
      </c>
    </row>
    <row r="885" spans="4:12" x14ac:dyDescent="0.25">
      <c r="D885" s="44" t="str">
        <v>3542230</v>
      </c>
      <c r="E885" s="44" t="str">
        <v>AEROSOL SET ADULT EUREKA CARE MR AEROSOL</v>
      </c>
      <c r="F885" s="44">
        <v>0</v>
      </c>
      <c r="G885" s="45">
        <v>0</v>
      </c>
      <c r="H885" s="45">
        <v>0</v>
      </c>
      <c r="I885" s="45">
        <v>0</v>
      </c>
      <c r="J885" s="45">
        <v>0</v>
      </c>
      <c r="K885" s="46">
        <v>45492</v>
      </c>
      <c r="L885" s="45">
        <v>0</v>
      </c>
    </row>
    <row r="886" spans="4:12" x14ac:dyDescent="0.25">
      <c r="D886" s="16" t="str">
        <v>2791267</v>
      </c>
      <c r="E886" s="16" t="str">
        <v>NUTRILON OMNEO 1 LAIT NOURRIS. PDR TRIALPACK 5X23G</v>
      </c>
      <c r="F886" s="16">
        <v>0</v>
      </c>
      <c r="G886" s="47">
        <v>0</v>
      </c>
      <c r="H886" s="47">
        <v>0</v>
      </c>
      <c r="I886" s="47">
        <v>0</v>
      </c>
      <c r="J886" s="47">
        <v>0</v>
      </c>
      <c r="K886" s="48">
        <v>45492</v>
      </c>
      <c r="L886" s="47">
        <v>0</v>
      </c>
    </row>
    <row r="887" spans="4:12" x14ac:dyDescent="0.25">
      <c r="D887" s="44" t="str">
        <v>4133880</v>
      </c>
      <c r="E887" s="44" t="str">
        <v>NAN AR 0-12M LAIT POUDRE NF 4X26,2G</v>
      </c>
      <c r="F887" s="44">
        <v>0</v>
      </c>
      <c r="G887" s="45">
        <v>0</v>
      </c>
      <c r="H887" s="45">
        <v>0</v>
      </c>
      <c r="I887" s="45">
        <v>0</v>
      </c>
      <c r="J887" s="45">
        <v>0</v>
      </c>
      <c r="K887" s="46">
        <v>45492</v>
      </c>
      <c r="L887" s="45">
        <v>0</v>
      </c>
    </row>
    <row r="888" spans="4:12" x14ac:dyDescent="0.25">
      <c r="D888" s="16" t="str">
        <v>0033290</v>
      </c>
      <c r="E888" s="16" t="str">
        <v>D-CURE SOL. 10 ML</v>
      </c>
      <c r="F888" s="16">
        <v>0</v>
      </c>
      <c r="G888" s="47">
        <v>1</v>
      </c>
      <c r="H888" s="47">
        <v>10</v>
      </c>
      <c r="I888" s="47" t="str">
        <v xml:space="preserve">ML </v>
      </c>
      <c r="J888" s="47">
        <v>0</v>
      </c>
      <c r="K888" s="48">
        <v>45492</v>
      </c>
      <c r="L888" s="47">
        <v>0</v>
      </c>
    </row>
    <row r="889" spans="4:12" x14ac:dyDescent="0.25">
      <c r="D889" s="44" t="str">
        <v>2511533</v>
      </c>
      <c r="E889" s="44" t="str">
        <v>BIOPAX MASQUE AEROSOL KIT ATOMISAT. ENFANT HSINER</v>
      </c>
      <c r="F889" s="44">
        <v>0</v>
      </c>
      <c r="G889" s="45">
        <v>0</v>
      </c>
      <c r="H889" s="45">
        <v>0</v>
      </c>
      <c r="I889" s="45">
        <v>0</v>
      </c>
      <c r="J889" s="45">
        <v>0</v>
      </c>
      <c r="K889" s="46">
        <v>45492</v>
      </c>
      <c r="L889" s="45">
        <v>0</v>
      </c>
    </row>
    <row r="890" spans="4:12" x14ac:dyDescent="0.25">
      <c r="D890" s="16" t="str">
        <v>4641130</v>
      </c>
      <c r="E890" s="16" t="str">
        <v>NAN EXPERTPRO COMPLETE 0-12M        STICKS 4X26,2G</v>
      </c>
      <c r="F890" s="16">
        <v>0</v>
      </c>
      <c r="G890" s="47">
        <v>0</v>
      </c>
      <c r="H890" s="47">
        <v>0</v>
      </c>
      <c r="I890" s="47">
        <v>0</v>
      </c>
      <c r="J890" s="47">
        <v>0</v>
      </c>
      <c r="K890" s="48">
        <v>45492</v>
      </c>
      <c r="L890" s="47">
        <v>0</v>
      </c>
    </row>
    <row r="891" spans="4:12" x14ac:dyDescent="0.25">
      <c r="D891" s="44" t="str">
        <v>4641122</v>
      </c>
      <c r="E891" s="44" t="str">
        <v>NAN EXPERTPRO A/REGURGITATIONS      STICKS 4X26,2G</v>
      </c>
      <c r="F891" s="44">
        <v>0</v>
      </c>
      <c r="G891" s="45">
        <v>0</v>
      </c>
      <c r="H891" s="45">
        <v>0</v>
      </c>
      <c r="I891" s="45">
        <v>0</v>
      </c>
      <c r="J891" s="45">
        <v>0</v>
      </c>
      <c r="K891" s="46">
        <v>45492</v>
      </c>
      <c r="L891" s="45">
        <v>0</v>
      </c>
    </row>
    <row r="892" spans="4:12" x14ac:dyDescent="0.25">
      <c r="D892" s="16" t="str">
        <v>4349338</v>
      </c>
      <c r="E892" s="16" t="str">
        <v>BIOSYNEX COVID 19 A/GENES BSS SELF-TEST          1</v>
      </c>
      <c r="F892" s="16">
        <v>0</v>
      </c>
      <c r="G892" s="47">
        <v>0</v>
      </c>
      <c r="H892" s="47">
        <v>0</v>
      </c>
      <c r="I892" s="47">
        <v>0</v>
      </c>
      <c r="J892" s="47">
        <v>0</v>
      </c>
      <c r="K892" s="48">
        <v>45492</v>
      </c>
      <c r="L892" s="47">
        <v>0</v>
      </c>
    </row>
    <row r="893" spans="4:12" x14ac:dyDescent="0.25">
      <c r="D893" s="44" t="str">
        <v>4383980</v>
      </c>
      <c r="E893" s="44" t="str">
        <v>NEWGENE BIOENGIN.KIT A/GENE TEST COVID-19  1 PH-20</v>
      </c>
      <c r="F893" s="44">
        <v>0</v>
      </c>
      <c r="G893" s="45">
        <v>0</v>
      </c>
      <c r="H893" s="45">
        <v>0</v>
      </c>
      <c r="I893" s="45">
        <v>0</v>
      </c>
      <c r="J893" s="45">
        <v>0</v>
      </c>
      <c r="K893" s="46">
        <v>45492</v>
      </c>
      <c r="L893" s="45">
        <v>0</v>
      </c>
    </row>
    <row r="894" spans="4:12" x14ac:dyDescent="0.25">
      <c r="D894" s="16" t="str">
        <v>4622684</v>
      </c>
      <c r="E894" s="16" t="str">
        <v>FLUORECARE COMBI RSV/FLU/COVID AUTOTEST    1 MAGIS</v>
      </c>
      <c r="F894" s="16">
        <v>0</v>
      </c>
      <c r="G894" s="47">
        <v>0</v>
      </c>
      <c r="H894" s="47">
        <v>0</v>
      </c>
      <c r="I894" s="47">
        <v>0</v>
      </c>
      <c r="J894" s="47">
        <v>0</v>
      </c>
      <c r="K894" s="48">
        <v>45492</v>
      </c>
      <c r="L894" s="47">
        <v>0</v>
      </c>
    </row>
    <row r="895" spans="4:12" x14ac:dyDescent="0.25">
      <c r="D895" s="44" t="str">
        <v>4485850</v>
      </c>
      <c r="E895" s="44" t="str">
        <v>NEWGENE COVID-19 A/GEN TEST KIT DE DETECTION 1 XML</v>
      </c>
      <c r="F895" s="44">
        <v>0</v>
      </c>
      <c r="G895" s="45">
        <v>0</v>
      </c>
      <c r="H895" s="45">
        <v>0</v>
      </c>
      <c r="I895" s="45">
        <v>0</v>
      </c>
      <c r="J895" s="45">
        <v>0</v>
      </c>
      <c r="K895" s="46">
        <v>45492</v>
      </c>
      <c r="L895" s="45">
        <v>0</v>
      </c>
    </row>
    <row r="896" spans="4:12" x14ac:dyDescent="0.25">
      <c r="D896" s="16" t="str">
        <v>4363701</v>
      </c>
      <c r="E896" s="16" t="str">
        <v>NEWGENE BIOENGIN.KIT A/GENE TEST COVID-19 1 BEDEL.</v>
      </c>
      <c r="F896" s="16">
        <v>0</v>
      </c>
      <c r="G896" s="47">
        <v>0</v>
      </c>
      <c r="H896" s="47">
        <v>0</v>
      </c>
      <c r="I896" s="47">
        <v>0</v>
      </c>
      <c r="J896" s="47">
        <v>0</v>
      </c>
      <c r="K896" s="48">
        <v>45492</v>
      </c>
      <c r="L896" s="47">
        <v>0</v>
      </c>
    </row>
    <row r="897" spans="4:12" x14ac:dyDescent="0.25">
      <c r="D897" s="44" t="str">
        <v>4352068</v>
      </c>
      <c r="E897" s="44" t="str">
        <v>NEWGENE BIOENGIN.KIT A/GENE TEST COVID-19 1  I.MED</v>
      </c>
      <c r="F897" s="44">
        <v>0</v>
      </c>
      <c r="G897" s="45">
        <v>0</v>
      </c>
      <c r="H897" s="45">
        <v>0</v>
      </c>
      <c r="I897" s="45">
        <v>0</v>
      </c>
      <c r="J897" s="45">
        <v>0</v>
      </c>
      <c r="K897" s="46">
        <v>45492</v>
      </c>
      <c r="L897" s="45">
        <v>0</v>
      </c>
    </row>
    <row r="898" spans="4:12" x14ac:dyDescent="0.25">
      <c r="D898" s="16" t="str">
        <v>4347852</v>
      </c>
      <c r="E898" s="16" t="str">
        <v>NEWGENE COVID-19 ANTIGEN TEST  1 MAGIS</v>
      </c>
      <c r="F898" s="16">
        <v>0</v>
      </c>
      <c r="G898" s="47">
        <v>0</v>
      </c>
      <c r="H898" s="47">
        <v>0</v>
      </c>
      <c r="I898" s="47">
        <v>0</v>
      </c>
      <c r="J898" s="47">
        <v>0</v>
      </c>
      <c r="K898" s="48">
        <v>45492</v>
      </c>
      <c r="L898" s="47">
        <v>0</v>
      </c>
    </row>
    <row r="899" spans="4:12" x14ac:dyDescent="0.25">
      <c r="D899" s="44" t="str">
        <v>2274587</v>
      </c>
      <c r="E899" s="44" t="str">
        <v>AQUINEB SET AEROSOL ENF</v>
      </c>
      <c r="F899" s="44">
        <v>0</v>
      </c>
      <c r="G899" s="45">
        <v>0</v>
      </c>
      <c r="H899" s="45">
        <v>0</v>
      </c>
      <c r="I899" s="45">
        <v>0</v>
      </c>
      <c r="J899" s="45">
        <v>0</v>
      </c>
      <c r="K899" s="46">
        <v>45492</v>
      </c>
      <c r="L899" s="45">
        <v>0</v>
      </c>
    </row>
    <row r="900" spans="4:12" x14ac:dyDescent="0.25">
      <c r="D900" s="16" t="str">
        <v>4769055</v>
      </c>
      <c r="E900" s="16" t="str">
        <v>TEST COVID19 NASAL SELFTEST 1 BOIRON</v>
      </c>
      <c r="F900" s="16">
        <v>0</v>
      </c>
      <c r="G900" s="47">
        <v>0</v>
      </c>
      <c r="H900" s="47">
        <v>0</v>
      </c>
      <c r="I900" s="47">
        <v>0</v>
      </c>
      <c r="J900" s="47">
        <v>0</v>
      </c>
      <c r="K900" s="48">
        <v>45492</v>
      </c>
      <c r="L900" s="47">
        <v>0</v>
      </c>
    </row>
    <row r="901" spans="4:12" x14ac:dyDescent="0.25">
      <c r="D901" s="44" t="str">
        <v>4751871</v>
      </c>
      <c r="E901" s="44" t="str">
        <v>NEWGENE COVID-19 A/GEN TEST KIT 1 DENTALBEL</v>
      </c>
      <c r="F901" s="44">
        <v>0</v>
      </c>
      <c r="G901" s="45">
        <v>0</v>
      </c>
      <c r="H901" s="45">
        <v>0</v>
      </c>
      <c r="I901" s="45">
        <v>0</v>
      </c>
      <c r="J901" s="45">
        <v>0</v>
      </c>
      <c r="K901" s="46">
        <v>45492</v>
      </c>
      <c r="L901" s="45">
        <v>0</v>
      </c>
    </row>
    <row r="902" spans="4:12" x14ac:dyDescent="0.25">
      <c r="D902" s="16" t="str">
        <v>4377032</v>
      </c>
      <c r="E902" s="16" t="str">
        <v>NEWGENE BIOENGIN.COVID-19 DETECT.KIT 1 LENSFACTORY</v>
      </c>
      <c r="F902" s="16">
        <v>0</v>
      </c>
      <c r="G902" s="47">
        <v>0</v>
      </c>
      <c r="H902" s="47">
        <v>0</v>
      </c>
      <c r="I902" s="47">
        <v>0</v>
      </c>
      <c r="J902" s="47">
        <v>0</v>
      </c>
      <c r="K902" s="48">
        <v>45492</v>
      </c>
      <c r="L902" s="47">
        <v>0</v>
      </c>
    </row>
    <row r="903" spans="4:12" x14ac:dyDescent="0.25">
      <c r="D903" s="44" t="str">
        <v>4415154</v>
      </c>
      <c r="E903" s="44" t="str">
        <v>ALLTEST BERIGHT COVID-19 A/GEN TEST LIQ. 1 INTERM.</v>
      </c>
      <c r="F903" s="44">
        <v>0</v>
      </c>
      <c r="G903" s="45">
        <v>0</v>
      </c>
      <c r="H903" s="45">
        <v>0</v>
      </c>
      <c r="I903" s="45">
        <v>0</v>
      </c>
      <c r="J903" s="45">
        <v>0</v>
      </c>
      <c r="K903" s="46">
        <v>45492</v>
      </c>
      <c r="L903" s="45">
        <v>0</v>
      </c>
    </row>
    <row r="904" spans="4:12" x14ac:dyDescent="0.25">
      <c r="D904" s="16" t="str">
        <v>4485470</v>
      </c>
      <c r="E904" s="16" t="str">
        <v>NEWGENE COVID-19 A/GEN TEST KIT 1 MYHEALTH</v>
      </c>
      <c r="F904" s="16">
        <v>0</v>
      </c>
      <c r="G904" s="47">
        <v>0</v>
      </c>
      <c r="H904" s="47">
        <v>0</v>
      </c>
      <c r="I904" s="47">
        <v>0</v>
      </c>
      <c r="J904" s="47">
        <v>0</v>
      </c>
      <c r="K904" s="48">
        <v>45492</v>
      </c>
      <c r="L904" s="47">
        <v>0</v>
      </c>
    </row>
    <row r="905" spans="4:12" x14ac:dyDescent="0.25">
      <c r="D905" s="44" t="str">
        <v>4483525</v>
      </c>
      <c r="E905" s="44" t="str">
        <v>NEWGENE COVID-19 A/GEN AUTOTEST NASAL 1 BOIRON</v>
      </c>
      <c r="F905" s="44">
        <v>0</v>
      </c>
      <c r="G905" s="45">
        <v>0</v>
      </c>
      <c r="H905" s="45">
        <v>0</v>
      </c>
      <c r="I905" s="45">
        <v>0</v>
      </c>
      <c r="J905" s="45">
        <v>0</v>
      </c>
      <c r="K905" s="46">
        <v>45492</v>
      </c>
      <c r="L905" s="45">
        <v>0</v>
      </c>
    </row>
    <row r="906" spans="4:12" x14ac:dyDescent="0.25">
      <c r="D906" s="16" t="str">
        <v>4415527</v>
      </c>
      <c r="E906" s="16" t="str">
        <v>BOSON BIOTECH AUTOTEST A/GEN.SARS-COV-2   1 BNA</v>
      </c>
      <c r="F906" s="16">
        <v>0</v>
      </c>
      <c r="G906" s="47">
        <v>0</v>
      </c>
      <c r="H906" s="47">
        <v>0</v>
      </c>
      <c r="I906" s="47">
        <v>0</v>
      </c>
      <c r="J906" s="47">
        <v>0</v>
      </c>
      <c r="K906" s="48">
        <v>45492</v>
      </c>
      <c r="L906" s="47">
        <v>0</v>
      </c>
    </row>
    <row r="907" spans="4:12" x14ac:dyDescent="0.25">
      <c r="D907" s="44" t="str">
        <v>4637112</v>
      </c>
      <c r="E907" s="44" t="str">
        <v>CAMERON MEDICAL AUTOTEST COVID19 A/GEN 1 BNA SANTE</v>
      </c>
      <c r="F907" s="44">
        <v>0</v>
      </c>
      <c r="G907" s="45">
        <v>0</v>
      </c>
      <c r="H907" s="45">
        <v>0</v>
      </c>
      <c r="I907" s="45">
        <v>0</v>
      </c>
      <c r="J907" s="45">
        <v>0</v>
      </c>
      <c r="K907" s="46">
        <v>45492</v>
      </c>
      <c r="L907" s="45">
        <v>0</v>
      </c>
    </row>
    <row r="908" spans="4:12" x14ac:dyDescent="0.25">
      <c r="D908" s="16" t="str">
        <v>4604930</v>
      </c>
      <c r="E908" s="16" t="str">
        <v>SARS-COV-2 KIT A/GEN OR COLL.       1 MEDI SUPPORT</v>
      </c>
      <c r="F908" s="16">
        <v>0</v>
      </c>
      <c r="G908" s="47">
        <v>0</v>
      </c>
      <c r="H908" s="47">
        <v>0</v>
      </c>
      <c r="I908" s="47">
        <v>0</v>
      </c>
      <c r="J908" s="47">
        <v>0</v>
      </c>
      <c r="K908" s="48">
        <v>45492</v>
      </c>
      <c r="L908" s="47">
        <v>0</v>
      </c>
    </row>
    <row r="909" spans="4:12" x14ac:dyDescent="0.25">
      <c r="D909" s="44" t="str">
        <v>4510129</v>
      </c>
      <c r="E909" s="44" t="str">
        <v>PRIMACOVID COVID-19 SALIVA SELF-TEST             1</v>
      </c>
      <c r="F909" s="44">
        <v>0</v>
      </c>
      <c r="G909" s="45">
        <v>0</v>
      </c>
      <c r="H909" s="45">
        <v>0</v>
      </c>
      <c r="I909" s="45">
        <v>0</v>
      </c>
      <c r="J909" s="45">
        <v>0</v>
      </c>
      <c r="K909" s="46">
        <v>45492</v>
      </c>
      <c r="L909" s="45">
        <v>0</v>
      </c>
    </row>
    <row r="910" spans="4:12" x14ac:dyDescent="0.25">
      <c r="D910" s="16" t="str">
        <v>4364287</v>
      </c>
      <c r="E910" s="16" t="str">
        <v>NEWGENE COVID-19 ANTIGEN TEST             1 EUREKA</v>
      </c>
      <c r="F910" s="16">
        <v>0</v>
      </c>
      <c r="G910" s="47">
        <v>0</v>
      </c>
      <c r="H910" s="47">
        <v>0</v>
      </c>
      <c r="I910" s="47">
        <v>0</v>
      </c>
      <c r="J910" s="47">
        <v>0</v>
      </c>
      <c r="K910" s="48">
        <v>45492</v>
      </c>
      <c r="L910" s="47">
        <v>0</v>
      </c>
    </row>
    <row r="911" spans="4:12" x14ac:dyDescent="0.25">
      <c r="D911" s="44" t="str">
        <v>4363271</v>
      </c>
      <c r="E911" s="44" t="str">
        <v>NEWGENE BIOENGIN.KIT A/GENE TEST COVID-19 1 O'LIFE</v>
      </c>
      <c r="F911" s="44">
        <v>0</v>
      </c>
      <c r="G911" s="45">
        <v>0</v>
      </c>
      <c r="H911" s="45">
        <v>0</v>
      </c>
      <c r="I911" s="45">
        <v>0</v>
      </c>
      <c r="J911" s="45">
        <v>0</v>
      </c>
      <c r="K911" s="46">
        <v>45492</v>
      </c>
      <c r="L911" s="45">
        <v>0</v>
      </c>
    </row>
    <row r="912" spans="4:12" x14ac:dyDescent="0.25">
      <c r="D912" s="16" t="str">
        <v>4510137</v>
      </c>
      <c r="E912" s="16" t="str">
        <v>PRIMACOVID COVID-19 NASAL SELF-TEST              1</v>
      </c>
      <c r="F912" s="16">
        <v>0</v>
      </c>
      <c r="G912" s="47">
        <v>0</v>
      </c>
      <c r="H912" s="47">
        <v>0</v>
      </c>
      <c r="I912" s="47">
        <v>0</v>
      </c>
      <c r="J912" s="47">
        <v>0</v>
      </c>
      <c r="K912" s="48">
        <v>45492</v>
      </c>
      <c r="L912" s="47">
        <v>0</v>
      </c>
    </row>
    <row r="913" spans="4:12" x14ac:dyDescent="0.25">
      <c r="D913" s="44" t="str">
        <v>4484887</v>
      </c>
      <c r="E913" s="44" t="str">
        <v>FLUORECARE KIT A/GEN TEST SARS-COV-2  1 PH20</v>
      </c>
      <c r="F913" s="44">
        <v>0</v>
      </c>
      <c r="G913" s="45">
        <v>0</v>
      </c>
      <c r="H913" s="45">
        <v>0</v>
      </c>
      <c r="I913" s="45">
        <v>0</v>
      </c>
      <c r="J913" s="45">
        <v>0</v>
      </c>
      <c r="K913" s="46">
        <v>45492</v>
      </c>
      <c r="L913" s="45">
        <v>0</v>
      </c>
    </row>
    <row r="914" spans="4:12" x14ac:dyDescent="0.25">
      <c r="D914" s="16" t="str">
        <v>4436184</v>
      </c>
      <c r="E914" s="16" t="str">
        <v>NEWGENE COVID-19 A/GEN TEST            1 BNA SANTE</v>
      </c>
      <c r="F914" s="16">
        <v>0</v>
      </c>
      <c r="G914" s="47">
        <v>0</v>
      </c>
      <c r="H914" s="47">
        <v>0</v>
      </c>
      <c r="I914" s="47">
        <v>0</v>
      </c>
      <c r="J914" s="47">
        <v>0</v>
      </c>
      <c r="K914" s="48">
        <v>45492</v>
      </c>
      <c r="L914" s="47">
        <v>0</v>
      </c>
    </row>
    <row r="915" spans="4:12" x14ac:dyDescent="0.25">
      <c r="D915" s="44" t="str">
        <v>4495040</v>
      </c>
      <c r="E915" s="44" t="str">
        <v>BIOSYNEX COVID-19 AG+ A/GENIQ. AUTOTEST 1 BIOSYNEX</v>
      </c>
      <c r="F915" s="44">
        <v>0</v>
      </c>
      <c r="G915" s="45">
        <v>0</v>
      </c>
      <c r="H915" s="45">
        <v>0</v>
      </c>
      <c r="I915" s="45">
        <v>0</v>
      </c>
      <c r="J915" s="45">
        <v>0</v>
      </c>
      <c r="K915" s="46">
        <v>45492</v>
      </c>
      <c r="L915" s="45">
        <v>0</v>
      </c>
    </row>
    <row r="916" spans="4:12" x14ac:dyDescent="0.25">
      <c r="D916" s="16" t="str">
        <v>4385274</v>
      </c>
      <c r="E916" s="16" t="str">
        <v>SUGENTECH SGTI-FLEX A/GENE TEST COVID-19   1 I.MED</v>
      </c>
      <c r="F916" s="16">
        <v>0</v>
      </c>
      <c r="G916" s="47">
        <v>0</v>
      </c>
      <c r="H916" s="47">
        <v>0</v>
      </c>
      <c r="I916" s="47">
        <v>0</v>
      </c>
      <c r="J916" s="47">
        <v>0</v>
      </c>
      <c r="K916" s="48">
        <v>45492</v>
      </c>
      <c r="L916" s="47">
        <v>0</v>
      </c>
    </row>
    <row r="917" spans="4:12" x14ac:dyDescent="0.25">
      <c r="D917" s="44" t="str">
        <v>4424834</v>
      </c>
      <c r="E917" s="44" t="str">
        <v>ALLTEST COVID-19 A/GEN TEST SALIVAIRE 1 BNA SANTE</v>
      </c>
      <c r="F917" s="44">
        <v>0</v>
      </c>
      <c r="G917" s="45">
        <v>0</v>
      </c>
      <c r="H917" s="45">
        <v>0</v>
      </c>
      <c r="I917" s="45">
        <v>0</v>
      </c>
      <c r="J917" s="45">
        <v>0</v>
      </c>
      <c r="K917" s="46">
        <v>45492</v>
      </c>
      <c r="L917" s="45">
        <v>0</v>
      </c>
    </row>
    <row r="918" spans="4:12" x14ac:dyDescent="0.25">
      <c r="D918" s="16" t="str">
        <v>4415147</v>
      </c>
      <c r="E918" s="16" t="str">
        <v>ALLTEST BERIGHT COVID-19 A/GEN TEST SWAB 1 INTERM.</v>
      </c>
      <c r="F918" s="16">
        <v>0</v>
      </c>
      <c r="G918" s="47">
        <v>0</v>
      </c>
      <c r="H918" s="47">
        <v>0</v>
      </c>
      <c r="I918" s="47">
        <v>0</v>
      </c>
      <c r="J918" s="47">
        <v>0</v>
      </c>
      <c r="K918" s="48">
        <v>45492</v>
      </c>
      <c r="L918" s="47">
        <v>0</v>
      </c>
    </row>
    <row r="919" spans="4:12" x14ac:dyDescent="0.25">
      <c r="D919" s="44" t="str">
        <v>4483707</v>
      </c>
      <c r="E919" s="44" t="str">
        <v>ALLTEST COVID-19 A/GEN AUTOTEST NASAL 1 BOIRON</v>
      </c>
      <c r="F919" s="44">
        <v>0</v>
      </c>
      <c r="G919" s="45">
        <v>0</v>
      </c>
      <c r="H919" s="45">
        <v>0</v>
      </c>
      <c r="I919" s="45">
        <v>0</v>
      </c>
      <c r="J919" s="45">
        <v>0</v>
      </c>
      <c r="K919" s="46">
        <v>45492</v>
      </c>
      <c r="L919" s="45">
        <v>0</v>
      </c>
    </row>
    <row r="920" spans="4:12" x14ac:dyDescent="0.25">
      <c r="D920" s="16" t="str">
        <v>4476396</v>
      </c>
      <c r="E920" s="16" t="str">
        <v>NEWGENE BIOENGIN.KIT A/GENE TEST COVID-19 1 DJBMED</v>
      </c>
      <c r="F920" s="16">
        <v>0</v>
      </c>
      <c r="G920" s="47">
        <v>0</v>
      </c>
      <c r="H920" s="47">
        <v>0</v>
      </c>
      <c r="I920" s="47">
        <v>0</v>
      </c>
      <c r="J920" s="47">
        <v>0</v>
      </c>
      <c r="K920" s="48">
        <v>45492</v>
      </c>
      <c r="L920" s="47">
        <v>0</v>
      </c>
    </row>
    <row r="921" spans="4:12" x14ac:dyDescent="0.25">
      <c r="D921" s="44" t="str">
        <v>4482469</v>
      </c>
      <c r="E921" s="44" t="str">
        <v>NEWGENE COVID-19 A/GEN TEST KIT ECOUV.NAS. 1 REBIS</v>
      </c>
      <c r="F921" s="44">
        <v>0</v>
      </c>
      <c r="G921" s="45">
        <v>0</v>
      </c>
      <c r="H921" s="45">
        <v>0</v>
      </c>
      <c r="I921" s="45">
        <v>0</v>
      </c>
      <c r="J921" s="45">
        <v>0</v>
      </c>
      <c r="K921" s="46">
        <v>45492</v>
      </c>
      <c r="L921" s="45">
        <v>0</v>
      </c>
    </row>
    <row r="922" spans="4:12" x14ac:dyDescent="0.25">
      <c r="D922" s="16" t="str">
        <v>2274579</v>
      </c>
      <c r="E922" s="16" t="str">
        <v>AQUINEB SET AEROSOL AD</v>
      </c>
      <c r="F922" s="16">
        <v>0</v>
      </c>
      <c r="G922" s="47">
        <v>0</v>
      </c>
      <c r="H922" s="47">
        <v>0</v>
      </c>
      <c r="I922" s="47">
        <v>0</v>
      </c>
      <c r="J922" s="47">
        <v>0</v>
      </c>
      <c r="K922" s="48">
        <v>45492</v>
      </c>
      <c r="L922" s="47">
        <v>0</v>
      </c>
    </row>
    <row r="923" spans="4:12" x14ac:dyDescent="0.25">
      <c r="D923" s="44" t="str">
        <v>0127068</v>
      </c>
      <c r="E923" s="44" t="str">
        <v>PYRIDOXINE COMP. 20X250MG</v>
      </c>
      <c r="F923" s="44">
        <v>0</v>
      </c>
      <c r="G923" s="45">
        <v>20</v>
      </c>
      <c r="H923" s="45">
        <v>0</v>
      </c>
      <c r="I923" s="45">
        <v>0</v>
      </c>
      <c r="J923" s="45">
        <v>0</v>
      </c>
      <c r="K923" s="46">
        <v>45492</v>
      </c>
      <c r="L923" s="45">
        <v>0</v>
      </c>
    </row>
    <row r="924" spans="4:12" x14ac:dyDescent="0.25">
      <c r="D924" s="16" t="str">
        <v>2402154</v>
      </c>
      <c r="E924" s="16" t="str">
        <v>KIT AEROSOL ENFANT                   AE029533 WOLF</v>
      </c>
      <c r="F924" s="16">
        <v>0</v>
      </c>
      <c r="G924" s="47">
        <v>0</v>
      </c>
      <c r="H924" s="47">
        <v>0</v>
      </c>
      <c r="I924" s="47">
        <v>0</v>
      </c>
      <c r="J924" s="47">
        <v>0</v>
      </c>
      <c r="K924" s="48">
        <v>45492</v>
      </c>
      <c r="L924" s="47">
        <v>0</v>
      </c>
    </row>
    <row r="925" spans="4:12" x14ac:dyDescent="0.25">
      <c r="D925" s="44" t="str">
        <v>2402162</v>
      </c>
      <c r="E925" s="44" t="str">
        <v>KIT AEROSOL ADULTE                   AE029533 WOLF</v>
      </c>
      <c r="F925" s="44">
        <v>0</v>
      </c>
      <c r="G925" s="45">
        <v>0</v>
      </c>
      <c r="H925" s="45">
        <v>0</v>
      </c>
      <c r="I925" s="45">
        <v>0</v>
      </c>
      <c r="J925" s="45">
        <v>0</v>
      </c>
      <c r="K925" s="46">
        <v>45492</v>
      </c>
      <c r="L925" s="45">
        <v>0</v>
      </c>
    </row>
    <row r="926" spans="4:12" x14ac:dyDescent="0.25">
      <c r="D926" s="16" t="str">
        <v>0315523</v>
      </c>
      <c r="E926" s="16" t="str">
        <v>BRAUNODERM LIQ SPRAY COLOR 250ML</v>
      </c>
      <c r="F926" s="16">
        <v>0</v>
      </c>
      <c r="G926" s="47">
        <v>0</v>
      </c>
      <c r="H926" s="47">
        <v>0</v>
      </c>
      <c r="I926" s="47">
        <v>0</v>
      </c>
      <c r="J926" s="47">
        <v>0</v>
      </c>
      <c r="K926" s="48">
        <v>45492</v>
      </c>
      <c r="L926" s="47">
        <v>0</v>
      </c>
    </row>
    <row r="927" spans="4:12" x14ac:dyDescent="0.25">
      <c r="D927" s="44" t="str">
        <v>3403771</v>
      </c>
      <c r="E927" s="44" t="str">
        <v>KLINION ADV. KLINIDERM FOAM SIL. LITE BORD.4X5CM10</v>
      </c>
      <c r="F927" s="44">
        <v>0</v>
      </c>
      <c r="G927" s="45">
        <v>0</v>
      </c>
      <c r="H927" s="45">
        <v>0</v>
      </c>
      <c r="I927" s="45">
        <v>0</v>
      </c>
      <c r="J927" s="45">
        <v>0</v>
      </c>
      <c r="K927" s="46">
        <v>45492</v>
      </c>
      <c r="L927" s="45">
        <v>0</v>
      </c>
    </row>
    <row r="928" spans="4:12" x14ac:dyDescent="0.25">
      <c r="D928" s="16" t="str">
        <v>2442408</v>
      </c>
      <c r="E928" s="16" t="str">
        <v>OMRON FILTRE AIR POUR OMRON AEROSOL C28/C29  5</v>
      </c>
      <c r="F928" s="16">
        <v>0</v>
      </c>
      <c r="G928" s="47">
        <v>0</v>
      </c>
      <c r="H928" s="47">
        <v>0</v>
      </c>
      <c r="I928" s="47">
        <v>0</v>
      </c>
      <c r="J928" s="47">
        <v>0</v>
      </c>
      <c r="K928" s="48">
        <v>45492</v>
      </c>
      <c r="L928" s="47">
        <v>0</v>
      </c>
    </row>
    <row r="929" spans="4:12" x14ac:dyDescent="0.25">
      <c r="D929" s="44" t="str">
        <v>1337419</v>
      </c>
      <c r="E929" s="44" t="str">
        <v>BISACODYL TEVA DRAG 30 X 10 MG</v>
      </c>
      <c r="F929" s="44">
        <v>0</v>
      </c>
      <c r="G929" s="45">
        <v>30</v>
      </c>
      <c r="H929" s="45">
        <v>0</v>
      </c>
      <c r="I929" s="45">
        <v>0</v>
      </c>
      <c r="J929" s="45">
        <v>0</v>
      </c>
      <c r="K929" s="46">
        <v>45492</v>
      </c>
      <c r="L929" s="45">
        <v>0</v>
      </c>
    </row>
    <row r="930" spans="4:12" x14ac:dyDescent="0.25">
      <c r="D930" s="16" t="str">
        <v>3719531</v>
      </c>
      <c r="E930" s="16" t="str">
        <v>AEROSOL KIT BEBE SUCETTE</v>
      </c>
      <c r="F930" s="16">
        <v>0</v>
      </c>
      <c r="G930" s="47">
        <v>0</v>
      </c>
      <c r="H930" s="47">
        <v>0</v>
      </c>
      <c r="I930" s="47">
        <v>0</v>
      </c>
      <c r="J930" s="47">
        <v>0</v>
      </c>
      <c r="K930" s="48">
        <v>45492</v>
      </c>
      <c r="L930" s="47">
        <v>0</v>
      </c>
    </row>
    <row r="931" spans="4:12" x14ac:dyDescent="0.25">
      <c r="D931" s="44" t="str">
        <v>3452612</v>
      </c>
      <c r="E931" s="44" t="str">
        <v>SONORA SET AEROSOL ENFANT MEDICA</v>
      </c>
      <c r="F931" s="44">
        <v>0</v>
      </c>
      <c r="G931" s="45">
        <v>0</v>
      </c>
      <c r="H931" s="45">
        <v>0</v>
      </c>
      <c r="I931" s="45">
        <v>0</v>
      </c>
      <c r="J931" s="45">
        <v>0</v>
      </c>
      <c r="K931" s="46">
        <v>45492</v>
      </c>
      <c r="L931" s="45">
        <v>0</v>
      </c>
    </row>
    <row r="932" spans="4:12" x14ac:dyDescent="0.25">
      <c r="D932" s="16" t="str">
        <v>3452638</v>
      </c>
      <c r="E932" s="16" t="str">
        <v>SONORA SET AEROSOL ADULTE  MEDICA</v>
      </c>
      <c r="F932" s="16">
        <v>0</v>
      </c>
      <c r="G932" s="47">
        <v>0</v>
      </c>
      <c r="H932" s="47">
        <v>0</v>
      </c>
      <c r="I932" s="47">
        <v>0</v>
      </c>
      <c r="J932" s="47">
        <v>0</v>
      </c>
      <c r="K932" s="48">
        <v>45492</v>
      </c>
      <c r="L932" s="47">
        <v>0</v>
      </c>
    </row>
    <row r="933" spans="4:12" x14ac:dyDescent="0.25">
      <c r="D933" s="44" t="str">
        <v>3435542</v>
      </c>
      <c r="E933" s="44" t="str">
        <v>MASQUE OXYGENE ADULTE                     COVARMED</v>
      </c>
      <c r="F933" s="44">
        <v>0</v>
      </c>
      <c r="G933" s="45">
        <v>0</v>
      </c>
      <c r="H933" s="45">
        <v>0</v>
      </c>
      <c r="I933" s="45">
        <v>0</v>
      </c>
      <c r="J933" s="45">
        <v>0</v>
      </c>
      <c r="K933" s="46">
        <v>45492</v>
      </c>
      <c r="L933" s="45">
        <v>0</v>
      </c>
    </row>
    <row r="934" spans="4:12" x14ac:dyDescent="0.25">
      <c r="D934" s="16" t="str">
        <v>3435534</v>
      </c>
      <c r="E934" s="16" t="str">
        <v>MASQUE OXYGENE ENFANT                     COVARMED</v>
      </c>
      <c r="F934" s="16">
        <v>0</v>
      </c>
      <c r="G934" s="47">
        <v>0</v>
      </c>
      <c r="H934" s="47">
        <v>0</v>
      </c>
      <c r="I934" s="47">
        <v>0</v>
      </c>
      <c r="J934" s="47">
        <v>0</v>
      </c>
      <c r="K934" s="48">
        <v>45492</v>
      </c>
      <c r="L934" s="47">
        <v>0</v>
      </c>
    </row>
    <row r="935" spans="4:12" x14ac:dyDescent="0.25">
      <c r="D935" s="44" t="str">
        <v>3150885</v>
      </c>
      <c r="E935" s="44" t="str">
        <v>FILTRE ACANEB/PRIMONEB NM</v>
      </c>
      <c r="F935" s="44">
        <v>0</v>
      </c>
      <c r="G935" s="45">
        <v>0</v>
      </c>
      <c r="H935" s="45">
        <v>0</v>
      </c>
      <c r="I935" s="45">
        <v>0</v>
      </c>
      <c r="J935" s="45">
        <v>0</v>
      </c>
      <c r="K935" s="46">
        <v>45492</v>
      </c>
      <c r="L935" s="45">
        <v>0</v>
      </c>
    </row>
    <row r="936" spans="4:12" x14ac:dyDescent="0.25">
      <c r="D936" s="16" t="str">
        <v>1785708</v>
      </c>
      <c r="E936" s="16" t="str">
        <v>MICELFLUSS FILTRE          6044 ACA</v>
      </c>
      <c r="F936" s="16">
        <v>0</v>
      </c>
      <c r="G936" s="47">
        <v>0</v>
      </c>
      <c r="H936" s="47">
        <v>0</v>
      </c>
      <c r="I936" s="47">
        <v>0</v>
      </c>
      <c r="J936" s="47">
        <v>0</v>
      </c>
      <c r="K936" s="48">
        <v>45492</v>
      </c>
      <c r="L936" s="47">
        <v>0</v>
      </c>
    </row>
    <row r="937" spans="4:12" x14ac:dyDescent="0.25">
      <c r="D937" s="44" t="str">
        <v>2197960</v>
      </c>
      <c r="E937" s="44" t="str">
        <v>HUDSON RCI AQUAPAK EAU DISTIL. STERILE SEULE 340ML</v>
      </c>
      <c r="F937" s="44">
        <v>0</v>
      </c>
      <c r="G937" s="45">
        <v>0</v>
      </c>
      <c r="H937" s="45">
        <v>0</v>
      </c>
      <c r="I937" s="45">
        <v>0</v>
      </c>
      <c r="J937" s="45">
        <v>0</v>
      </c>
      <c r="K937" s="46">
        <v>45492</v>
      </c>
      <c r="L937" s="45">
        <v>0</v>
      </c>
    </row>
    <row r="938" spans="4:12" x14ac:dyDescent="0.25">
      <c r="D938" s="16" t="str">
        <v>2585479</v>
      </c>
      <c r="E938" s="16" t="str">
        <v>OTOCALMINE 2 % 18 ML</v>
      </c>
      <c r="F938" s="16">
        <v>0</v>
      </c>
      <c r="G938" s="47">
        <v>1</v>
      </c>
      <c r="H938" s="47">
        <v>18</v>
      </c>
      <c r="I938" s="47" t="str">
        <v xml:space="preserve">ML </v>
      </c>
      <c r="J938" s="47">
        <v>0</v>
      </c>
      <c r="K938" s="48">
        <v>45492</v>
      </c>
      <c r="L938" s="47">
        <v>0</v>
      </c>
    </row>
    <row r="939" spans="4:12" x14ac:dyDescent="0.25">
      <c r="D939" s="44" t="str">
        <v>2055069</v>
      </c>
      <c r="E939" s="44" t="str">
        <v>OMRON ADAPTATEUR MASQUE POUR OMRON U22</v>
      </c>
      <c r="F939" s="44">
        <v>0</v>
      </c>
      <c r="G939" s="45">
        <v>0</v>
      </c>
      <c r="H939" s="45">
        <v>0</v>
      </c>
      <c r="I939" s="45">
        <v>0</v>
      </c>
      <c r="J939" s="45">
        <v>0</v>
      </c>
      <c r="K939" s="46">
        <v>45492</v>
      </c>
      <c r="L939" s="45">
        <v>0</v>
      </c>
    </row>
    <row r="940" spans="4:12" x14ac:dyDescent="0.25">
      <c r="D940" s="16" t="str">
        <v>1136506</v>
      </c>
      <c r="E940" s="16" t="str">
        <v>RESPIRON SET AEROSOL ENFANT                 PONTOS</v>
      </c>
      <c r="F940" s="16">
        <v>0</v>
      </c>
      <c r="G940" s="47">
        <v>0</v>
      </c>
      <c r="H940" s="47">
        <v>0</v>
      </c>
      <c r="I940" s="47">
        <v>0</v>
      </c>
      <c r="J940" s="47">
        <v>0</v>
      </c>
      <c r="K940" s="48">
        <v>45492</v>
      </c>
      <c r="L940" s="47">
        <v>0</v>
      </c>
    </row>
    <row r="941" spans="4:12" x14ac:dyDescent="0.25">
      <c r="D941" s="44" t="str">
        <v>1136514</v>
      </c>
      <c r="E941" s="44" t="str">
        <v>RESPIRON SET AEROSOL ADULTE                 PONTOS</v>
      </c>
      <c r="F941" s="44">
        <v>0</v>
      </c>
      <c r="G941" s="45">
        <v>0</v>
      </c>
      <c r="H941" s="45">
        <v>0</v>
      </c>
      <c r="I941" s="45">
        <v>0</v>
      </c>
      <c r="J941" s="45">
        <v>0</v>
      </c>
      <c r="K941" s="46">
        <v>45492</v>
      </c>
      <c r="L941" s="45">
        <v>0</v>
      </c>
    </row>
    <row r="942" spans="4:12" x14ac:dyDescent="0.25">
      <c r="D942" s="16" t="str">
        <v>0083097</v>
      </c>
      <c r="E942" s="16" t="str">
        <v>STEROPOTASSIUM AMP PER OS 10X20ML</v>
      </c>
      <c r="F942" s="16">
        <v>0</v>
      </c>
      <c r="G942" s="47">
        <v>10</v>
      </c>
      <c r="H942" s="47">
        <v>20</v>
      </c>
      <c r="I942" s="47" t="str">
        <v xml:space="preserve">ML </v>
      </c>
      <c r="J942" s="47">
        <v>0</v>
      </c>
      <c r="K942" s="48">
        <v>45492</v>
      </c>
      <c r="L942" s="47">
        <v>0</v>
      </c>
    </row>
    <row r="943" spans="4:12" x14ac:dyDescent="0.25">
      <c r="D943" s="44" t="str">
        <v>4522470</v>
      </c>
      <c r="E943" s="44" t="str">
        <v>ECOTEST COVID-19 ANTIGEN NASAL TEST KIT  5</v>
      </c>
      <c r="F943" s="44">
        <v>0</v>
      </c>
      <c r="G943" s="45">
        <v>0</v>
      </c>
      <c r="H943" s="45">
        <v>0</v>
      </c>
      <c r="I943" s="45">
        <v>0</v>
      </c>
      <c r="J943" s="45">
        <v>0</v>
      </c>
      <c r="K943" s="46">
        <v>45492</v>
      </c>
      <c r="L943" s="45">
        <v>0</v>
      </c>
    </row>
    <row r="944" spans="4:12" x14ac:dyDescent="0.25">
      <c r="D944" s="16" t="str">
        <v>2173003</v>
      </c>
      <c r="E944" s="16" t="str">
        <v>CURAPOR TRANSPARENT STERIL      7CMX 5CM   5 13099</v>
      </c>
      <c r="F944" s="16">
        <v>0</v>
      </c>
      <c r="G944" s="47">
        <v>0</v>
      </c>
      <c r="H944" s="47">
        <v>0</v>
      </c>
      <c r="I944" s="47">
        <v>0</v>
      </c>
      <c r="J944" s="47">
        <v>0</v>
      </c>
      <c r="K944" s="48">
        <v>45492</v>
      </c>
      <c r="L944" s="47">
        <v>0</v>
      </c>
    </row>
    <row r="945" spans="4:12" x14ac:dyDescent="0.25">
      <c r="D945" s="44" t="str">
        <v>2196780</v>
      </c>
      <c r="E945" s="44" t="str">
        <v>HUDSON RCI PIEGE A EAU                        1679</v>
      </c>
      <c r="F945" s="44">
        <v>0</v>
      </c>
      <c r="G945" s="45">
        <v>0</v>
      </c>
      <c r="H945" s="45">
        <v>0</v>
      </c>
      <c r="I945" s="45">
        <v>0</v>
      </c>
      <c r="J945" s="45">
        <v>0</v>
      </c>
      <c r="K945" s="46">
        <v>45492</v>
      </c>
      <c r="L945" s="45">
        <v>0</v>
      </c>
    </row>
    <row r="946" spans="4:12" x14ac:dyDescent="0.25">
      <c r="D946" s="16" t="str">
        <v>2196806</v>
      </c>
      <c r="E946" s="16" t="str">
        <v>HUDSON RCI MASQUE OXYGENE ADULTE 3EN1        41061</v>
      </c>
      <c r="F946" s="16">
        <v>0</v>
      </c>
      <c r="G946" s="47">
        <v>0</v>
      </c>
      <c r="H946" s="47">
        <v>0</v>
      </c>
      <c r="I946" s="47">
        <v>0</v>
      </c>
      <c r="J946" s="47">
        <v>0</v>
      </c>
      <c r="K946" s="48">
        <v>45492</v>
      </c>
      <c r="L946" s="47">
        <v>0</v>
      </c>
    </row>
    <row r="947" spans="4:12" x14ac:dyDescent="0.25">
      <c r="D947" s="44" t="str">
        <v>2277523</v>
      </c>
      <c r="E947" s="44" t="str">
        <v>ACA MASK SET ENFANT</v>
      </c>
      <c r="F947" s="44">
        <v>0</v>
      </c>
      <c r="G947" s="45">
        <v>0</v>
      </c>
      <c r="H947" s="45">
        <v>0</v>
      </c>
      <c r="I947" s="45">
        <v>0</v>
      </c>
      <c r="J947" s="45">
        <v>0</v>
      </c>
      <c r="K947" s="46">
        <v>45492</v>
      </c>
      <c r="L947" s="45">
        <v>0</v>
      </c>
    </row>
    <row r="948" spans="4:12" x14ac:dyDescent="0.25">
      <c r="D948" s="16" t="str">
        <v>2277515</v>
      </c>
      <c r="E948" s="16" t="str">
        <v>ACA MASK SET ADULTE</v>
      </c>
      <c r="F948" s="16">
        <v>0</v>
      </c>
      <c r="G948" s="47">
        <v>0</v>
      </c>
      <c r="H948" s="47">
        <v>0</v>
      </c>
      <c r="I948" s="47">
        <v>0</v>
      </c>
      <c r="J948" s="47">
        <v>0</v>
      </c>
      <c r="K948" s="48">
        <v>45492</v>
      </c>
      <c r="L948" s="47">
        <v>0</v>
      </c>
    </row>
    <row r="949" spans="4:12" x14ac:dyDescent="0.25">
      <c r="D949" s="44" t="str">
        <v>4756383</v>
      </c>
      <c r="E949" s="44" t="str">
        <v>FEBELCARE AERO KIT NEBULISEUR BEBE</v>
      </c>
      <c r="F949" s="44">
        <v>0</v>
      </c>
      <c r="G949" s="45">
        <v>0</v>
      </c>
      <c r="H949" s="45">
        <v>0</v>
      </c>
      <c r="I949" s="45">
        <v>0</v>
      </c>
      <c r="J949" s="45">
        <v>0</v>
      </c>
      <c r="K949" s="46">
        <v>45492</v>
      </c>
      <c r="L949" s="45">
        <v>0</v>
      </c>
    </row>
    <row r="950" spans="4:12" x14ac:dyDescent="0.25">
      <c r="D950" s="16" t="str">
        <v>3757705</v>
      </c>
      <c r="E950" s="16" t="str">
        <v>BIOPAX MASQUE AEROSOL KIT ATOMISAT.JET.BEBE HSINER</v>
      </c>
      <c r="F950" s="16">
        <v>0</v>
      </c>
      <c r="G950" s="47">
        <v>0</v>
      </c>
      <c r="H950" s="47">
        <v>0</v>
      </c>
      <c r="I950" s="47">
        <v>0</v>
      </c>
      <c r="J950" s="47">
        <v>0</v>
      </c>
      <c r="K950" s="48">
        <v>45492</v>
      </c>
      <c r="L950" s="47">
        <v>0</v>
      </c>
    </row>
    <row r="951" spans="4:12" x14ac:dyDescent="0.25">
      <c r="D951" s="44" t="str">
        <v>2970713</v>
      </c>
      <c r="E951" s="44" t="str">
        <v>DIFRAX RACCORDEMENT TIRE-LAIT  618</v>
      </c>
      <c r="F951" s="44">
        <v>0</v>
      </c>
      <c r="G951" s="45">
        <v>0</v>
      </c>
      <c r="H951" s="45">
        <v>0</v>
      </c>
      <c r="I951" s="45">
        <v>0</v>
      </c>
      <c r="J951" s="45">
        <v>0</v>
      </c>
      <c r="K951" s="46">
        <v>45492</v>
      </c>
      <c r="L951" s="45">
        <v>0</v>
      </c>
    </row>
    <row r="952" spans="4:12" x14ac:dyDescent="0.25">
      <c r="D952" s="16" t="str">
        <v>0816579</v>
      </c>
      <c r="E952" s="16" t="str">
        <v>HIBITANE SOL CONC 5% SOL 250ML</v>
      </c>
      <c r="F952" s="16">
        <v>0</v>
      </c>
      <c r="G952" s="47">
        <v>0</v>
      </c>
      <c r="H952" s="47">
        <v>0</v>
      </c>
      <c r="I952" s="47">
        <v>0</v>
      </c>
      <c r="J952" s="47">
        <v>0</v>
      </c>
      <c r="K952" s="48">
        <v>45492</v>
      </c>
      <c r="L952" s="47">
        <v>0</v>
      </c>
    </row>
    <row r="953" spans="4:12" x14ac:dyDescent="0.25">
      <c r="D953" s="44" t="str">
        <v>1448810</v>
      </c>
      <c r="E953" s="44" t="str">
        <v>OXINOVA SET AEROSOL ENF/ KIND</v>
      </c>
      <c r="F953" s="44">
        <v>0</v>
      </c>
      <c r="G953" s="45">
        <v>0</v>
      </c>
      <c r="H953" s="45">
        <v>0</v>
      </c>
      <c r="I953" s="45">
        <v>0</v>
      </c>
      <c r="J953" s="45">
        <v>0</v>
      </c>
      <c r="K953" s="46">
        <v>45492</v>
      </c>
      <c r="L953" s="45">
        <v>0</v>
      </c>
    </row>
    <row r="954" spans="4:12" x14ac:dyDescent="0.25">
      <c r="D954" s="16" t="str">
        <v>1448802</v>
      </c>
      <c r="E954" s="16" t="str">
        <v>OXINOVA SET AEROSOL AD/ VOLW</v>
      </c>
      <c r="F954" s="16">
        <v>0</v>
      </c>
      <c r="G954" s="47">
        <v>0</v>
      </c>
      <c r="H954" s="47">
        <v>0</v>
      </c>
      <c r="I954" s="47">
        <v>0</v>
      </c>
      <c r="J954" s="47">
        <v>0</v>
      </c>
      <c r="K954" s="48">
        <v>45492</v>
      </c>
      <c r="L954" s="47">
        <v>0</v>
      </c>
    </row>
    <row r="955" spans="4:12" x14ac:dyDescent="0.25">
      <c r="D955" s="44" t="str">
        <v>2266757</v>
      </c>
      <c r="E955" s="44" t="str">
        <v>FM85 LAIT POUDRE 1AGE          200G</v>
      </c>
      <c r="F955" s="44">
        <v>0</v>
      </c>
      <c r="G955" s="45">
        <v>0</v>
      </c>
      <c r="H955" s="45">
        <v>0</v>
      </c>
      <c r="I955" s="45">
        <v>0</v>
      </c>
      <c r="J955" s="45">
        <v>0</v>
      </c>
      <c r="K955" s="46">
        <v>45492</v>
      </c>
      <c r="L955" s="45">
        <v>0</v>
      </c>
    </row>
    <row r="956" spans="4:12" x14ac:dyDescent="0.25">
      <c r="D956" s="16" t="str">
        <v>1310853</v>
      </c>
      <c r="E956" s="16" t="str">
        <v>VENTURI AEROSOL SET ADULTE TUYAU-MASQ-AMP</v>
      </c>
      <c r="F956" s="16">
        <v>0</v>
      </c>
      <c r="G956" s="47">
        <v>0</v>
      </c>
      <c r="H956" s="47">
        <v>0</v>
      </c>
      <c r="I956" s="47">
        <v>0</v>
      </c>
      <c r="J956" s="47">
        <v>0</v>
      </c>
      <c r="K956" s="48">
        <v>45492</v>
      </c>
      <c r="L956" s="47">
        <v>0</v>
      </c>
    </row>
    <row r="957" spans="4:12" x14ac:dyDescent="0.25">
      <c r="D957" s="44" t="str">
        <v>1310861</v>
      </c>
      <c r="E957" s="44" t="str">
        <v>VENTURI AEROSOL SET ENFANT TUYAU-MASQ-AMP</v>
      </c>
      <c r="F957" s="44">
        <v>0</v>
      </c>
      <c r="G957" s="45">
        <v>0</v>
      </c>
      <c r="H957" s="45">
        <v>0</v>
      </c>
      <c r="I957" s="45">
        <v>0</v>
      </c>
      <c r="J957" s="45">
        <v>0</v>
      </c>
      <c r="K957" s="46">
        <v>45492</v>
      </c>
      <c r="L957" s="45">
        <v>0</v>
      </c>
    </row>
    <row r="958" spans="4:12" x14ac:dyDescent="0.25">
      <c r="D958" s="16" t="str">
        <v>3194479</v>
      </c>
      <c r="E958" s="16" t="str">
        <v>SET AEROSOL BEBE MASQUE + TUYAU</v>
      </c>
      <c r="F958" s="16">
        <v>0</v>
      </c>
      <c r="G958" s="47">
        <v>0</v>
      </c>
      <c r="H958" s="47">
        <v>0</v>
      </c>
      <c r="I958" s="47">
        <v>0</v>
      </c>
      <c r="J958" s="47">
        <v>0</v>
      </c>
      <c r="K958" s="48">
        <v>45492</v>
      </c>
      <c r="L958" s="47">
        <v>0</v>
      </c>
    </row>
    <row r="959" spans="4:12" x14ac:dyDescent="0.25">
      <c r="D959" s="44" t="str">
        <v>4663985</v>
      </c>
      <c r="E959" s="44" t="str">
        <v>SONORA SET AEROSOL JEUNE ENFANT MEDICA</v>
      </c>
      <c r="F959" s="44">
        <v>0</v>
      </c>
      <c r="G959" s="45">
        <v>0</v>
      </c>
      <c r="H959" s="45">
        <v>0</v>
      </c>
      <c r="I959" s="45">
        <v>0</v>
      </c>
      <c r="J959" s="45">
        <v>0</v>
      </c>
      <c r="K959" s="46">
        <v>45492</v>
      </c>
      <c r="L959" s="45">
        <v>0</v>
      </c>
    </row>
    <row r="960" spans="4:12" x14ac:dyDescent="0.25">
      <c r="D960" s="16" t="str">
        <v>3516598</v>
      </c>
      <c r="E960" s="16" t="str">
        <v>SONORA FILTRE AEROSOL ACTINEB</v>
      </c>
      <c r="F960" s="16">
        <v>0</v>
      </c>
      <c r="G960" s="47">
        <v>0</v>
      </c>
      <c r="H960" s="47">
        <v>0</v>
      </c>
      <c r="I960" s="47">
        <v>0</v>
      </c>
      <c r="J960" s="47">
        <v>0</v>
      </c>
      <c r="K960" s="48">
        <v>45492</v>
      </c>
      <c r="L960" s="47">
        <v>0</v>
      </c>
    </row>
    <row r="961" spans="4:12" x14ac:dyDescent="0.25">
      <c r="D961" s="44" t="str">
        <v>3183399</v>
      </c>
      <c r="E961" s="44" t="str">
        <v>CURAPOR PANS CHIRURG. STERILE  10CMX 8CM   5 32903</v>
      </c>
      <c r="F961" s="44">
        <v>0</v>
      </c>
      <c r="G961" s="45">
        <v>0</v>
      </c>
      <c r="H961" s="45">
        <v>0</v>
      </c>
      <c r="I961" s="45">
        <v>0</v>
      </c>
      <c r="J961" s="45">
        <v>0</v>
      </c>
      <c r="K961" s="46">
        <v>45492</v>
      </c>
      <c r="L961" s="45">
        <v>0</v>
      </c>
    </row>
    <row r="962" spans="4:12" x14ac:dyDescent="0.25">
      <c r="D962" s="16" t="str">
        <v>3403300</v>
      </c>
      <c r="E962" s="16" t="str">
        <v>KLINION ADV. KLINIDERM FOAM SIL.5X5CM 40514823 5</v>
      </c>
      <c r="F962" s="16">
        <v>0</v>
      </c>
      <c r="G962" s="47">
        <v>0</v>
      </c>
      <c r="H962" s="47">
        <v>0</v>
      </c>
      <c r="I962" s="47">
        <v>0</v>
      </c>
      <c r="J962" s="47">
        <v>0</v>
      </c>
      <c r="K962" s="48">
        <v>45492</v>
      </c>
      <c r="L962" s="47">
        <v>0</v>
      </c>
    </row>
    <row r="963" spans="4:12" x14ac:dyDescent="0.25">
      <c r="D963" s="44" t="str">
        <v>2773869</v>
      </c>
      <c r="E963" s="44" t="str">
        <v>ACAPELLA CHOICE MOUTHPIECE N/ST 1</v>
      </c>
      <c r="F963" s="44">
        <v>0</v>
      </c>
      <c r="G963" s="45">
        <v>0</v>
      </c>
      <c r="H963" s="45">
        <v>0</v>
      </c>
      <c r="I963" s="45">
        <v>0</v>
      </c>
      <c r="J963" s="45">
        <v>0</v>
      </c>
      <c r="K963" s="46">
        <v>45492</v>
      </c>
      <c r="L963" s="45">
        <v>0</v>
      </c>
    </row>
    <row r="964" spans="4:12" x14ac:dyDescent="0.25">
      <c r="D964" s="16" t="str">
        <v>2549921</v>
      </c>
      <c r="E964" s="16" t="str">
        <v>HIBI LIQUID HAND RUB+         500ML</v>
      </c>
      <c r="F964" s="16">
        <v>0</v>
      </c>
      <c r="G964" s="47">
        <v>0</v>
      </c>
      <c r="H964" s="47">
        <v>0</v>
      </c>
      <c r="I964" s="47">
        <v>0</v>
      </c>
      <c r="J964" s="47">
        <v>0</v>
      </c>
      <c r="K964" s="48">
        <v>45492</v>
      </c>
      <c r="L964" s="47">
        <v>0</v>
      </c>
    </row>
    <row r="965" spans="4:12" x14ac:dyDescent="0.25">
      <c r="D965" s="44" t="str">
        <v>1116128</v>
      </c>
      <c r="E965" s="44" t="str">
        <v>MASQUE AEROSOL ADULTE                          ALM</v>
      </c>
      <c r="F965" s="44">
        <v>0</v>
      </c>
      <c r="G965" s="45">
        <v>0</v>
      </c>
      <c r="H965" s="45">
        <v>0</v>
      </c>
      <c r="I965" s="45">
        <v>0</v>
      </c>
      <c r="J965" s="45">
        <v>0</v>
      </c>
      <c r="K965" s="46">
        <v>45492</v>
      </c>
      <c r="L965" s="45">
        <v>0</v>
      </c>
    </row>
    <row r="966" spans="4:12" x14ac:dyDescent="0.25">
      <c r="D966" s="16" t="str">
        <v>3562733</v>
      </c>
      <c r="E966" s="16" t="str">
        <v>INHALATEUR PLASTIQUE ACP</v>
      </c>
      <c r="F966" s="16">
        <v>0</v>
      </c>
      <c r="G966" s="47">
        <v>0</v>
      </c>
      <c r="H966" s="47">
        <v>0</v>
      </c>
      <c r="I966" s="47">
        <v>0</v>
      </c>
      <c r="J966" s="47">
        <v>0</v>
      </c>
      <c r="K966" s="48">
        <v>45492</v>
      </c>
      <c r="L966" s="47">
        <v>0</v>
      </c>
    </row>
    <row r="967" spans="4:12" x14ac:dyDescent="0.25">
      <c r="D967" s="44" t="str">
        <v>0674630</v>
      </c>
      <c r="E967" s="44" t="str">
        <v>MASQUE AEROSOL ENFANT 1                        ALM</v>
      </c>
      <c r="F967" s="44">
        <v>0</v>
      </c>
      <c r="G967" s="45">
        <v>0</v>
      </c>
      <c r="H967" s="45">
        <v>0</v>
      </c>
      <c r="I967" s="45">
        <v>0</v>
      </c>
      <c r="J967" s="45">
        <v>0</v>
      </c>
      <c r="K967" s="46">
        <v>45492</v>
      </c>
      <c r="L967" s="45">
        <v>0</v>
      </c>
    </row>
    <row r="968" spans="4:12" x14ac:dyDescent="0.25">
      <c r="D968" s="16" t="str">
        <v>0825547</v>
      </c>
      <c r="E968" s="16" t="str">
        <v>CALMDAY  5MG DRAG  30X 5MG</v>
      </c>
      <c r="F968" s="16">
        <v>0</v>
      </c>
      <c r="G968" s="47">
        <v>30</v>
      </c>
      <c r="H968" s="47">
        <v>0</v>
      </c>
      <c r="I968" s="47">
        <v>0</v>
      </c>
      <c r="J968" s="47">
        <v>0</v>
      </c>
      <c r="K968" s="48">
        <v>45492</v>
      </c>
      <c r="L968" s="47">
        <v>0</v>
      </c>
    </row>
    <row r="969" spans="4:12" x14ac:dyDescent="0.25">
      <c r="D969" s="44" t="str">
        <v>2270965</v>
      </c>
      <c r="E969" s="44" t="str">
        <v>SUPRASORB F ROULEAU N/ST         10CMX 1M  1 20467</v>
      </c>
      <c r="F969" s="44">
        <v>0</v>
      </c>
      <c r="G969" s="45">
        <v>0</v>
      </c>
      <c r="H969" s="45">
        <v>0</v>
      </c>
      <c r="I969" s="45">
        <v>0</v>
      </c>
      <c r="J969" s="45">
        <v>0</v>
      </c>
      <c r="K969" s="46">
        <v>45492</v>
      </c>
      <c r="L969" s="45">
        <v>0</v>
      </c>
    </row>
    <row r="970" spans="4:12" x14ac:dyDescent="0.25">
      <c r="D970" s="16" t="str">
        <v>1685197</v>
      </c>
      <c r="E970" s="16" t="str">
        <v>LOMATUELL H COMPRESSE STER  5X 5CM 10 23314</v>
      </c>
      <c r="F970" s="16">
        <v>0</v>
      </c>
      <c r="G970" s="47">
        <v>0</v>
      </c>
      <c r="H970" s="47">
        <v>0</v>
      </c>
      <c r="I970" s="47">
        <v>0</v>
      </c>
      <c r="J970" s="47">
        <v>0</v>
      </c>
      <c r="K970" s="48">
        <v>45492</v>
      </c>
      <c r="L970" s="47">
        <v>0</v>
      </c>
    </row>
    <row r="971" spans="4:12" x14ac:dyDescent="0.25">
      <c r="D971" s="44" t="str">
        <v>2336972</v>
      </c>
      <c r="E971" s="44" t="str">
        <v>ASPEGIC 1000 PI PHARMA SACH 20X1000MG AD PIP</v>
      </c>
      <c r="F971" s="44">
        <v>0</v>
      </c>
      <c r="G971" s="45">
        <v>20</v>
      </c>
      <c r="H971" s="45">
        <v>0</v>
      </c>
      <c r="I971" s="45">
        <v>0</v>
      </c>
      <c r="J971" s="45">
        <v>0</v>
      </c>
      <c r="K971" s="46">
        <v>45492</v>
      </c>
      <c r="L971" s="45">
        <v>0</v>
      </c>
    </row>
    <row r="972" spans="4:12" x14ac:dyDescent="0.25">
      <c r="D972" s="16" t="str">
        <v>4497624</v>
      </c>
      <c r="E972" s="16" t="str">
        <v>OMRON C28P SET NEBULISATION</v>
      </c>
      <c r="F972" s="16">
        <v>0</v>
      </c>
      <c r="G972" s="47">
        <v>0</v>
      </c>
      <c r="H972" s="47">
        <v>0</v>
      </c>
      <c r="I972" s="47">
        <v>0</v>
      </c>
      <c r="J972" s="47">
        <v>0</v>
      </c>
      <c r="K972" s="48">
        <v>45492</v>
      </c>
      <c r="L972" s="47">
        <v>0</v>
      </c>
    </row>
    <row r="973" spans="4:12" x14ac:dyDescent="0.25">
      <c r="D973" s="44" t="str">
        <v>4786745</v>
      </c>
      <c r="E973" s="44" t="str">
        <v>SONORA MASQUE BOUCHE A BOUCHE REANIMATION</v>
      </c>
      <c r="F973" s="44">
        <v>0</v>
      </c>
      <c r="G973" s="45">
        <v>0</v>
      </c>
      <c r="H973" s="45">
        <v>0</v>
      </c>
      <c r="I973" s="45">
        <v>0</v>
      </c>
      <c r="J973" s="45">
        <v>0</v>
      </c>
      <c r="K973" s="46">
        <v>45492</v>
      </c>
      <c r="L973" s="45">
        <v>0</v>
      </c>
    </row>
    <row r="974" spans="4:12" x14ac:dyDescent="0.25">
      <c r="D974" s="16" t="str">
        <v>1354174</v>
      </c>
      <c r="E974" s="16" t="str">
        <v>EUROSOL SET EMBOUT BUCCAL JETABLE</v>
      </c>
      <c r="F974" s="16">
        <v>0</v>
      </c>
      <c r="G974" s="47">
        <v>0</v>
      </c>
      <c r="H974" s="47">
        <v>0</v>
      </c>
      <c r="I974" s="47">
        <v>0</v>
      </c>
      <c r="J974" s="47">
        <v>0</v>
      </c>
      <c r="K974" s="48">
        <v>45492</v>
      </c>
      <c r="L974" s="47">
        <v>0</v>
      </c>
    </row>
    <row r="975" spans="4:12" x14ac:dyDescent="0.25">
      <c r="D975" s="44" t="str">
        <v>3750569</v>
      </c>
      <c r="E975" s="44" t="str">
        <v>AEROSOL SET ENF. DUAL SPEED EUREKA CARE MR AEROS.</v>
      </c>
      <c r="F975" s="44">
        <v>0</v>
      </c>
      <c r="G975" s="45">
        <v>0</v>
      </c>
      <c r="H975" s="45">
        <v>0</v>
      </c>
      <c r="I975" s="45">
        <v>0</v>
      </c>
      <c r="J975" s="45">
        <v>0</v>
      </c>
      <c r="K975" s="46">
        <v>45492</v>
      </c>
      <c r="L975" s="45">
        <v>0</v>
      </c>
    </row>
    <row r="976" spans="4:12" x14ac:dyDescent="0.25">
      <c r="D976" s="16" t="str">
        <v>4273074</v>
      </c>
      <c r="E976" s="16" t="str">
        <v>DR. BROWN'S VALVES TIRE-LAIT 2</v>
      </c>
      <c r="F976" s="16">
        <v>0</v>
      </c>
      <c r="G976" s="47">
        <v>0</v>
      </c>
      <c r="H976" s="47">
        <v>0</v>
      </c>
      <c r="I976" s="47">
        <v>0</v>
      </c>
      <c r="J976" s="47">
        <v>0</v>
      </c>
      <c r="K976" s="48">
        <v>45492</v>
      </c>
      <c r="L976" s="47">
        <v>0</v>
      </c>
    </row>
    <row r="977" spans="4:12" x14ac:dyDescent="0.25">
      <c r="D977" s="44" t="str">
        <v>3750577</v>
      </c>
      <c r="E977" s="44" t="str">
        <v>AEROSOL SET ADULT DUAL SPEED EUREKA CARE MR AEROS.</v>
      </c>
      <c r="F977" s="44">
        <v>0</v>
      </c>
      <c r="G977" s="45">
        <v>0</v>
      </c>
      <c r="H977" s="45">
        <v>0</v>
      </c>
      <c r="I977" s="45">
        <v>0</v>
      </c>
      <c r="J977" s="45">
        <v>0</v>
      </c>
      <c r="K977" s="46">
        <v>45492</v>
      </c>
      <c r="L977" s="45">
        <v>0</v>
      </c>
    </row>
    <row r="978" spans="4:12" x14ac:dyDescent="0.25">
      <c r="D978" s="16" t="str">
        <v>2274603</v>
      </c>
      <c r="E978" s="16" t="str">
        <v>AEROSOL AIGLON FILTRE NEW</v>
      </c>
      <c r="F978" s="16">
        <v>0</v>
      </c>
      <c r="G978" s="47">
        <v>0</v>
      </c>
      <c r="H978" s="47">
        <v>0</v>
      </c>
      <c r="I978" s="47">
        <v>0</v>
      </c>
      <c r="J978" s="47">
        <v>0</v>
      </c>
      <c r="K978" s="48">
        <v>45492</v>
      </c>
      <c r="L978" s="47">
        <v>0</v>
      </c>
    </row>
    <row r="979" spans="4:12" x14ac:dyDescent="0.25">
      <c r="D979" s="44" t="str">
        <v>1447747</v>
      </c>
      <c r="E979" s="44" t="str">
        <v>GASTROLYTE ORS RIZ BANANE PDR SACH 12</v>
      </c>
      <c r="F979" s="44">
        <v>0</v>
      </c>
      <c r="G979" s="45">
        <v>0</v>
      </c>
      <c r="H979" s="45">
        <v>0</v>
      </c>
      <c r="I979" s="45">
        <v>0</v>
      </c>
      <c r="J979" s="45">
        <v>0</v>
      </c>
      <c r="K979" s="46">
        <v>45492</v>
      </c>
      <c r="L979" s="45">
        <v>0</v>
      </c>
    </row>
    <row r="980" spans="4:12" x14ac:dyDescent="0.25">
      <c r="D980" s="16" t="str">
        <v>2063873</v>
      </c>
      <c r="E980" s="16" t="str">
        <v>SMILE SOURIRE PRESERVATIFS 12</v>
      </c>
      <c r="F980" s="16">
        <v>0</v>
      </c>
      <c r="G980" s="47">
        <v>0</v>
      </c>
      <c r="H980" s="47">
        <v>0</v>
      </c>
      <c r="I980" s="47">
        <v>0</v>
      </c>
      <c r="J980" s="47">
        <v>0</v>
      </c>
      <c r="K980" s="48">
        <v>45492</v>
      </c>
      <c r="L980" s="47">
        <v>0</v>
      </c>
    </row>
    <row r="981" spans="4:12" x14ac:dyDescent="0.25">
      <c r="D981" s="44" t="str">
        <v>2212207</v>
      </c>
      <c r="E981" s="44" t="str">
        <v>OMRON ADAPTATEUR/CONNECTEUR 22MM POUR OMRON U17</v>
      </c>
      <c r="F981" s="44">
        <v>0</v>
      </c>
      <c r="G981" s="45">
        <v>0</v>
      </c>
      <c r="H981" s="45">
        <v>0</v>
      </c>
      <c r="I981" s="45">
        <v>0</v>
      </c>
      <c r="J981" s="45">
        <v>0</v>
      </c>
      <c r="K981" s="46">
        <v>45492</v>
      </c>
      <c r="L981" s="45">
        <v>0</v>
      </c>
    </row>
    <row r="982" spans="4:12" x14ac:dyDescent="0.25">
      <c r="D982" s="16" t="str">
        <v>3117777</v>
      </c>
      <c r="E982" s="16" t="str">
        <v>INNOSPIRE COMP REPL FILTERS 4-PACK</v>
      </c>
      <c r="F982" s="16">
        <v>0</v>
      </c>
      <c r="G982" s="47">
        <v>0</v>
      </c>
      <c r="H982" s="47">
        <v>0</v>
      </c>
      <c r="I982" s="47">
        <v>0</v>
      </c>
      <c r="J982" s="47">
        <v>0</v>
      </c>
      <c r="K982" s="48">
        <v>45492</v>
      </c>
      <c r="L982" s="47">
        <v>0</v>
      </c>
    </row>
    <row r="983" spans="4:12" x14ac:dyDescent="0.25">
      <c r="D983" s="44" t="str">
        <v>3759271</v>
      </c>
      <c r="E983" s="44" t="str">
        <v>KLINION ADV. KLINIDERM FIBER CMC  5X 5CM  5</v>
      </c>
      <c r="F983" s="44">
        <v>0</v>
      </c>
      <c r="G983" s="45">
        <v>0</v>
      </c>
      <c r="H983" s="45">
        <v>0</v>
      </c>
      <c r="I983" s="45">
        <v>0</v>
      </c>
      <c r="J983" s="45">
        <v>0</v>
      </c>
      <c r="K983" s="46">
        <v>45492</v>
      </c>
      <c r="L983" s="45">
        <v>0</v>
      </c>
    </row>
    <row r="984" spans="4:12" x14ac:dyDescent="0.25">
      <c r="D984" s="16" t="str">
        <v>4667465</v>
      </c>
      <c r="E984" s="16" t="str">
        <v>CORDX INFLUENZA A/B+COVID/RSV COMBO AG TEST 1 OSMS</v>
      </c>
      <c r="F984" s="16">
        <v>0</v>
      </c>
      <c r="G984" s="47">
        <v>0</v>
      </c>
      <c r="H984" s="47">
        <v>0</v>
      </c>
      <c r="I984" s="47">
        <v>0</v>
      </c>
      <c r="J984" s="47">
        <v>0</v>
      </c>
      <c r="K984" s="48">
        <v>45492</v>
      </c>
      <c r="L984" s="47">
        <v>0</v>
      </c>
    </row>
    <row r="985" spans="4:12" x14ac:dyDescent="0.25">
      <c r="D985" s="44" t="str">
        <v>4281903</v>
      </c>
      <c r="E985" s="44" t="str">
        <v>RINOSEL SPRAY NASAL ISOTONIQUE               100ML</v>
      </c>
      <c r="F985" s="44">
        <v>0</v>
      </c>
      <c r="G985" s="45">
        <v>0</v>
      </c>
      <c r="H985" s="45">
        <v>0</v>
      </c>
      <c r="I985" s="45">
        <v>0</v>
      </c>
      <c r="J985" s="45">
        <v>0</v>
      </c>
      <c r="K985" s="46">
        <v>45492</v>
      </c>
      <c r="L985" s="45">
        <v>0</v>
      </c>
    </row>
    <row r="986" spans="4:12" x14ac:dyDescent="0.25">
      <c r="D986" s="16" t="str">
        <v>3551710</v>
      </c>
      <c r="E986" s="16" t="str">
        <v>MASQUE BEBE CHAMBER SPACER MR AEROSOL</v>
      </c>
      <c r="F986" s="16">
        <v>0</v>
      </c>
      <c r="G986" s="47">
        <v>0</v>
      </c>
      <c r="H986" s="47">
        <v>0</v>
      </c>
      <c r="I986" s="47">
        <v>0</v>
      </c>
      <c r="J986" s="47">
        <v>0</v>
      </c>
      <c r="K986" s="48">
        <v>45492</v>
      </c>
      <c r="L986" s="47">
        <v>0</v>
      </c>
    </row>
    <row r="987" spans="4:12" x14ac:dyDescent="0.25">
      <c r="D987" s="44" t="str">
        <v>1139195</v>
      </c>
      <c r="E987" s="44" t="str">
        <v>VIVISOL AEROSOL MASQUE ADULTE</v>
      </c>
      <c r="F987" s="44">
        <v>0</v>
      </c>
      <c r="G987" s="45">
        <v>0</v>
      </c>
      <c r="H987" s="45">
        <v>0</v>
      </c>
      <c r="I987" s="45">
        <v>0</v>
      </c>
      <c r="J987" s="45">
        <v>0</v>
      </c>
      <c r="K987" s="46">
        <v>45492</v>
      </c>
      <c r="L987" s="45">
        <v>0</v>
      </c>
    </row>
    <row r="988" spans="4:12" x14ac:dyDescent="0.25">
      <c r="D988" s="16" t="str">
        <v>0433870</v>
      </c>
      <c r="E988" s="16" t="str">
        <v>LOMATUELL H COMPRESSE STER 10X10CM 10 23315</v>
      </c>
      <c r="F988" s="16">
        <v>0</v>
      </c>
      <c r="G988" s="47">
        <v>0</v>
      </c>
      <c r="H988" s="47">
        <v>0</v>
      </c>
      <c r="I988" s="47">
        <v>0</v>
      </c>
      <c r="J988" s="47">
        <v>0</v>
      </c>
      <c r="K988" s="48">
        <v>45492</v>
      </c>
      <c r="L988" s="47">
        <v>0</v>
      </c>
    </row>
    <row r="989" spans="4:12" x14ac:dyDescent="0.25">
      <c r="D989" s="44" t="str">
        <v>2196830</v>
      </c>
      <c r="E989" s="44" t="str">
        <v>HUDSON RCI MASQUE MULTI-VENT PEDIAT+TBE 210 41089</v>
      </c>
      <c r="F989" s="44">
        <v>0</v>
      </c>
      <c r="G989" s="45">
        <v>0</v>
      </c>
      <c r="H989" s="45">
        <v>0</v>
      </c>
      <c r="I989" s="45">
        <v>0</v>
      </c>
      <c r="J989" s="45">
        <v>0</v>
      </c>
      <c r="K989" s="46">
        <v>45492</v>
      </c>
      <c r="L989" s="45">
        <v>0</v>
      </c>
    </row>
    <row r="990" spans="4:12" x14ac:dyDescent="0.25">
      <c r="D990" s="16" t="str">
        <v>3152840</v>
      </c>
      <c r="E990" s="16" t="str">
        <v>SMILE PRESERVATIF FUN&amp;SMILE 12</v>
      </c>
      <c r="F990" s="16">
        <v>0</v>
      </c>
      <c r="G990" s="47">
        <v>0</v>
      </c>
      <c r="H990" s="47">
        <v>0</v>
      </c>
      <c r="I990" s="47">
        <v>0</v>
      </c>
      <c r="J990" s="47">
        <v>0</v>
      </c>
      <c r="K990" s="48">
        <v>45492</v>
      </c>
      <c r="L990" s="47">
        <v>0</v>
      </c>
    </row>
    <row r="991" spans="4:12" x14ac:dyDescent="0.25">
      <c r="D991" s="44" t="str">
        <v>3435575</v>
      </c>
      <c r="E991" s="44" t="str">
        <v>MASQUE OXYGENE AVEC RESERVOIR ADULTE      COVARMED</v>
      </c>
      <c r="F991" s="44">
        <v>0</v>
      </c>
      <c r="G991" s="45">
        <v>0</v>
      </c>
      <c r="H991" s="45">
        <v>0</v>
      </c>
      <c r="I991" s="45">
        <v>0</v>
      </c>
      <c r="J991" s="45">
        <v>0</v>
      </c>
      <c r="K991" s="46">
        <v>45492</v>
      </c>
      <c r="L991" s="45">
        <v>0</v>
      </c>
    </row>
    <row r="992" spans="4:12" x14ac:dyDescent="0.25">
      <c r="D992" s="16" t="str">
        <v>3435567</v>
      </c>
      <c r="E992" s="16" t="str">
        <v>MASQUE OXYGENE AVEC RESERVOIR ENFANT      COVARMED</v>
      </c>
      <c r="F992" s="16">
        <v>0</v>
      </c>
      <c r="G992" s="47">
        <v>0</v>
      </c>
      <c r="H992" s="47">
        <v>0</v>
      </c>
      <c r="I992" s="47">
        <v>0</v>
      </c>
      <c r="J992" s="47">
        <v>0</v>
      </c>
      <c r="K992" s="48">
        <v>45492</v>
      </c>
      <c r="L992" s="47">
        <v>0</v>
      </c>
    </row>
    <row r="993" spans="4:12" x14ac:dyDescent="0.25">
      <c r="D993" s="44" t="str">
        <v>2055093</v>
      </c>
      <c r="E993" s="44" t="str">
        <v>OMRON COUVERCLE PILE POUR OMRON U22</v>
      </c>
      <c r="F993" s="44">
        <v>0</v>
      </c>
      <c r="G993" s="45">
        <v>0</v>
      </c>
      <c r="H993" s="45">
        <v>0</v>
      </c>
      <c r="I993" s="45">
        <v>0</v>
      </c>
      <c r="J993" s="45">
        <v>0</v>
      </c>
      <c r="K993" s="46">
        <v>45492</v>
      </c>
      <c r="L993" s="45">
        <v>0</v>
      </c>
    </row>
    <row r="994" spans="4:12" x14ac:dyDescent="0.25">
      <c r="D994" s="16" t="str">
        <v>2055085</v>
      </c>
      <c r="E994" s="16" t="str">
        <v>OMRON COUVERCLE POUR OMRON U22</v>
      </c>
      <c r="F994" s="16">
        <v>0</v>
      </c>
      <c r="G994" s="47">
        <v>0</v>
      </c>
      <c r="H994" s="47">
        <v>0</v>
      </c>
      <c r="I994" s="47">
        <v>0</v>
      </c>
      <c r="J994" s="47">
        <v>0</v>
      </c>
      <c r="K994" s="48">
        <v>45492</v>
      </c>
      <c r="L994" s="47">
        <v>0</v>
      </c>
    </row>
    <row r="995" spans="4:12" x14ac:dyDescent="0.25">
      <c r="D995" s="44" t="str">
        <v>4655684</v>
      </c>
      <c r="E995" s="44" t="str">
        <v>SARS-COV-2 KIT A/GEN OR COLL.       5 MEDI SUPPORT</v>
      </c>
      <c r="F995" s="44">
        <v>0</v>
      </c>
      <c r="G995" s="45">
        <v>0</v>
      </c>
      <c r="H995" s="45">
        <v>0</v>
      </c>
      <c r="I995" s="45">
        <v>0</v>
      </c>
      <c r="J995" s="45">
        <v>0</v>
      </c>
      <c r="K995" s="46">
        <v>45492</v>
      </c>
      <c r="L995" s="45">
        <v>0</v>
      </c>
    </row>
    <row r="996" spans="4:12" x14ac:dyDescent="0.25">
      <c r="D996" s="16" t="str">
        <v>3719523</v>
      </c>
      <c r="E996" s="16" t="str">
        <v>AEROSOL KIT BEBE NEBULISEUR + SUCETTE</v>
      </c>
      <c r="F996" s="16">
        <v>0</v>
      </c>
      <c r="G996" s="47">
        <v>0</v>
      </c>
      <c r="H996" s="47">
        <v>0</v>
      </c>
      <c r="I996" s="47">
        <v>0</v>
      </c>
      <c r="J996" s="47">
        <v>0</v>
      </c>
      <c r="K996" s="48">
        <v>45492</v>
      </c>
      <c r="L996" s="47">
        <v>0</v>
      </c>
    </row>
    <row r="997" spans="4:12" x14ac:dyDescent="0.25">
      <c r="D997" s="44" t="str">
        <v>1682236</v>
      </c>
      <c r="E997" s="44" t="str">
        <v>MUCO RHINATHIOL 2% SIR INF 200ML</v>
      </c>
      <c r="F997" s="44">
        <v>0</v>
      </c>
      <c r="G997" s="45">
        <v>1</v>
      </c>
      <c r="H997" s="45">
        <v>200</v>
      </c>
      <c r="I997" s="45" t="str">
        <v xml:space="preserve">ML </v>
      </c>
      <c r="J997" s="45">
        <v>0</v>
      </c>
      <c r="K997" s="46">
        <v>45492</v>
      </c>
      <c r="L997" s="45">
        <v>0</v>
      </c>
    </row>
    <row r="998" spans="4:12" x14ac:dyDescent="0.25">
      <c r="D998" s="16" t="str">
        <v>3551702</v>
      </c>
      <c r="E998" s="16" t="str">
        <v>MASQUE ADULT CHAMBER SPACER MR AEROSOL</v>
      </c>
      <c r="F998" s="16">
        <v>0</v>
      </c>
      <c r="G998" s="47">
        <v>0</v>
      </c>
      <c r="H998" s="47">
        <v>0</v>
      </c>
      <c r="I998" s="47">
        <v>0</v>
      </c>
      <c r="J998" s="47">
        <v>0</v>
      </c>
      <c r="K998" s="48">
        <v>45492</v>
      </c>
      <c r="L998" s="47">
        <v>0</v>
      </c>
    </row>
    <row r="999" spans="4:12" x14ac:dyDescent="0.25">
      <c r="D999" s="44" t="str">
        <v>3551728</v>
      </c>
      <c r="E999" s="44" t="str">
        <v>MASQUE ENFANT CHAMBER SPACER MR AEROSOL</v>
      </c>
      <c r="F999" s="44">
        <v>0</v>
      </c>
      <c r="G999" s="45">
        <v>0</v>
      </c>
      <c r="H999" s="45">
        <v>0</v>
      </c>
      <c r="I999" s="45">
        <v>0</v>
      </c>
      <c r="J999" s="45">
        <v>0</v>
      </c>
      <c r="K999" s="46">
        <v>45492</v>
      </c>
      <c r="L999" s="45">
        <v>0</v>
      </c>
    </row>
    <row r="1000" spans="4:12" x14ac:dyDescent="0.25">
      <c r="D1000" s="16" t="str">
        <v>2759231</v>
      </c>
      <c r="E1000" s="16" t="str">
        <v>ISO BETADINE SAVON GERMICIDE 7,5%            125ML</v>
      </c>
      <c r="F1000" s="16">
        <v>0</v>
      </c>
      <c r="G1000" s="47">
        <v>1</v>
      </c>
      <c r="H1000" s="47">
        <v>125</v>
      </c>
      <c r="I1000" s="47" t="str">
        <v xml:space="preserve">ML </v>
      </c>
      <c r="J1000" s="47">
        <v>0</v>
      </c>
      <c r="K1000" s="48">
        <v>45492</v>
      </c>
      <c r="L1000" s="47">
        <v>0</v>
      </c>
    </row>
    <row r="1001" spans="4:12" x14ac:dyDescent="0.25">
      <c r="D1001" s="44" t="str">
        <v>2200038</v>
      </c>
      <c r="E1001" s="44" t="str">
        <v>PROCHAMBER EMBOUT BUCCAL</v>
      </c>
      <c r="F1001" s="44">
        <v>0</v>
      </c>
      <c r="G1001" s="45">
        <v>0</v>
      </c>
      <c r="H1001" s="45">
        <v>0</v>
      </c>
      <c r="I1001" s="45">
        <v>0</v>
      </c>
      <c r="J1001" s="45">
        <v>0</v>
      </c>
      <c r="K1001" s="46">
        <v>45492</v>
      </c>
      <c r="L1001" s="45">
        <v>0</v>
      </c>
    </row>
    <row r="1002" spans="4:12" x14ac:dyDescent="0.25">
      <c r="D1002" s="16" t="str">
        <v>3540556</v>
      </c>
      <c r="E1002" s="16" t="str">
        <v>AEROSOL FILTRE EUREKA CARE MR AERO.NEB HI-NEB DROP</v>
      </c>
      <c r="F1002" s="16">
        <v>0</v>
      </c>
      <c r="G1002" s="47">
        <v>0</v>
      </c>
      <c r="H1002" s="47">
        <v>0</v>
      </c>
      <c r="I1002" s="47">
        <v>0</v>
      </c>
      <c r="J1002" s="47">
        <v>0</v>
      </c>
      <c r="K1002" s="48">
        <v>45492</v>
      </c>
      <c r="L1002" s="47">
        <v>0</v>
      </c>
    </row>
    <row r="1003" spans="4:12" x14ac:dyDescent="0.25">
      <c r="D1003" s="44" t="str">
        <v>1334754</v>
      </c>
      <c r="E1003" s="44" t="str">
        <v>NEO GOLASEPTINE SPRAY 30 G</v>
      </c>
      <c r="F1003" s="44">
        <v>0</v>
      </c>
      <c r="G1003" s="45">
        <v>1</v>
      </c>
      <c r="H1003" s="45">
        <v>30</v>
      </c>
      <c r="I1003" s="45" t="str">
        <v xml:space="preserve">G  </v>
      </c>
      <c r="J1003" s="45">
        <v>0</v>
      </c>
      <c r="K1003" s="46">
        <v>45492</v>
      </c>
      <c r="L1003" s="45">
        <v>0</v>
      </c>
    </row>
    <row r="1004" spans="4:12" x14ac:dyDescent="0.25">
      <c r="D1004" s="16" t="str">
        <v>0484741</v>
      </c>
      <c r="E1004" s="16" t="str">
        <v>SOPARYX SACHETS - ZAKJES 15</v>
      </c>
      <c r="F1004" s="16">
        <v>0</v>
      </c>
      <c r="G1004" s="47">
        <v>0</v>
      </c>
      <c r="H1004" s="47">
        <v>0</v>
      </c>
      <c r="I1004" s="47">
        <v>0</v>
      </c>
      <c r="J1004" s="47">
        <v>0</v>
      </c>
      <c r="K1004" s="48">
        <v>45492</v>
      </c>
      <c r="L1004" s="47">
        <v>0</v>
      </c>
    </row>
    <row r="1005" spans="4:12" x14ac:dyDescent="0.25">
      <c r="D1005" s="44" t="str">
        <v>2274595</v>
      </c>
      <c r="E1005" s="44" t="str">
        <v>AEROSOL AIGLON SAC</v>
      </c>
      <c r="F1005" s="44">
        <v>0</v>
      </c>
      <c r="G1005" s="45">
        <v>0</v>
      </c>
      <c r="H1005" s="45">
        <v>0</v>
      </c>
      <c r="I1005" s="45">
        <v>0</v>
      </c>
      <c r="J1005" s="45">
        <v>0</v>
      </c>
      <c r="K1005" s="46">
        <v>45492</v>
      </c>
      <c r="L1005" s="45">
        <v>0</v>
      </c>
    </row>
    <row r="1006" spans="4:12" x14ac:dyDescent="0.25">
      <c r="D1006" s="16" t="str">
        <v>3529641</v>
      </c>
      <c r="E1006" s="16" t="str">
        <v>ASTERLUNA CONTINU 30 0,15MG/0,03MG COMP PELL6X21+7</v>
      </c>
      <c r="F1006" s="16">
        <v>0</v>
      </c>
      <c r="G1006" s="47">
        <v>28</v>
      </c>
      <c r="H1006" s="47">
        <v>0</v>
      </c>
      <c r="I1006" s="47">
        <v>0</v>
      </c>
      <c r="J1006" s="47">
        <v>0</v>
      </c>
      <c r="K1006" s="48">
        <v>45492</v>
      </c>
      <c r="L1006" s="47">
        <v>0</v>
      </c>
    </row>
    <row r="1007" spans="4:12" x14ac:dyDescent="0.25">
      <c r="D1007" s="44" t="str">
        <v>2672145</v>
      </c>
      <c r="E1007" s="44" t="str">
        <v>BIATAIN SOFT HOLD PANS MOUSSE  5,0X 7,0CM  5 33473</v>
      </c>
      <c r="F1007" s="44">
        <v>0</v>
      </c>
      <c r="G1007" s="45">
        <v>0</v>
      </c>
      <c r="H1007" s="45">
        <v>0</v>
      </c>
      <c r="I1007" s="45">
        <v>0</v>
      </c>
      <c r="J1007" s="45">
        <v>0</v>
      </c>
      <c r="K1007" s="46">
        <v>45492</v>
      </c>
      <c r="L1007" s="45">
        <v>0</v>
      </c>
    </row>
    <row r="1008" spans="4:12" x14ac:dyDescent="0.25">
      <c r="D1008" s="16" t="str">
        <v>3108115</v>
      </c>
      <c r="E1008" s="16" t="str">
        <v>PHYSIODOSE SERUM PHYSIO UD STER      40X5ML 608099</v>
      </c>
      <c r="F1008" s="16">
        <v>0</v>
      </c>
      <c r="G1008" s="47">
        <v>0</v>
      </c>
      <c r="H1008" s="47">
        <v>0</v>
      </c>
      <c r="I1008" s="47">
        <v>0</v>
      </c>
      <c r="J1008" s="47">
        <v>0</v>
      </c>
      <c r="K1008" s="48">
        <v>45492</v>
      </c>
      <c r="L1008" s="47">
        <v>0</v>
      </c>
    </row>
    <row r="1009" spans="4:12" x14ac:dyDescent="0.25">
      <c r="D1009" s="44" t="str">
        <v>4664116</v>
      </c>
      <c r="E1009" s="44" t="str">
        <v>SONORA FILTRE AEROSOL HOSPINEB&amp;EOLO              2</v>
      </c>
      <c r="F1009" s="44">
        <v>0</v>
      </c>
      <c r="G1009" s="45">
        <v>0</v>
      </c>
      <c r="H1009" s="45">
        <v>0</v>
      </c>
      <c r="I1009" s="45">
        <v>0</v>
      </c>
      <c r="J1009" s="45">
        <v>0</v>
      </c>
      <c r="K1009" s="46">
        <v>45492</v>
      </c>
      <c r="L1009" s="45">
        <v>0</v>
      </c>
    </row>
    <row r="1010" spans="4:12" x14ac:dyDescent="0.25">
      <c r="D1010" s="16" t="str">
        <v>1570100</v>
      </c>
      <c r="E1010" s="16" t="str">
        <v>STERIMAR CU AEROSOL POCKET     50ML</v>
      </c>
      <c r="F1010" s="16">
        <v>0</v>
      </c>
      <c r="G1010" s="47">
        <v>0</v>
      </c>
      <c r="H1010" s="47">
        <v>0</v>
      </c>
      <c r="I1010" s="47">
        <v>0</v>
      </c>
      <c r="J1010" s="47">
        <v>0</v>
      </c>
      <c r="K1010" s="48">
        <v>45492</v>
      </c>
      <c r="L1010" s="47">
        <v>0</v>
      </c>
    </row>
    <row r="1011" spans="4:12" x14ac:dyDescent="0.25">
      <c r="D1011" s="44" t="str">
        <v>2172989</v>
      </c>
      <c r="E1011" s="44" t="str">
        <v>CURAPOR TRANSPARENT STERIL     10CMX 8CM   5 13100</v>
      </c>
      <c r="F1011" s="44">
        <v>0</v>
      </c>
      <c r="G1011" s="45">
        <v>0</v>
      </c>
      <c r="H1011" s="45">
        <v>0</v>
      </c>
      <c r="I1011" s="45">
        <v>0</v>
      </c>
      <c r="J1011" s="45">
        <v>0</v>
      </c>
      <c r="K1011" s="46">
        <v>45492</v>
      </c>
      <c r="L1011" s="45">
        <v>0</v>
      </c>
    </row>
    <row r="1012" spans="4:12" x14ac:dyDescent="0.25">
      <c r="D1012" s="16" t="str">
        <v>3460607</v>
      </c>
      <c r="E1012" s="16" t="str">
        <v>PHYSIOLOGICA SEPTINASAL SPRAY                 50ML</v>
      </c>
      <c r="F1012" s="16">
        <v>0</v>
      </c>
      <c r="G1012" s="47">
        <v>0</v>
      </c>
      <c r="H1012" s="47">
        <v>0</v>
      </c>
      <c r="I1012" s="47">
        <v>0</v>
      </c>
      <c r="J1012" s="47">
        <v>0</v>
      </c>
      <c r="K1012" s="48">
        <v>45492</v>
      </c>
      <c r="L1012" s="47">
        <v>0</v>
      </c>
    </row>
    <row r="1013" spans="4:12" x14ac:dyDescent="0.25">
      <c r="D1013" s="44" t="str">
        <v>3586641</v>
      </c>
      <c r="E1013" s="44" t="str">
        <v>FISAMED KIT AEROSOL NEBULISEUR ADULTE      OTC SOL</v>
      </c>
      <c r="F1013" s="44">
        <v>0</v>
      </c>
      <c r="G1013" s="45">
        <v>0</v>
      </c>
      <c r="H1013" s="45">
        <v>0</v>
      </c>
      <c r="I1013" s="45">
        <v>0</v>
      </c>
      <c r="J1013" s="45">
        <v>0</v>
      </c>
      <c r="K1013" s="46">
        <v>45492</v>
      </c>
      <c r="L1013" s="45">
        <v>0</v>
      </c>
    </row>
    <row r="1014" spans="4:12" x14ac:dyDescent="0.25">
      <c r="D1014" s="16" t="str">
        <v>3586633</v>
      </c>
      <c r="E1014" s="16" t="str">
        <v>FISAMED KIT AEROSOL NEBULISEUR ENFANTS     OTC SOL</v>
      </c>
      <c r="F1014" s="16">
        <v>0</v>
      </c>
      <c r="G1014" s="47">
        <v>0</v>
      </c>
      <c r="H1014" s="47">
        <v>0</v>
      </c>
      <c r="I1014" s="47">
        <v>0</v>
      </c>
      <c r="J1014" s="47">
        <v>0</v>
      </c>
      <c r="K1014" s="48">
        <v>45492</v>
      </c>
      <c r="L1014" s="47">
        <v>0</v>
      </c>
    </row>
    <row r="1015" spans="4:12" x14ac:dyDescent="0.25">
      <c r="D1015" s="44" t="str">
        <v>3586625</v>
      </c>
      <c r="E1015" s="44" t="str">
        <v>FISAMED KIT AEROSOL NEBULISEUR BABY        OTC SOL</v>
      </c>
      <c r="F1015" s="44">
        <v>0</v>
      </c>
      <c r="G1015" s="45">
        <v>0</v>
      </c>
      <c r="H1015" s="45">
        <v>0</v>
      </c>
      <c r="I1015" s="45">
        <v>0</v>
      </c>
      <c r="J1015" s="45">
        <v>0</v>
      </c>
      <c r="K1015" s="46">
        <v>45492</v>
      </c>
      <c r="L1015" s="45">
        <v>0</v>
      </c>
    </row>
    <row r="1016" spans="4:12" x14ac:dyDescent="0.25">
      <c r="D1016" s="16" t="str">
        <v>3516606</v>
      </c>
      <c r="E1016" s="16" t="str">
        <v>SONORA FILTRE AEROSOL AIGLON METAL</v>
      </c>
      <c r="F1016" s="16">
        <v>0</v>
      </c>
      <c r="G1016" s="47">
        <v>0</v>
      </c>
      <c r="H1016" s="47">
        <v>0</v>
      </c>
      <c r="I1016" s="47">
        <v>0</v>
      </c>
      <c r="J1016" s="47">
        <v>0</v>
      </c>
      <c r="K1016" s="48">
        <v>45492</v>
      </c>
      <c r="L1016" s="47">
        <v>0</v>
      </c>
    </row>
    <row r="1017" spans="4:12" x14ac:dyDescent="0.25">
      <c r="D1017" s="44" t="str">
        <v>1138387</v>
      </c>
      <c r="E1017" s="44" t="str">
        <v>INHALATEUR PLASTIQUE                        PONTOS</v>
      </c>
      <c r="F1017" s="44">
        <v>0</v>
      </c>
      <c r="G1017" s="45">
        <v>0</v>
      </c>
      <c r="H1017" s="45">
        <v>0</v>
      </c>
      <c r="I1017" s="45">
        <v>0</v>
      </c>
      <c r="J1017" s="45">
        <v>0</v>
      </c>
      <c r="K1017" s="46">
        <v>45492</v>
      </c>
      <c r="L1017" s="45">
        <v>0</v>
      </c>
    </row>
    <row r="1018" spans="4:12" x14ac:dyDescent="0.25">
      <c r="D1018" s="16" t="str">
        <v>1680081</v>
      </c>
      <c r="E1018" s="16" t="str">
        <v>INHALATEUR 2 PIECES                        JU50030</v>
      </c>
      <c r="F1018" s="16">
        <v>0</v>
      </c>
      <c r="G1018" s="47">
        <v>0</v>
      </c>
      <c r="H1018" s="47">
        <v>0</v>
      </c>
      <c r="I1018" s="47">
        <v>0</v>
      </c>
      <c r="J1018" s="47">
        <v>0</v>
      </c>
      <c r="K1018" s="48">
        <v>45492</v>
      </c>
      <c r="L1018" s="47">
        <v>0</v>
      </c>
    </row>
    <row r="1019" spans="4:12" x14ac:dyDescent="0.25">
      <c r="D1019" s="44" t="str">
        <v>3356029</v>
      </c>
      <c r="E1019" s="44" t="str">
        <v>SUPRASORB G COMPRESSE NEW        5X6,5CM   5 33630</v>
      </c>
      <c r="F1019" s="44">
        <v>0</v>
      </c>
      <c r="G1019" s="45">
        <v>0</v>
      </c>
      <c r="H1019" s="45">
        <v>0</v>
      </c>
      <c r="I1019" s="45">
        <v>0</v>
      </c>
      <c r="J1019" s="45">
        <v>0</v>
      </c>
      <c r="K1019" s="46">
        <v>45492</v>
      </c>
      <c r="L1019" s="45">
        <v>0</v>
      </c>
    </row>
    <row r="1020" spans="4:12" x14ac:dyDescent="0.25">
      <c r="D1020" s="16" t="str">
        <v>2586048</v>
      </c>
      <c r="E1020" s="16" t="str">
        <v>WOLF TIRE LAIT POLYCARBONATE STERILISABLE</v>
      </c>
      <c r="F1020" s="16">
        <v>0</v>
      </c>
      <c r="G1020" s="47">
        <v>0</v>
      </c>
      <c r="H1020" s="47">
        <v>0</v>
      </c>
      <c r="I1020" s="47">
        <v>0</v>
      </c>
      <c r="J1020" s="47">
        <v>0</v>
      </c>
      <c r="K1020" s="48">
        <v>45492</v>
      </c>
      <c r="L1020" s="47">
        <v>0</v>
      </c>
    </row>
    <row r="1021" spans="4:12" x14ac:dyDescent="0.25">
      <c r="D1021" s="44" t="str">
        <v>0626598</v>
      </c>
      <c r="E1021" s="44" t="str">
        <v>PHARMEX INHALATEUR NICOLAY PLAST</v>
      </c>
      <c r="F1021" s="44">
        <v>0</v>
      </c>
      <c r="G1021" s="45">
        <v>0</v>
      </c>
      <c r="H1021" s="45">
        <v>0</v>
      </c>
      <c r="I1021" s="45">
        <v>0</v>
      </c>
      <c r="J1021" s="45">
        <v>0</v>
      </c>
      <c r="K1021" s="46">
        <v>45492</v>
      </c>
      <c r="L1021" s="45">
        <v>0</v>
      </c>
    </row>
    <row r="1022" spans="4:12" x14ac:dyDescent="0.25">
      <c r="D1022" s="16" t="str">
        <v>0083428</v>
      </c>
      <c r="E1022" s="16" t="str">
        <v>STODAL SIROP                  200ML BOIRON</v>
      </c>
      <c r="F1022" s="16">
        <v>0</v>
      </c>
      <c r="G1022" s="47">
        <v>0</v>
      </c>
      <c r="H1022" s="47">
        <v>0</v>
      </c>
      <c r="I1022" s="47">
        <v>0</v>
      </c>
      <c r="J1022" s="47">
        <v>0</v>
      </c>
      <c r="K1022" s="48">
        <v>45492</v>
      </c>
      <c r="L1022" s="47">
        <v>0</v>
      </c>
    </row>
    <row r="1023" spans="4:12" x14ac:dyDescent="0.25">
      <c r="D1023" s="44" t="str">
        <v>3452620</v>
      </c>
      <c r="E1023" s="44" t="str">
        <v>SONORA SET AEROSOL LIFECARE ADULTE</v>
      </c>
      <c r="F1023" s="44">
        <v>0</v>
      </c>
      <c r="G1023" s="45">
        <v>0</v>
      </c>
      <c r="H1023" s="45">
        <v>0</v>
      </c>
      <c r="I1023" s="45">
        <v>0</v>
      </c>
      <c r="J1023" s="45">
        <v>0</v>
      </c>
      <c r="K1023" s="46">
        <v>45492</v>
      </c>
      <c r="L1023" s="45">
        <v>0</v>
      </c>
    </row>
    <row r="1024" spans="4:12" x14ac:dyDescent="0.25">
      <c r="D1024" s="16" t="str">
        <v>3452604</v>
      </c>
      <c r="E1024" s="16" t="str">
        <v>SONORA SET AEROSOL LIFECARE ENFANT</v>
      </c>
      <c r="F1024" s="16">
        <v>0</v>
      </c>
      <c r="G1024" s="47">
        <v>0</v>
      </c>
      <c r="H1024" s="47">
        <v>0</v>
      </c>
      <c r="I1024" s="47">
        <v>0</v>
      </c>
      <c r="J1024" s="47">
        <v>0</v>
      </c>
      <c r="K1024" s="48">
        <v>45492</v>
      </c>
      <c r="L1024" s="47">
        <v>0</v>
      </c>
    </row>
    <row r="1025" spans="4:12" x14ac:dyDescent="0.25">
      <c r="D1025" s="44" t="str">
        <v>2612513</v>
      </c>
      <c r="E1025" s="44" t="str">
        <v>PHYSIODOSE SERUM PHYSIO UD STER 40X5ML+5 GRATUIT</v>
      </c>
      <c r="F1025" s="44">
        <v>0</v>
      </c>
      <c r="G1025" s="45">
        <v>0</v>
      </c>
      <c r="H1025" s="45">
        <v>0</v>
      </c>
      <c r="I1025" s="45">
        <v>0</v>
      </c>
      <c r="J1025" s="45">
        <v>0</v>
      </c>
      <c r="K1025" s="46">
        <v>45492</v>
      </c>
      <c r="L1025" s="45">
        <v>0</v>
      </c>
    </row>
    <row r="1026" spans="4:12" x14ac:dyDescent="0.25">
      <c r="D1026" s="16" t="str">
        <v>2583748</v>
      </c>
      <c r="E1026" s="16" t="str">
        <v>MUCOANGIN MENTHE PAST A SUCER 30X20MG</v>
      </c>
      <c r="F1026" s="16">
        <v>0</v>
      </c>
      <c r="G1026" s="47">
        <v>30</v>
      </c>
      <c r="H1026" s="47">
        <v>0</v>
      </c>
      <c r="I1026" s="47">
        <v>0</v>
      </c>
      <c r="J1026" s="47">
        <v>0</v>
      </c>
      <c r="K1026" s="48">
        <v>45492</v>
      </c>
      <c r="L1026" s="47">
        <v>0</v>
      </c>
    </row>
    <row r="1027" spans="4:12" x14ac:dyDescent="0.25">
      <c r="D1027" s="44" t="str">
        <v>2680973</v>
      </c>
      <c r="E1027" s="44" t="str">
        <v>MEDIK AEROMEDIK SET AEROSOL ENFANT</v>
      </c>
      <c r="F1027" s="44">
        <v>0</v>
      </c>
      <c r="G1027" s="45">
        <v>0</v>
      </c>
      <c r="H1027" s="45">
        <v>0</v>
      </c>
      <c r="I1027" s="45">
        <v>0</v>
      </c>
      <c r="J1027" s="45">
        <v>0</v>
      </c>
      <c r="K1027" s="46">
        <v>45492</v>
      </c>
      <c r="L1027" s="45">
        <v>0</v>
      </c>
    </row>
    <row r="1028" spans="4:12" x14ac:dyDescent="0.25">
      <c r="D1028" s="16" t="str">
        <v>3981776</v>
      </c>
      <c r="E1028" s="16" t="str">
        <v>MEDIK AEROMEDIK SET AEROSOL BEBE</v>
      </c>
      <c r="F1028" s="16">
        <v>0</v>
      </c>
      <c r="G1028" s="47">
        <v>0</v>
      </c>
      <c r="H1028" s="47">
        <v>0</v>
      </c>
      <c r="I1028" s="47">
        <v>0</v>
      </c>
      <c r="J1028" s="47">
        <v>0</v>
      </c>
      <c r="K1028" s="48">
        <v>45492</v>
      </c>
      <c r="L1028" s="47">
        <v>0</v>
      </c>
    </row>
    <row r="1029" spans="4:12" x14ac:dyDescent="0.25">
      <c r="D1029" s="44" t="str">
        <v>3682515</v>
      </c>
      <c r="E1029" s="44" t="str">
        <v>EUREKA CARE THERMOMETRE 10SEC EMBOUT FLEXIBLE</v>
      </c>
      <c r="F1029" s="44">
        <v>0</v>
      </c>
      <c r="G1029" s="45">
        <v>0</v>
      </c>
      <c r="H1029" s="45">
        <v>0</v>
      </c>
      <c r="I1029" s="45">
        <v>0</v>
      </c>
      <c r="J1029" s="45">
        <v>0</v>
      </c>
      <c r="K1029" s="46">
        <v>45492</v>
      </c>
      <c r="L1029" s="45">
        <v>0</v>
      </c>
    </row>
    <row r="1030" spans="4:12" x14ac:dyDescent="0.25">
      <c r="D1030" s="16" t="str">
        <v>2680981</v>
      </c>
      <c r="E1030" s="16" t="str">
        <v>MEDIK AEROMEDIK SET AEROSOL ADULTE</v>
      </c>
      <c r="F1030" s="16">
        <v>0</v>
      </c>
      <c r="G1030" s="47">
        <v>0</v>
      </c>
      <c r="H1030" s="47">
        <v>0</v>
      </c>
      <c r="I1030" s="47">
        <v>0</v>
      </c>
      <c r="J1030" s="47">
        <v>0</v>
      </c>
      <c r="K1030" s="48">
        <v>45492</v>
      </c>
      <c r="L1030" s="47">
        <v>0</v>
      </c>
    </row>
    <row r="1031" spans="4:12" x14ac:dyDescent="0.25">
      <c r="D1031" s="44" t="str">
        <v>2973709</v>
      </c>
      <c r="E1031" s="44" t="str">
        <v>DIFRAX BTOB TUYAUX PR TIRE-LAIT                615</v>
      </c>
      <c r="F1031" s="44">
        <v>0</v>
      </c>
      <c r="G1031" s="45">
        <v>0</v>
      </c>
      <c r="H1031" s="45">
        <v>0</v>
      </c>
      <c r="I1031" s="45">
        <v>0</v>
      </c>
      <c r="J1031" s="45">
        <v>0</v>
      </c>
      <c r="K1031" s="46">
        <v>45492</v>
      </c>
      <c r="L1031" s="45">
        <v>0</v>
      </c>
    </row>
    <row r="1032" spans="4:12" x14ac:dyDescent="0.25">
      <c r="D1032" s="16" t="str">
        <v>1139203</v>
      </c>
      <c r="E1032" s="16" t="str">
        <v>VIVISOL AEROSOL MASQUE PEDIATRIQUE</v>
      </c>
      <c r="F1032" s="16">
        <v>0</v>
      </c>
      <c r="G1032" s="47">
        <v>0</v>
      </c>
      <c r="H1032" s="47">
        <v>0</v>
      </c>
      <c r="I1032" s="47">
        <v>0</v>
      </c>
      <c r="J1032" s="47">
        <v>0</v>
      </c>
      <c r="K1032" s="48">
        <v>45492</v>
      </c>
      <c r="L1032" s="47">
        <v>0</v>
      </c>
    </row>
    <row r="1033" spans="4:12" x14ac:dyDescent="0.25">
      <c r="D1033" s="44" t="str">
        <v>1662600</v>
      </c>
      <c r="E1033" s="44" t="str">
        <v>SANDOZ CA D 600MG/400IE COMP EFF 40</v>
      </c>
      <c r="F1033" s="44">
        <v>0</v>
      </c>
      <c r="G1033" s="45">
        <v>40</v>
      </c>
      <c r="H1033" s="45">
        <v>0</v>
      </c>
      <c r="I1033" s="45">
        <v>0</v>
      </c>
      <c r="J1033" s="45">
        <v>0</v>
      </c>
      <c r="K1033" s="46">
        <v>45492</v>
      </c>
      <c r="L1033" s="45">
        <v>0</v>
      </c>
    </row>
    <row r="1034" spans="4:12" x14ac:dyDescent="0.25">
      <c r="D1034" s="16" t="str">
        <v>3222783</v>
      </c>
      <c r="E1034" s="16" t="str">
        <v>RESULTZ PEIGNE A POUX REMPL.2979995</v>
      </c>
      <c r="F1034" s="16">
        <v>0</v>
      </c>
      <c r="G1034" s="47">
        <v>0</v>
      </c>
      <c r="H1034" s="47">
        <v>0</v>
      </c>
      <c r="I1034" s="47">
        <v>0</v>
      </c>
      <c r="J1034" s="47">
        <v>0</v>
      </c>
      <c r="K1034" s="48">
        <v>45492</v>
      </c>
      <c r="L1034" s="47">
        <v>0</v>
      </c>
    </row>
    <row r="1035" spans="4:12" x14ac:dyDescent="0.25">
      <c r="D1035" s="44" t="str">
        <v>3116373</v>
      </c>
      <c r="E1035" s="44" t="str">
        <v>LRP DEO PHYSIO AEROSOL 150ML -20%</v>
      </c>
      <c r="F1035" s="44">
        <v>0</v>
      </c>
      <c r="G1035" s="45">
        <v>0</v>
      </c>
      <c r="H1035" s="45">
        <v>0</v>
      </c>
      <c r="I1035" s="45">
        <v>0</v>
      </c>
      <c r="J1035" s="45">
        <v>0</v>
      </c>
      <c r="K1035" s="46">
        <v>45492</v>
      </c>
      <c r="L1035" s="45">
        <v>0</v>
      </c>
    </row>
    <row r="1036" spans="4:12" x14ac:dyDescent="0.25">
      <c r="D1036" s="16" t="str">
        <v>2987881</v>
      </c>
      <c r="E1036" s="16" t="str">
        <v>URGOTUL AG LITE BORD PANS STER L-C   8CM X  8CM  3</v>
      </c>
      <c r="F1036" s="16">
        <v>0</v>
      </c>
      <c r="G1036" s="47">
        <v>0</v>
      </c>
      <c r="H1036" s="47">
        <v>0</v>
      </c>
      <c r="I1036" s="47">
        <v>0</v>
      </c>
      <c r="J1036" s="47">
        <v>0</v>
      </c>
      <c r="K1036" s="48">
        <v>45492</v>
      </c>
      <c r="L1036" s="47">
        <v>0</v>
      </c>
    </row>
    <row r="1037" spans="4:12" x14ac:dyDescent="0.25">
      <c r="D1037" s="44" t="str">
        <v>2409365</v>
      </c>
      <c r="E1037" s="44" t="str">
        <v>PHYSIOLOGICA 0,9% NACL AMP 40X5ML UD REMPL1746-148</v>
      </c>
      <c r="F1037" s="44">
        <v>0</v>
      </c>
      <c r="G1037" s="45">
        <v>0</v>
      </c>
      <c r="H1037" s="45">
        <v>0</v>
      </c>
      <c r="I1037" s="45">
        <v>0</v>
      </c>
      <c r="J1037" s="45">
        <v>0</v>
      </c>
      <c r="K1037" s="46">
        <v>45492</v>
      </c>
      <c r="L1037" s="45">
        <v>0</v>
      </c>
    </row>
    <row r="1038" spans="4:12" x14ac:dyDescent="0.25">
      <c r="D1038" s="16" t="str">
        <v>1080274</v>
      </c>
      <c r="E1038" s="16" t="str">
        <v>BELVITAL MOUCHE BB PLASTIQUE</v>
      </c>
      <c r="F1038" s="16">
        <v>0</v>
      </c>
      <c r="G1038" s="47">
        <v>0</v>
      </c>
      <c r="H1038" s="47">
        <v>0</v>
      </c>
      <c r="I1038" s="47">
        <v>0</v>
      </c>
      <c r="J1038" s="47">
        <v>0</v>
      </c>
      <c r="K1038" s="48">
        <v>45492</v>
      </c>
      <c r="L1038" s="47">
        <v>0</v>
      </c>
    </row>
    <row r="1039" spans="4:12" x14ac:dyDescent="0.25">
      <c r="D1039" s="44" t="str">
        <v>2987840</v>
      </c>
      <c r="E1039" s="44" t="str">
        <v>URGOTUL AG LITE BORD PANS STER L-C 6.5CM X 10CM  3</v>
      </c>
      <c r="F1039" s="44">
        <v>0</v>
      </c>
      <c r="G1039" s="45">
        <v>0</v>
      </c>
      <c r="H1039" s="45">
        <v>0</v>
      </c>
      <c r="I1039" s="45">
        <v>0</v>
      </c>
      <c r="J1039" s="45">
        <v>0</v>
      </c>
      <c r="K1039" s="46">
        <v>45492</v>
      </c>
      <c r="L1039" s="45">
        <v>0</v>
      </c>
    </row>
    <row r="1040" spans="4:12" x14ac:dyDescent="0.25">
      <c r="D1040" s="16" t="str">
        <v>2954618</v>
      </c>
      <c r="E1040" s="16" t="str">
        <v>PHYSIOLOGICA SEPTINASAL 0,9% NACL  SOL 20X 5ML</v>
      </c>
      <c r="F1040" s="16">
        <v>0</v>
      </c>
      <c r="G1040" s="47">
        <v>0</v>
      </c>
      <c r="H1040" s="47">
        <v>0</v>
      </c>
      <c r="I1040" s="47">
        <v>0</v>
      </c>
      <c r="J1040" s="47">
        <v>0</v>
      </c>
      <c r="K1040" s="48">
        <v>45492</v>
      </c>
      <c r="L1040" s="47">
        <v>0</v>
      </c>
    </row>
    <row r="1041" spans="4:12" x14ac:dyDescent="0.25">
      <c r="D1041" s="44" t="str">
        <v>3452752</v>
      </c>
      <c r="E1041" s="44" t="str">
        <v>SONORA TIRE LAIT STANDARD</v>
      </c>
      <c r="F1041" s="44">
        <v>0</v>
      </c>
      <c r="G1041" s="45">
        <v>0</v>
      </c>
      <c r="H1041" s="45">
        <v>0</v>
      </c>
      <c r="I1041" s="45">
        <v>0</v>
      </c>
      <c r="J1041" s="45">
        <v>0</v>
      </c>
      <c r="K1041" s="46">
        <v>45492</v>
      </c>
      <c r="L1041" s="45">
        <v>0</v>
      </c>
    </row>
    <row r="1042" spans="4:12" x14ac:dyDescent="0.25">
      <c r="D1042" s="16" t="str">
        <v>2994523</v>
      </c>
      <c r="E1042" s="16" t="str">
        <v>PHILIPS NEBULIZER KIT PR SAMI THE SEAL AEROSOL</v>
      </c>
      <c r="F1042" s="16">
        <v>0</v>
      </c>
      <c r="G1042" s="47">
        <v>0</v>
      </c>
      <c r="H1042" s="47">
        <v>0</v>
      </c>
      <c r="I1042" s="47">
        <v>0</v>
      </c>
      <c r="J1042" s="47">
        <v>0</v>
      </c>
      <c r="K1042" s="48">
        <v>45492</v>
      </c>
      <c r="L1042" s="47">
        <v>0</v>
      </c>
    </row>
    <row r="1043" spans="4:12" x14ac:dyDescent="0.25">
      <c r="D1043" s="44" t="str">
        <v>2471381</v>
      </c>
      <c r="E1043" s="44" t="str">
        <v>KALIUM RETARD 600     COMP 40X600MG</v>
      </c>
      <c r="F1043" s="44">
        <v>0</v>
      </c>
      <c r="G1043" s="45">
        <v>0</v>
      </c>
      <c r="H1043" s="45">
        <v>0</v>
      </c>
      <c r="I1043" s="45">
        <v>0</v>
      </c>
      <c r="J1043" s="45">
        <v>0</v>
      </c>
      <c r="K1043" s="46">
        <v>45492</v>
      </c>
      <c r="L1043" s="45">
        <v>0</v>
      </c>
    </row>
    <row r="1044" spans="4:12" x14ac:dyDescent="0.25">
      <c r="D1044" s="16" t="str">
        <v>4641817</v>
      </c>
      <c r="E1044" s="16" t="str">
        <v>TEST COVID19&amp;FLU 2EN1 NASAL SELFTEST  1 BOIRON T&amp;C</v>
      </c>
      <c r="F1044" s="16">
        <v>0</v>
      </c>
      <c r="G1044" s="47">
        <v>0</v>
      </c>
      <c r="H1044" s="47">
        <v>0</v>
      </c>
      <c r="I1044" s="47">
        <v>0</v>
      </c>
      <c r="J1044" s="47">
        <v>0</v>
      </c>
      <c r="K1044" s="48">
        <v>45492</v>
      </c>
      <c r="L1044" s="47">
        <v>0</v>
      </c>
    </row>
    <row r="1045" spans="4:12" x14ac:dyDescent="0.25">
      <c r="D1045" s="44" t="str">
        <v>1498104</v>
      </c>
      <c r="E1045" s="44" t="str">
        <v>BEFACT FORTE DRAG  30</v>
      </c>
      <c r="F1045" s="44">
        <v>0</v>
      </c>
      <c r="G1045" s="45">
        <v>30</v>
      </c>
      <c r="H1045" s="45">
        <v>0</v>
      </c>
      <c r="I1045" s="45">
        <v>0</v>
      </c>
      <c r="J1045" s="45">
        <v>0</v>
      </c>
      <c r="K1045" s="46">
        <v>45492</v>
      </c>
      <c r="L1045" s="45">
        <v>0</v>
      </c>
    </row>
    <row r="1046" spans="4:12" x14ac:dyDescent="0.25">
      <c r="D1046" s="16" t="str">
        <v>3437852</v>
      </c>
      <c r="E1046" s="16" t="str">
        <v>OMRON JOINT SILICONE POUR OMRON U780</v>
      </c>
      <c r="F1046" s="16">
        <v>0</v>
      </c>
      <c r="G1046" s="47">
        <v>0</v>
      </c>
      <c r="H1046" s="47">
        <v>0</v>
      </c>
      <c r="I1046" s="47">
        <v>0</v>
      </c>
      <c r="J1046" s="47">
        <v>0</v>
      </c>
      <c r="K1046" s="48">
        <v>45492</v>
      </c>
      <c r="L1046" s="47">
        <v>0</v>
      </c>
    </row>
    <row r="1047" spans="4:12" x14ac:dyDescent="0.25">
      <c r="D1047" s="44" t="str">
        <v>3748597</v>
      </c>
      <c r="E1047" s="44" t="str">
        <v>AERO ECLIPSE II BAN DISPOSABLE</v>
      </c>
      <c r="F1047" s="44">
        <v>0</v>
      </c>
      <c r="G1047" s="45">
        <v>0</v>
      </c>
      <c r="H1047" s="45">
        <v>0</v>
      </c>
      <c r="I1047" s="45">
        <v>0</v>
      </c>
      <c r="J1047" s="45">
        <v>0</v>
      </c>
      <c r="K1047" s="46">
        <v>45492</v>
      </c>
      <c r="L1047" s="45">
        <v>0</v>
      </c>
    </row>
    <row r="1048" spans="4:12" x14ac:dyDescent="0.25">
      <c r="D1048" s="16" t="str">
        <v>3558418</v>
      </c>
      <c r="E1048" s="16" t="str">
        <v>SOPARYX ORS              SACHET  15</v>
      </c>
      <c r="F1048" s="16">
        <v>0</v>
      </c>
      <c r="G1048" s="47">
        <v>0</v>
      </c>
      <c r="H1048" s="47">
        <v>0</v>
      </c>
      <c r="I1048" s="47">
        <v>0</v>
      </c>
      <c r="J1048" s="47">
        <v>0</v>
      </c>
      <c r="K1048" s="48">
        <v>45492</v>
      </c>
      <c r="L1048" s="47">
        <v>0</v>
      </c>
    </row>
    <row r="1049" spans="4:12" x14ac:dyDescent="0.25">
      <c r="D1049" s="44" t="str">
        <v>3174869</v>
      </c>
      <c r="E1049" s="44" t="str">
        <v>MARIMER BABY EAU MER ISOTONIQUE SPRAY        100ML</v>
      </c>
      <c r="F1049" s="44">
        <v>0</v>
      </c>
      <c r="G1049" s="45">
        <v>0</v>
      </c>
      <c r="H1049" s="45">
        <v>0</v>
      </c>
      <c r="I1049" s="45">
        <v>0</v>
      </c>
      <c r="J1049" s="45">
        <v>0</v>
      </c>
      <c r="K1049" s="46">
        <v>45492</v>
      </c>
      <c r="L1049" s="45">
        <v>0</v>
      </c>
    </row>
    <row r="1050" spans="4:12" x14ac:dyDescent="0.25">
      <c r="D1050" s="16" t="str">
        <v>3174828</v>
      </c>
      <c r="E1050" s="16" t="str">
        <v>MARIMER EAU MER ISOTONIQUE SPRAY 100ML</v>
      </c>
      <c r="F1050" s="16">
        <v>0</v>
      </c>
      <c r="G1050" s="47">
        <v>0</v>
      </c>
      <c r="H1050" s="47">
        <v>0</v>
      </c>
      <c r="I1050" s="47">
        <v>0</v>
      </c>
      <c r="J1050" s="47">
        <v>0</v>
      </c>
      <c r="K1050" s="48">
        <v>45492</v>
      </c>
      <c r="L1050" s="47">
        <v>0</v>
      </c>
    </row>
    <row r="1051" spans="4:12" x14ac:dyDescent="0.25">
      <c r="D1051" s="44" t="str">
        <v>0285924</v>
      </c>
      <c r="E1051" s="44" t="str">
        <v>WOLF INHALATEUR PLASTIQUE BLANC</v>
      </c>
      <c r="F1051" s="44">
        <v>0</v>
      </c>
      <c r="G1051" s="45">
        <v>0</v>
      </c>
      <c r="H1051" s="45">
        <v>0</v>
      </c>
      <c r="I1051" s="45">
        <v>0</v>
      </c>
      <c r="J1051" s="45">
        <v>0</v>
      </c>
      <c r="K1051" s="46">
        <v>45492</v>
      </c>
      <c r="L1051" s="45">
        <v>0</v>
      </c>
    </row>
    <row r="1052" spans="4:12" x14ac:dyDescent="0.25">
      <c r="D1052" s="16" t="str">
        <v>0867572</v>
      </c>
      <c r="E1052" s="16" t="str">
        <v>CALMDAY  5MG DRAG  60X 5MG</v>
      </c>
      <c r="F1052" s="16">
        <v>0</v>
      </c>
      <c r="G1052" s="47">
        <v>60</v>
      </c>
      <c r="H1052" s="47">
        <v>0</v>
      </c>
      <c r="I1052" s="47">
        <v>0</v>
      </c>
      <c r="J1052" s="47">
        <v>0</v>
      </c>
      <c r="K1052" s="48">
        <v>45492</v>
      </c>
      <c r="L1052" s="47">
        <v>0</v>
      </c>
    </row>
    <row r="1053" spans="4:12" x14ac:dyDescent="0.25">
      <c r="D1053" s="44" t="str">
        <v>2311579</v>
      </c>
      <c r="E1053" s="44" t="str">
        <v>GASTROLYTE ORS ORANGE PDR SACH 10</v>
      </c>
      <c r="F1053" s="44">
        <v>0</v>
      </c>
      <c r="G1053" s="45">
        <v>0</v>
      </c>
      <c r="H1053" s="45">
        <v>0</v>
      </c>
      <c r="I1053" s="45">
        <v>0</v>
      </c>
      <c r="J1053" s="45">
        <v>0</v>
      </c>
      <c r="K1053" s="46">
        <v>45492</v>
      </c>
      <c r="L1053" s="45">
        <v>0</v>
      </c>
    </row>
    <row r="1054" spans="4:12" x14ac:dyDescent="0.25">
      <c r="D1054" s="16" t="str">
        <v>2633360</v>
      </c>
      <c r="E1054" s="16" t="str">
        <v>GASTROLYTE ORS RIZ BANANE PDR SACH  6</v>
      </c>
      <c r="F1054" s="16">
        <v>0</v>
      </c>
      <c r="G1054" s="47">
        <v>0</v>
      </c>
      <c r="H1054" s="47">
        <v>0</v>
      </c>
      <c r="I1054" s="47">
        <v>0</v>
      </c>
      <c r="J1054" s="47">
        <v>0</v>
      </c>
      <c r="K1054" s="48">
        <v>45492</v>
      </c>
      <c r="L1054" s="47">
        <v>0</v>
      </c>
    </row>
    <row r="1055" spans="4:12" x14ac:dyDescent="0.25">
      <c r="D1055" s="44" t="str">
        <v>1754258</v>
      </c>
      <c r="E1055" s="44" t="str">
        <v>COSMOPOR E PANS STER ADH      15,0X 9CM 10 9008991</v>
      </c>
      <c r="F1055" s="44">
        <v>0</v>
      </c>
      <c r="G1055" s="45">
        <v>0</v>
      </c>
      <c r="H1055" s="45">
        <v>0</v>
      </c>
      <c r="I1055" s="45">
        <v>0</v>
      </c>
      <c r="J1055" s="45">
        <v>0</v>
      </c>
      <c r="K1055" s="46">
        <v>45492</v>
      </c>
      <c r="L1055" s="45">
        <v>0</v>
      </c>
    </row>
    <row r="1056" spans="4:12" x14ac:dyDescent="0.25">
      <c r="D1056" s="16" t="str">
        <v>3174844</v>
      </c>
      <c r="E1056" s="16" t="str">
        <v>MARIMER EAU MER HYPERTONIQUE SPRAY            30ML</v>
      </c>
      <c r="F1056" s="16">
        <v>0</v>
      </c>
      <c r="G1056" s="47">
        <v>0</v>
      </c>
      <c r="H1056" s="47">
        <v>0</v>
      </c>
      <c r="I1056" s="47">
        <v>0</v>
      </c>
      <c r="J1056" s="47">
        <v>0</v>
      </c>
      <c r="K1056" s="48">
        <v>45492</v>
      </c>
      <c r="L1056" s="47">
        <v>0</v>
      </c>
    </row>
    <row r="1057" spans="4:12" x14ac:dyDescent="0.25">
      <c r="D1057" s="44" t="str">
        <v>3002581</v>
      </c>
      <c r="E1057" s="44" t="str">
        <v>HENROTECH DISPOSABLE SIDESTREAM ADULT 5 L</v>
      </c>
      <c r="F1057" s="44">
        <v>0</v>
      </c>
      <c r="G1057" s="45">
        <v>0</v>
      </c>
      <c r="H1057" s="45">
        <v>0</v>
      </c>
      <c r="I1057" s="45">
        <v>0</v>
      </c>
      <c r="J1057" s="45">
        <v>0</v>
      </c>
      <c r="K1057" s="46">
        <v>45492</v>
      </c>
      <c r="L1057" s="45">
        <v>0</v>
      </c>
    </row>
    <row r="1058" spans="4:12" x14ac:dyDescent="0.25">
      <c r="D1058" s="16" t="str">
        <v>3002599</v>
      </c>
      <c r="E1058" s="16" t="str">
        <v>HENROTECH DISPOSABLE SIDESTREAM ADULT 6 XL</v>
      </c>
      <c r="F1058" s="16">
        <v>0</v>
      </c>
      <c r="G1058" s="47">
        <v>0</v>
      </c>
      <c r="H1058" s="47">
        <v>0</v>
      </c>
      <c r="I1058" s="47">
        <v>0</v>
      </c>
      <c r="J1058" s="47">
        <v>0</v>
      </c>
      <c r="K1058" s="48">
        <v>45492</v>
      </c>
      <c r="L1058" s="47">
        <v>0</v>
      </c>
    </row>
    <row r="1059" spans="4:12" x14ac:dyDescent="0.25">
      <c r="D1059" s="44" t="str">
        <v>3002565</v>
      </c>
      <c r="E1059" s="44" t="str">
        <v>HENROTECH DISPOSABLE SIDESTREAM ENFANT 3 (3-6 ANS)</v>
      </c>
      <c r="F1059" s="44">
        <v>0</v>
      </c>
      <c r="G1059" s="45">
        <v>0</v>
      </c>
      <c r="H1059" s="45">
        <v>0</v>
      </c>
      <c r="I1059" s="45">
        <v>0</v>
      </c>
      <c r="J1059" s="45">
        <v>0</v>
      </c>
      <c r="K1059" s="46">
        <v>45492</v>
      </c>
      <c r="L1059" s="45">
        <v>0</v>
      </c>
    </row>
    <row r="1060" spans="4:12" x14ac:dyDescent="0.25">
      <c r="D1060" s="16" t="str">
        <v>3002540</v>
      </c>
      <c r="E1060" s="16" t="str">
        <v>HENROTECH DISPOSABLE SIDESTREAM BABY 1 (0-1 ANS)</v>
      </c>
      <c r="F1060" s="16">
        <v>0</v>
      </c>
      <c r="G1060" s="47">
        <v>0</v>
      </c>
      <c r="H1060" s="47">
        <v>0</v>
      </c>
      <c r="I1060" s="47">
        <v>0</v>
      </c>
      <c r="J1060" s="47">
        <v>0</v>
      </c>
      <c r="K1060" s="48">
        <v>45492</v>
      </c>
      <c r="L1060" s="47">
        <v>0</v>
      </c>
    </row>
    <row r="1061" spans="4:12" x14ac:dyDescent="0.25">
      <c r="D1061" s="44" t="str">
        <v>3002573</v>
      </c>
      <c r="E1061" s="44" t="str">
        <v>HENROTECH DISPOSABLE SIDESTREAM ADULT 4 M</v>
      </c>
      <c r="F1061" s="44">
        <v>0</v>
      </c>
      <c r="G1061" s="45">
        <v>0</v>
      </c>
      <c r="H1061" s="45">
        <v>0</v>
      </c>
      <c r="I1061" s="45">
        <v>0</v>
      </c>
      <c r="J1061" s="45">
        <v>0</v>
      </c>
      <c r="K1061" s="46">
        <v>45492</v>
      </c>
      <c r="L1061" s="45">
        <v>0</v>
      </c>
    </row>
    <row r="1062" spans="4:12" x14ac:dyDescent="0.25">
      <c r="D1062" s="16" t="str">
        <v>3002557</v>
      </c>
      <c r="E1062" s="16" t="str">
        <v>HENROTECH DISPOSABLE SIDESTREAM ENFANT 2 (1-3 ANS)</v>
      </c>
      <c r="F1062" s="16">
        <v>0</v>
      </c>
      <c r="G1062" s="47">
        <v>0</v>
      </c>
      <c r="H1062" s="47">
        <v>0</v>
      </c>
      <c r="I1062" s="47">
        <v>0</v>
      </c>
      <c r="J1062" s="47">
        <v>0</v>
      </c>
      <c r="K1062" s="48">
        <v>45492</v>
      </c>
      <c r="L1062" s="47">
        <v>0</v>
      </c>
    </row>
    <row r="1063" spans="4:12" x14ac:dyDescent="0.25">
      <c r="D1063" s="44" t="str">
        <v>3382041</v>
      </c>
      <c r="E1063" s="44" t="str">
        <v>SIDESTREAM DISPOSABLE BEBE NEONATALE</v>
      </c>
      <c r="F1063" s="44">
        <v>0</v>
      </c>
      <c r="G1063" s="45">
        <v>0</v>
      </c>
      <c r="H1063" s="45">
        <v>0</v>
      </c>
      <c r="I1063" s="45">
        <v>0</v>
      </c>
      <c r="J1063" s="45">
        <v>0</v>
      </c>
      <c r="K1063" s="46">
        <v>45492</v>
      </c>
      <c r="L1063" s="45">
        <v>0</v>
      </c>
    </row>
    <row r="1064" spans="4:12" x14ac:dyDescent="0.25">
      <c r="D1064" s="16" t="str">
        <v>2903391</v>
      </c>
      <c r="E1064" s="16" t="str">
        <v>LITE TOUCH SMALL MASK POUR OPTICHAMBER DIAMOND</v>
      </c>
      <c r="F1064" s="16">
        <v>0</v>
      </c>
      <c r="G1064" s="47">
        <v>0</v>
      </c>
      <c r="H1064" s="47">
        <v>0</v>
      </c>
      <c r="I1064" s="47">
        <v>0</v>
      </c>
      <c r="J1064" s="47">
        <v>0</v>
      </c>
      <c r="K1064" s="48">
        <v>45492</v>
      </c>
      <c r="L1064" s="47">
        <v>0</v>
      </c>
    </row>
    <row r="1065" spans="4:12" x14ac:dyDescent="0.25">
      <c r="D1065" s="44" t="str">
        <v>2903375</v>
      </c>
      <c r="E1065" s="44" t="str">
        <v>LITE TOUCH LARGE MASK POUR OPTICHAMBER DIAMOND</v>
      </c>
      <c r="F1065" s="44">
        <v>0</v>
      </c>
      <c r="G1065" s="45">
        <v>0</v>
      </c>
      <c r="H1065" s="45">
        <v>0</v>
      </c>
      <c r="I1065" s="45">
        <v>0</v>
      </c>
      <c r="J1065" s="45">
        <v>0</v>
      </c>
      <c r="K1065" s="46">
        <v>45492</v>
      </c>
      <c r="L1065" s="45">
        <v>0</v>
      </c>
    </row>
    <row r="1066" spans="4:12" x14ac:dyDescent="0.25">
      <c r="D1066" s="16" t="str">
        <v>2903383</v>
      </c>
      <c r="E1066" s="16" t="str">
        <v>LITE TOUCH MEDIUM MASK POUR OPTICHAMBER DIAMOND</v>
      </c>
      <c r="F1066" s="16">
        <v>0</v>
      </c>
      <c r="G1066" s="47">
        <v>0</v>
      </c>
      <c r="H1066" s="47">
        <v>0</v>
      </c>
      <c r="I1066" s="47">
        <v>0</v>
      </c>
      <c r="J1066" s="47">
        <v>0</v>
      </c>
      <c r="K1066" s="48">
        <v>45492</v>
      </c>
      <c r="L1066" s="47">
        <v>0</v>
      </c>
    </row>
    <row r="1067" spans="4:12" x14ac:dyDescent="0.25">
      <c r="D1067" s="44" t="str">
        <v>3902640</v>
      </c>
      <c r="E1067" s="44" t="str">
        <v>ANTIMETIL                   COMP 36</v>
      </c>
      <c r="F1067" s="44">
        <v>0</v>
      </c>
      <c r="G1067" s="45">
        <v>0</v>
      </c>
      <c r="H1067" s="45">
        <v>0</v>
      </c>
      <c r="I1067" s="45">
        <v>0</v>
      </c>
      <c r="J1067" s="45">
        <v>0</v>
      </c>
      <c r="K1067" s="46">
        <v>45492</v>
      </c>
      <c r="L1067" s="45">
        <v>0</v>
      </c>
    </row>
    <row r="1068" spans="4:12" x14ac:dyDescent="0.25">
      <c r="D1068" s="16" t="str">
        <v>3582962</v>
      </c>
      <c r="E1068" s="16" t="str">
        <v>AUDISPRAY JUNIOR EAU DE MER + GLYCEROL        25ML</v>
      </c>
      <c r="F1068" s="16">
        <v>0</v>
      </c>
      <c r="G1068" s="47">
        <v>0</v>
      </c>
      <c r="H1068" s="47">
        <v>0</v>
      </c>
      <c r="I1068" s="47">
        <v>0</v>
      </c>
      <c r="J1068" s="47">
        <v>0</v>
      </c>
      <c r="K1068" s="48">
        <v>45492</v>
      </c>
      <c r="L1068" s="47">
        <v>0</v>
      </c>
    </row>
    <row r="1069" spans="4:12" x14ac:dyDescent="0.25">
      <c r="D1069" s="44" t="str">
        <v>2902633</v>
      </c>
      <c r="E1069" s="44" t="str">
        <v>MEDIX FILTRE DE SORTIE 2</v>
      </c>
      <c r="F1069" s="44">
        <v>0</v>
      </c>
      <c r="G1069" s="45">
        <v>0</v>
      </c>
      <c r="H1069" s="45">
        <v>0</v>
      </c>
      <c r="I1069" s="45">
        <v>0</v>
      </c>
      <c r="J1069" s="45">
        <v>0</v>
      </c>
      <c r="K1069" s="46">
        <v>45492</v>
      </c>
      <c r="L1069" s="45">
        <v>0</v>
      </c>
    </row>
    <row r="1070" spans="4:12" x14ac:dyDescent="0.25">
      <c r="D1070" s="16" t="str">
        <v>2902625</v>
      </c>
      <c r="E1070" s="16" t="str">
        <v>MEDIX FILTRE D'ENTREE 2</v>
      </c>
      <c r="F1070" s="16">
        <v>0</v>
      </c>
      <c r="G1070" s="47">
        <v>0</v>
      </c>
      <c r="H1070" s="47">
        <v>0</v>
      </c>
      <c r="I1070" s="47">
        <v>0</v>
      </c>
      <c r="J1070" s="47">
        <v>0</v>
      </c>
      <c r="K1070" s="48">
        <v>45492</v>
      </c>
      <c r="L1070" s="47">
        <v>0</v>
      </c>
    </row>
    <row r="1071" spans="4:12" x14ac:dyDescent="0.25">
      <c r="D1071" s="44" t="str">
        <v>3891314</v>
      </c>
      <c r="E1071" s="44" t="str">
        <v>DELTA POCKET CABLE USB AEROSOL</v>
      </c>
      <c r="F1071" s="44">
        <v>0</v>
      </c>
      <c r="G1071" s="45">
        <v>0</v>
      </c>
      <c r="H1071" s="45">
        <v>0</v>
      </c>
      <c r="I1071" s="45">
        <v>0</v>
      </c>
      <c r="J1071" s="45">
        <v>0</v>
      </c>
      <c r="K1071" s="46">
        <v>45492</v>
      </c>
      <c r="L1071" s="45">
        <v>0</v>
      </c>
    </row>
    <row r="1072" spans="4:12" x14ac:dyDescent="0.25">
      <c r="D1072" s="16" t="str">
        <v>2480291</v>
      </c>
      <c r="E1072" s="16" t="str">
        <v>CURASORB CALCIUM ALG.DRESS.STER  5CMX5,0CM 10 9232</v>
      </c>
      <c r="F1072" s="16">
        <v>0</v>
      </c>
      <c r="G1072" s="47">
        <v>0</v>
      </c>
      <c r="H1072" s="47">
        <v>0</v>
      </c>
      <c r="I1072" s="47">
        <v>0</v>
      </c>
      <c r="J1072" s="47">
        <v>0</v>
      </c>
      <c r="K1072" s="48">
        <v>45492</v>
      </c>
      <c r="L1072" s="47">
        <v>0</v>
      </c>
    </row>
    <row r="1073" spans="4:12" x14ac:dyDescent="0.25">
      <c r="D1073" s="44" t="str">
        <v>1613819</v>
      </c>
      <c r="E1073" s="44" t="str">
        <v>URGOSORB PANSEMENT STERIL         5X 5CM 10 501667</v>
      </c>
      <c r="F1073" s="44">
        <v>0</v>
      </c>
      <c r="G1073" s="45">
        <v>0</v>
      </c>
      <c r="H1073" s="45">
        <v>0</v>
      </c>
      <c r="I1073" s="45">
        <v>0</v>
      </c>
      <c r="J1073" s="45">
        <v>0</v>
      </c>
      <c r="K1073" s="46">
        <v>45492</v>
      </c>
      <c r="L1073" s="45">
        <v>0</v>
      </c>
    </row>
    <row r="1074" spans="4:12" x14ac:dyDescent="0.25">
      <c r="D1074" s="16" t="str">
        <v>3174877</v>
      </c>
      <c r="E1074" s="16" t="str">
        <v>MARIMER BABY EAU MER HYPERTONIQUE SPRAY      100ML</v>
      </c>
      <c r="F1074" s="16">
        <v>0</v>
      </c>
      <c r="G1074" s="47">
        <v>0</v>
      </c>
      <c r="H1074" s="47">
        <v>0</v>
      </c>
      <c r="I1074" s="47">
        <v>0</v>
      </c>
      <c r="J1074" s="47">
        <v>0</v>
      </c>
      <c r="K1074" s="48">
        <v>45492</v>
      </c>
      <c r="L1074" s="47">
        <v>0</v>
      </c>
    </row>
    <row r="1075" spans="4:12" x14ac:dyDescent="0.25">
      <c r="D1075" s="44" t="str">
        <v>0050435</v>
      </c>
      <c r="E1075" s="44" t="str">
        <v>ISO BETADINE SAVON LIQUIDE    500ML</v>
      </c>
      <c r="F1075" s="44">
        <v>0</v>
      </c>
      <c r="G1075" s="45">
        <v>1</v>
      </c>
      <c r="H1075" s="45">
        <v>500</v>
      </c>
      <c r="I1075" s="45" t="str">
        <v xml:space="preserve">ML </v>
      </c>
      <c r="J1075" s="45">
        <v>0</v>
      </c>
      <c r="K1075" s="46">
        <v>45492</v>
      </c>
      <c r="L1075" s="45">
        <v>0</v>
      </c>
    </row>
    <row r="1076" spans="4:12" x14ac:dyDescent="0.25">
      <c r="D1076" s="16" t="str">
        <v>4630406</v>
      </c>
      <c r="E1076" s="16" t="str">
        <v>FLUORECARE COMBI RSV/FLU/COVID AUTOTEST    DJB MED</v>
      </c>
      <c r="F1076" s="16">
        <v>0</v>
      </c>
      <c r="G1076" s="47">
        <v>0</v>
      </c>
      <c r="H1076" s="47">
        <v>0</v>
      </c>
      <c r="I1076" s="47">
        <v>0</v>
      </c>
      <c r="J1076" s="47">
        <v>0</v>
      </c>
      <c r="K1076" s="48">
        <v>45492</v>
      </c>
      <c r="L1076" s="47">
        <v>0</v>
      </c>
    </row>
    <row r="1077" spans="4:12" x14ac:dyDescent="0.25">
      <c r="D1077" s="44" t="str">
        <v>3536182</v>
      </c>
      <c r="E1077" s="44" t="str">
        <v>DAUERBINDE F          6CM X 7M  1 105914</v>
      </c>
      <c r="F1077" s="44">
        <v>0</v>
      </c>
      <c r="G1077" s="45">
        <v>0</v>
      </c>
      <c r="H1077" s="45">
        <v>0</v>
      </c>
      <c r="I1077" s="45">
        <v>0</v>
      </c>
      <c r="J1077" s="45">
        <v>0</v>
      </c>
      <c r="K1077" s="46">
        <v>45492</v>
      </c>
      <c r="L1077" s="45">
        <v>0</v>
      </c>
    </row>
    <row r="1078" spans="4:12" x14ac:dyDescent="0.25">
      <c r="D1078" s="16" t="str">
        <v>0838946</v>
      </c>
      <c r="E1078" s="16" t="str">
        <v>VOLUMATIC - GLAXO</v>
      </c>
      <c r="F1078" s="16">
        <v>0</v>
      </c>
      <c r="G1078" s="47">
        <v>0</v>
      </c>
      <c r="H1078" s="47">
        <v>0</v>
      </c>
      <c r="I1078" s="47">
        <v>0</v>
      </c>
      <c r="J1078" s="47">
        <v>0</v>
      </c>
      <c r="K1078" s="48">
        <v>45492</v>
      </c>
      <c r="L1078" s="47">
        <v>0</v>
      </c>
    </row>
    <row r="1079" spans="4:12" x14ac:dyDescent="0.25">
      <c r="D1079" s="44" t="str">
        <v>0860395</v>
      </c>
      <c r="E1079" s="44" t="str">
        <v>LIFECARE SET NEBULISATION ENFANT + MASQUE 6004</v>
      </c>
      <c r="F1079" s="44">
        <v>0</v>
      </c>
      <c r="G1079" s="45">
        <v>0</v>
      </c>
      <c r="H1079" s="45">
        <v>0</v>
      </c>
      <c r="I1079" s="45">
        <v>0</v>
      </c>
      <c r="J1079" s="45">
        <v>0</v>
      </c>
      <c r="K1079" s="46">
        <v>45492</v>
      </c>
      <c r="L1079" s="45">
        <v>0</v>
      </c>
    </row>
    <row r="1080" spans="4:12" x14ac:dyDescent="0.25">
      <c r="D1080" s="16" t="str">
        <v>0825083</v>
      </c>
      <c r="E1080" s="16" t="str">
        <v>LIFECARE SET NEBULISATION ADULTE + MASQUE 6003</v>
      </c>
      <c r="F1080" s="16">
        <v>0</v>
      </c>
      <c r="G1080" s="47">
        <v>0</v>
      </c>
      <c r="H1080" s="47">
        <v>0</v>
      </c>
      <c r="I1080" s="47">
        <v>0</v>
      </c>
      <c r="J1080" s="47">
        <v>0</v>
      </c>
      <c r="K1080" s="48">
        <v>45492</v>
      </c>
      <c r="L1080" s="47">
        <v>0</v>
      </c>
    </row>
    <row r="1081" spans="4:12" x14ac:dyDescent="0.25">
      <c r="D1081" s="44" t="str">
        <v>4102521</v>
      </c>
      <c r="E1081" s="44" t="str">
        <v>EMISTYL 30                  CAPS 30</v>
      </c>
      <c r="F1081" s="44">
        <v>0</v>
      </c>
      <c r="G1081" s="45">
        <v>0</v>
      </c>
      <c r="H1081" s="45">
        <v>0</v>
      </c>
      <c r="I1081" s="45">
        <v>0</v>
      </c>
      <c r="J1081" s="45">
        <v>0</v>
      </c>
      <c r="K1081" s="46">
        <v>45492</v>
      </c>
      <c r="L1081" s="45">
        <v>0</v>
      </c>
    </row>
    <row r="1082" spans="4:12" x14ac:dyDescent="0.25">
      <c r="D1082" s="16" t="str">
        <v>3174836</v>
      </c>
      <c r="E1082" s="16" t="str">
        <v>MARIMER EAU MER HYPERTONIQUE SPRAY           100ML</v>
      </c>
      <c r="F1082" s="16">
        <v>0</v>
      </c>
      <c r="G1082" s="47">
        <v>0</v>
      </c>
      <c r="H1082" s="47">
        <v>0</v>
      </c>
      <c r="I1082" s="47">
        <v>0</v>
      </c>
      <c r="J1082" s="47">
        <v>0</v>
      </c>
      <c r="K1082" s="48">
        <v>45492</v>
      </c>
      <c r="L1082" s="47">
        <v>0</v>
      </c>
    </row>
    <row r="1083" spans="4:12" x14ac:dyDescent="0.25">
      <c r="D1083" s="44" t="str">
        <v>3586088</v>
      </c>
      <c r="E1083" s="44" t="str">
        <v>PHYSIOLOGICA ISONASAL UNIDOSE      50+10X5ML PROMO</v>
      </c>
      <c r="F1083" s="44">
        <v>0</v>
      </c>
      <c r="G1083" s="45">
        <v>0</v>
      </c>
      <c r="H1083" s="45">
        <v>0</v>
      </c>
      <c r="I1083" s="45">
        <v>0</v>
      </c>
      <c r="J1083" s="45">
        <v>0</v>
      </c>
      <c r="K1083" s="46">
        <v>45492</v>
      </c>
      <c r="L1083" s="45">
        <v>0</v>
      </c>
    </row>
    <row r="1084" spans="4:12" x14ac:dyDescent="0.25">
      <c r="D1084" s="16" t="str">
        <v>3536083</v>
      </c>
      <c r="E1084" s="16" t="str">
        <v>DAUERBINDE K     6CM X 7M  1 105904</v>
      </c>
      <c r="F1084" s="16">
        <v>0</v>
      </c>
      <c r="G1084" s="47">
        <v>0</v>
      </c>
      <c r="H1084" s="47">
        <v>0</v>
      </c>
      <c r="I1084" s="47">
        <v>0</v>
      </c>
      <c r="J1084" s="47">
        <v>0</v>
      </c>
      <c r="K1084" s="48">
        <v>45492</v>
      </c>
      <c r="L1084" s="47">
        <v>0</v>
      </c>
    </row>
    <row r="1085" spans="4:12" x14ac:dyDescent="0.25">
      <c r="D1085" s="44" t="str">
        <v>0842211</v>
      </c>
      <c r="E1085" s="44" t="str">
        <v>NORMACOL GRIS VERT 375 G</v>
      </c>
      <c r="F1085" s="44">
        <v>0</v>
      </c>
      <c r="G1085" s="45">
        <v>1</v>
      </c>
      <c r="H1085" s="45">
        <v>375</v>
      </c>
      <c r="I1085" s="45" t="str">
        <v xml:space="preserve">G  </v>
      </c>
      <c r="J1085" s="45">
        <v>0</v>
      </c>
      <c r="K1085" s="46">
        <v>45492</v>
      </c>
      <c r="L1085" s="45">
        <v>0</v>
      </c>
    </row>
    <row r="1086" spans="4:12" x14ac:dyDescent="0.25">
      <c r="D1086" s="16" t="str">
        <v>0685750</v>
      </c>
      <c r="E1086" s="16" t="str">
        <v>NORMACOL SACH. 30 X 10 G</v>
      </c>
      <c r="F1086" s="16">
        <v>0</v>
      </c>
      <c r="G1086" s="47">
        <v>30</v>
      </c>
      <c r="H1086" s="47">
        <v>10</v>
      </c>
      <c r="I1086" s="47" t="str">
        <v xml:space="preserve">G  </v>
      </c>
      <c r="J1086" s="47">
        <v>0</v>
      </c>
      <c r="K1086" s="48">
        <v>45492</v>
      </c>
      <c r="L1086" s="47">
        <v>0</v>
      </c>
    </row>
    <row r="1087" spans="4:12" x14ac:dyDescent="0.25">
      <c r="D1087" s="44" t="str">
        <v>3621299</v>
      </c>
      <c r="E1087" s="44" t="str">
        <v>IZZYRING 0,120MG/0,015MG 24H ANNEAU VAGINAL 1</v>
      </c>
      <c r="F1087" s="44">
        <v>0</v>
      </c>
      <c r="G1087" s="45">
        <v>1</v>
      </c>
      <c r="H1087" s="45">
        <v>0</v>
      </c>
      <c r="I1087" s="45">
        <v>0</v>
      </c>
      <c r="J1087" s="45">
        <v>0</v>
      </c>
      <c r="K1087" s="46">
        <v>45492</v>
      </c>
      <c r="L1087" s="45">
        <v>0</v>
      </c>
    </row>
    <row r="1088" spans="4:12" x14ac:dyDescent="0.25">
      <c r="D1088" s="16" t="str">
        <v>4279881</v>
      </c>
      <c r="E1088" s="16" t="str">
        <v>PHYSIOLOGICA ISONASAL SPRAY   150ML</v>
      </c>
      <c r="F1088" s="16">
        <v>0</v>
      </c>
      <c r="G1088" s="47">
        <v>0</v>
      </c>
      <c r="H1088" s="47">
        <v>0</v>
      </c>
      <c r="I1088" s="47">
        <v>0</v>
      </c>
      <c r="J1088" s="47">
        <v>0</v>
      </c>
      <c r="K1088" s="48">
        <v>45492</v>
      </c>
      <c r="L1088" s="47">
        <v>0</v>
      </c>
    </row>
    <row r="1089" spans="4:12" x14ac:dyDescent="0.25">
      <c r="D1089" s="44" t="str">
        <v>3501350</v>
      </c>
      <c r="E1089" s="44" t="str">
        <v>HAIRWAYS NON AEROSOL HAIRSPRAY 75ML</v>
      </c>
      <c r="F1089" s="44">
        <v>0</v>
      </c>
      <c r="G1089" s="45">
        <v>0</v>
      </c>
      <c r="H1089" s="45">
        <v>0</v>
      </c>
      <c r="I1089" s="45">
        <v>0</v>
      </c>
      <c r="J1089" s="45">
        <v>0</v>
      </c>
      <c r="K1089" s="46">
        <v>45492</v>
      </c>
      <c r="L1089" s="45">
        <v>0</v>
      </c>
    </row>
    <row r="1090" spans="4:12" x14ac:dyDescent="0.25">
      <c r="D1090" s="16" t="str">
        <v>0603647</v>
      </c>
      <c r="E1090" s="16" t="str">
        <v>STERIMAR AEROSOL              100ML</v>
      </c>
      <c r="F1090" s="16">
        <v>0</v>
      </c>
      <c r="G1090" s="47">
        <v>0</v>
      </c>
      <c r="H1090" s="47">
        <v>0</v>
      </c>
      <c r="I1090" s="47">
        <v>0</v>
      </c>
      <c r="J1090" s="47">
        <v>0</v>
      </c>
      <c r="K1090" s="48">
        <v>45492</v>
      </c>
      <c r="L1090" s="47">
        <v>0</v>
      </c>
    </row>
    <row r="1091" spans="4:12" x14ac:dyDescent="0.25">
      <c r="D1091" s="44" t="str">
        <v>2512135</v>
      </c>
      <c r="E1091" s="44" t="str">
        <v>ZOLPIDEM EG PI PHARMA 10MG COMP PELL 30X10MG PIP</v>
      </c>
      <c r="F1091" s="44">
        <v>0</v>
      </c>
      <c r="G1091" s="45">
        <v>30</v>
      </c>
      <c r="H1091" s="45">
        <v>0</v>
      </c>
      <c r="I1091" s="45">
        <v>0</v>
      </c>
      <c r="J1091" s="45">
        <v>0</v>
      </c>
      <c r="K1091" s="46">
        <v>45492</v>
      </c>
      <c r="L1091" s="45">
        <v>0</v>
      </c>
    </row>
    <row r="1092" spans="4:12" x14ac:dyDescent="0.25">
      <c r="D1092" s="16" t="str">
        <v>3173630</v>
      </c>
      <c r="E1092" s="16" t="str">
        <v>PHYSIOLOGICA HYPERNASAL SPRAY 100ML</v>
      </c>
      <c r="F1092" s="16">
        <v>0</v>
      </c>
      <c r="G1092" s="47">
        <v>0</v>
      </c>
      <c r="H1092" s="47">
        <v>0</v>
      </c>
      <c r="I1092" s="47">
        <v>0</v>
      </c>
      <c r="J1092" s="47">
        <v>0</v>
      </c>
      <c r="K1092" s="48">
        <v>45492</v>
      </c>
      <c r="L1092" s="47">
        <v>0</v>
      </c>
    </row>
    <row r="1093" spans="4:12" x14ac:dyDescent="0.25">
      <c r="D1093" s="44" t="str">
        <v>3889896</v>
      </c>
      <c r="E1093" s="44" t="str">
        <v>SUAVINEX ZEROZERO TETERELLE TIRELAIT MEDIUM</v>
      </c>
      <c r="F1093" s="44">
        <v>0</v>
      </c>
      <c r="G1093" s="45">
        <v>0</v>
      </c>
      <c r="H1093" s="45">
        <v>0</v>
      </c>
      <c r="I1093" s="45">
        <v>0</v>
      </c>
      <c r="J1093" s="45">
        <v>0</v>
      </c>
      <c r="K1093" s="46">
        <v>45492</v>
      </c>
      <c r="L1093" s="45">
        <v>0</v>
      </c>
    </row>
    <row r="1094" spans="4:12" x14ac:dyDescent="0.25">
      <c r="D1094" s="16" t="str">
        <v>3889888</v>
      </c>
      <c r="E1094" s="16" t="str">
        <v>SUAVINEX ZEROZERO TETERELLE TIRELAIT SMALL</v>
      </c>
      <c r="F1094" s="16">
        <v>0</v>
      </c>
      <c r="G1094" s="47">
        <v>0</v>
      </c>
      <c r="H1094" s="47">
        <v>0</v>
      </c>
      <c r="I1094" s="47">
        <v>0</v>
      </c>
      <c r="J1094" s="47">
        <v>0</v>
      </c>
      <c r="K1094" s="48">
        <v>45492</v>
      </c>
      <c r="L1094" s="47">
        <v>0</v>
      </c>
    </row>
    <row r="1095" spans="4:12" x14ac:dyDescent="0.25">
      <c r="D1095" s="44" t="str">
        <v>1078450</v>
      </c>
      <c r="E1095" s="44" t="str">
        <v>KALTOSTAT PANS  5,0X 5,0CM STER 10P</v>
      </c>
      <c r="F1095" s="44">
        <v>0</v>
      </c>
      <c r="G1095" s="45">
        <v>0</v>
      </c>
      <c r="H1095" s="45">
        <v>0</v>
      </c>
      <c r="I1095" s="45">
        <v>0</v>
      </c>
      <c r="J1095" s="45">
        <v>0</v>
      </c>
      <c r="K1095" s="46">
        <v>45492</v>
      </c>
      <c r="L1095" s="45">
        <v>0</v>
      </c>
    </row>
    <row r="1096" spans="4:12" x14ac:dyDescent="0.25">
      <c r="D1096" s="16" t="str">
        <v>1232958</v>
      </c>
      <c r="E1096" s="16" t="str">
        <v>SORBALGON HARTM STER 5CMX 5CM 10 9990111</v>
      </c>
      <c r="F1096" s="16">
        <v>0</v>
      </c>
      <c r="G1096" s="47">
        <v>0</v>
      </c>
      <c r="H1096" s="47">
        <v>0</v>
      </c>
      <c r="I1096" s="47">
        <v>0</v>
      </c>
      <c r="J1096" s="47">
        <v>0</v>
      </c>
      <c r="K1096" s="48">
        <v>45492</v>
      </c>
      <c r="L1096" s="47">
        <v>0</v>
      </c>
    </row>
    <row r="1097" spans="4:12" x14ac:dyDescent="0.25">
      <c r="D1097" s="44" t="str">
        <v>3407244</v>
      </c>
      <c r="E1097" s="44" t="str">
        <v>KLINION ADV. KLINIDERM FOAM 5X5CM 174810 10</v>
      </c>
      <c r="F1097" s="44">
        <v>0</v>
      </c>
      <c r="G1097" s="45">
        <v>0</v>
      </c>
      <c r="H1097" s="45">
        <v>0</v>
      </c>
      <c r="I1097" s="45">
        <v>0</v>
      </c>
      <c r="J1097" s="45">
        <v>0</v>
      </c>
      <c r="K1097" s="46">
        <v>45492</v>
      </c>
      <c r="L1097" s="45">
        <v>0</v>
      </c>
    </row>
    <row r="1098" spans="4:12" x14ac:dyDescent="0.25">
      <c r="D1098" s="16" t="str">
        <v>1544444</v>
      </c>
      <c r="E1098" s="16" t="str">
        <v>SUPRASORB A CP STERIL 5X 5CM 10 20440 148147</v>
      </c>
      <c r="F1098" s="16">
        <v>0</v>
      </c>
      <c r="G1098" s="47">
        <v>0</v>
      </c>
      <c r="H1098" s="47">
        <v>0</v>
      </c>
      <c r="I1098" s="47">
        <v>0</v>
      </c>
      <c r="J1098" s="47">
        <v>0</v>
      </c>
      <c r="K1098" s="48">
        <v>45492</v>
      </c>
      <c r="L1098" s="47">
        <v>0</v>
      </c>
    </row>
    <row r="1099" spans="4:12" x14ac:dyDescent="0.25">
      <c r="D1099" s="44" t="str">
        <v>2975860</v>
      </c>
      <c r="E1099" s="44" t="str">
        <v>SUPRASORB P MOUSSE PU N/ADH WCL  5,0X 5,0 10 20405</v>
      </c>
      <c r="F1099" s="44">
        <v>0</v>
      </c>
      <c r="G1099" s="45">
        <v>0</v>
      </c>
      <c r="H1099" s="45">
        <v>0</v>
      </c>
      <c r="I1099" s="45">
        <v>0</v>
      </c>
      <c r="J1099" s="45">
        <v>0</v>
      </c>
      <c r="K1099" s="46">
        <v>45492</v>
      </c>
      <c r="L1099" s="45">
        <v>0</v>
      </c>
    </row>
    <row r="1100" spans="4:12" x14ac:dyDescent="0.25">
      <c r="D1100" s="16" t="str">
        <v>2480259</v>
      </c>
      <c r="E1100" s="16" t="str">
        <v>CURASORB ZN CA ALG. DRESSING STER   5X 5CM 10 9354</v>
      </c>
      <c r="F1100" s="16">
        <v>0</v>
      </c>
      <c r="G1100" s="47">
        <v>0</v>
      </c>
      <c r="H1100" s="47">
        <v>0</v>
      </c>
      <c r="I1100" s="47">
        <v>0</v>
      </c>
      <c r="J1100" s="47">
        <v>0</v>
      </c>
      <c r="K1100" s="48">
        <v>45492</v>
      </c>
      <c r="L1100" s="47">
        <v>0</v>
      </c>
    </row>
    <row r="1101" spans="4:12" x14ac:dyDescent="0.25">
      <c r="D1101" s="44" t="str">
        <v>2304855</v>
      </c>
      <c r="E1101" s="44" t="str">
        <v>TEGADERM ALGINATE STERIL         5CMX 5CM 10 90110</v>
      </c>
      <c r="F1101" s="44">
        <v>0</v>
      </c>
      <c r="G1101" s="45">
        <v>0</v>
      </c>
      <c r="H1101" s="45">
        <v>0</v>
      </c>
      <c r="I1101" s="45">
        <v>0</v>
      </c>
      <c r="J1101" s="45">
        <v>0</v>
      </c>
      <c r="K1101" s="46">
        <v>45492</v>
      </c>
      <c r="L1101" s="45">
        <v>0</v>
      </c>
    </row>
    <row r="1102" spans="4:12" x14ac:dyDescent="0.25">
      <c r="D1102" s="16" t="str">
        <v>3407590</v>
      </c>
      <c r="E1102" s="16" t="str">
        <v>KLINION ADV. KLINIDERM ALGINATE STANDARD 5X5CM 10</v>
      </c>
      <c r="F1102" s="16">
        <v>0</v>
      </c>
      <c r="G1102" s="47">
        <v>0</v>
      </c>
      <c r="H1102" s="47">
        <v>0</v>
      </c>
      <c r="I1102" s="47">
        <v>0</v>
      </c>
      <c r="J1102" s="47">
        <v>0</v>
      </c>
      <c r="K1102" s="48">
        <v>45492</v>
      </c>
      <c r="L1102" s="47">
        <v>0</v>
      </c>
    </row>
    <row r="1103" spans="4:12" x14ac:dyDescent="0.25">
      <c r="D1103" s="44" t="str">
        <v>2304939</v>
      </c>
      <c r="E1103" s="44" t="str">
        <v>TEGADERM FOAM DRESSING         5,0X 5,0CM 10 90600</v>
      </c>
      <c r="F1103" s="44">
        <v>0</v>
      </c>
      <c r="G1103" s="45">
        <v>0</v>
      </c>
      <c r="H1103" s="45">
        <v>0</v>
      </c>
      <c r="I1103" s="45">
        <v>0</v>
      </c>
      <c r="J1103" s="45">
        <v>0</v>
      </c>
      <c r="K1103" s="46">
        <v>45492</v>
      </c>
      <c r="L1103" s="45">
        <v>0</v>
      </c>
    </row>
    <row r="1104" spans="4:12" x14ac:dyDescent="0.25">
      <c r="D1104" s="16" t="str">
        <v>2880649</v>
      </c>
      <c r="E1104" s="16" t="str">
        <v>LACRYSTAT COLLYRE FL 2X10ML NF</v>
      </c>
      <c r="F1104" s="16">
        <v>0</v>
      </c>
      <c r="G1104" s="47">
        <v>0</v>
      </c>
      <c r="H1104" s="47">
        <v>0</v>
      </c>
      <c r="I1104" s="47">
        <v>0</v>
      </c>
      <c r="J1104" s="47">
        <v>0</v>
      </c>
      <c r="K1104" s="48">
        <v>45492</v>
      </c>
      <c r="L1104" s="47">
        <v>0</v>
      </c>
    </row>
    <row r="1105" spans="4:12" x14ac:dyDescent="0.25">
      <c r="D1105" s="44" t="str">
        <v>3152832</v>
      </c>
      <c r="E1105" s="44" t="str">
        <v>SMILE PRESERVATIF TOUCH&amp;SMILE FIN 24</v>
      </c>
      <c r="F1105" s="44">
        <v>0</v>
      </c>
      <c r="G1105" s="45">
        <v>0</v>
      </c>
      <c r="H1105" s="45">
        <v>0</v>
      </c>
      <c r="I1105" s="45">
        <v>0</v>
      </c>
      <c r="J1105" s="45">
        <v>0</v>
      </c>
      <c r="K1105" s="46">
        <v>45492</v>
      </c>
      <c r="L1105" s="45">
        <v>0</v>
      </c>
    </row>
    <row r="1106" spans="4:12" x14ac:dyDescent="0.25">
      <c r="D1106" s="16" t="str">
        <v>3006392</v>
      </c>
      <c r="E1106" s="16" t="str">
        <v>AMSA EMBOUT NASAL PETIT</v>
      </c>
      <c r="F1106" s="16">
        <v>0</v>
      </c>
      <c r="G1106" s="47">
        <v>0</v>
      </c>
      <c r="H1106" s="47">
        <v>0</v>
      </c>
      <c r="I1106" s="47">
        <v>0</v>
      </c>
      <c r="J1106" s="47">
        <v>0</v>
      </c>
      <c r="K1106" s="48">
        <v>45492</v>
      </c>
      <c r="L1106" s="47">
        <v>0</v>
      </c>
    </row>
    <row r="1107" spans="4:12" x14ac:dyDescent="0.25">
      <c r="D1107" s="44" t="str">
        <v>3006384</v>
      </c>
      <c r="E1107" s="44" t="str">
        <v>AMSA EMBOUT NASAL MOYENNE</v>
      </c>
      <c r="F1107" s="44">
        <v>0</v>
      </c>
      <c r="G1107" s="45">
        <v>0</v>
      </c>
      <c r="H1107" s="45">
        <v>0</v>
      </c>
      <c r="I1107" s="45">
        <v>0</v>
      </c>
      <c r="J1107" s="45">
        <v>0</v>
      </c>
      <c r="K1107" s="46">
        <v>45492</v>
      </c>
      <c r="L1107" s="45">
        <v>0</v>
      </c>
    </row>
    <row r="1108" spans="4:12" x14ac:dyDescent="0.25">
      <c r="D1108" s="16" t="str">
        <v>3006400</v>
      </c>
      <c r="E1108" s="16" t="str">
        <v>AMSA EMBOUT NASAL LARGE</v>
      </c>
      <c r="F1108" s="16">
        <v>0</v>
      </c>
      <c r="G1108" s="47">
        <v>0</v>
      </c>
      <c r="H1108" s="47">
        <v>0</v>
      </c>
      <c r="I1108" s="47">
        <v>0</v>
      </c>
      <c r="J1108" s="47">
        <v>0</v>
      </c>
      <c r="K1108" s="48">
        <v>45492</v>
      </c>
      <c r="L1108" s="47">
        <v>0</v>
      </c>
    </row>
    <row r="1109" spans="4:12" x14ac:dyDescent="0.25">
      <c r="D1109" s="44" t="str">
        <v>2355279</v>
      </c>
      <c r="E1109" s="44" t="str">
        <v>SUPRASORB A+AG CP ALG. CALC 5X 5CM 10 20570 149265</v>
      </c>
      <c r="F1109" s="44">
        <v>0</v>
      </c>
      <c r="G1109" s="45">
        <v>0</v>
      </c>
      <c r="H1109" s="45">
        <v>0</v>
      </c>
      <c r="I1109" s="45">
        <v>0</v>
      </c>
      <c r="J1109" s="45">
        <v>0</v>
      </c>
      <c r="K1109" s="46">
        <v>45492</v>
      </c>
      <c r="L1109" s="45">
        <v>0</v>
      </c>
    </row>
    <row r="1110" spans="4:12" x14ac:dyDescent="0.25">
      <c r="D1110" s="16" t="str">
        <v>4515102</v>
      </c>
      <c r="E1110" s="16" t="str">
        <v>NUTRILON BMF TIN           PDR 200G</v>
      </c>
      <c r="F1110" s="16">
        <v>0</v>
      </c>
      <c r="G1110" s="47">
        <v>0</v>
      </c>
      <c r="H1110" s="47">
        <v>0</v>
      </c>
      <c r="I1110" s="47">
        <v>0</v>
      </c>
      <c r="J1110" s="47">
        <v>0</v>
      </c>
      <c r="K1110" s="48">
        <v>45492</v>
      </c>
      <c r="L1110" s="47">
        <v>0</v>
      </c>
    </row>
    <row r="1111" spans="4:12" x14ac:dyDescent="0.25">
      <c r="D1111" s="44" t="str">
        <v>2253615</v>
      </c>
      <c r="E1111" s="44" t="str">
        <v>LAMIDERM CREME BRULURES 1°+2°            TUBE 60ML</v>
      </c>
      <c r="F1111" s="44">
        <v>0</v>
      </c>
      <c r="G1111" s="45">
        <v>0</v>
      </c>
      <c r="H1111" s="45">
        <v>0</v>
      </c>
      <c r="I1111" s="45">
        <v>0</v>
      </c>
      <c r="J1111" s="45">
        <v>0</v>
      </c>
      <c r="K1111" s="46">
        <v>45492</v>
      </c>
      <c r="L1111" s="45">
        <v>0</v>
      </c>
    </row>
    <row r="1112" spans="4:12" x14ac:dyDescent="0.25">
      <c r="D1112" s="16" t="str">
        <v>4313722</v>
      </c>
      <c r="E1112" s="16" t="str">
        <v>KERRACEL 5X5CM 10</v>
      </c>
      <c r="F1112" s="16">
        <v>0</v>
      </c>
      <c r="G1112" s="47">
        <v>0</v>
      </c>
      <c r="H1112" s="47">
        <v>0</v>
      </c>
      <c r="I1112" s="47">
        <v>0</v>
      </c>
      <c r="J1112" s="47">
        <v>0</v>
      </c>
      <c r="K1112" s="48">
        <v>45492</v>
      </c>
      <c r="L1112" s="47">
        <v>0</v>
      </c>
    </row>
    <row r="1113" spans="4:12" x14ac:dyDescent="0.25">
      <c r="D1113" s="44" t="str">
        <v>4664157</v>
      </c>
      <c r="E1113" s="44" t="str">
        <v>SONORA TIRE LAIT&amp;POMPE POUPY</v>
      </c>
      <c r="F1113" s="44">
        <v>0</v>
      </c>
      <c r="G1113" s="45">
        <v>0</v>
      </c>
      <c r="H1113" s="45">
        <v>0</v>
      </c>
      <c r="I1113" s="45">
        <v>0</v>
      </c>
      <c r="J1113" s="45">
        <v>0</v>
      </c>
      <c r="K1113" s="46">
        <v>45492</v>
      </c>
      <c r="L1113" s="45">
        <v>0</v>
      </c>
    </row>
    <row r="1114" spans="4:12" x14ac:dyDescent="0.25">
      <c r="D1114" s="16" t="str">
        <v>2441962</v>
      </c>
      <c r="E1114" s="16" t="str">
        <v>MEPILEX AG PANSEMENT STERIL   6,0X 8,5CM  5 287021</v>
      </c>
      <c r="F1114" s="16">
        <v>0</v>
      </c>
      <c r="G1114" s="47">
        <v>0</v>
      </c>
      <c r="H1114" s="47">
        <v>0</v>
      </c>
      <c r="I1114" s="47">
        <v>0</v>
      </c>
      <c r="J1114" s="47">
        <v>0</v>
      </c>
      <c r="K1114" s="48">
        <v>45492</v>
      </c>
      <c r="L1114" s="47">
        <v>0</v>
      </c>
    </row>
    <row r="1115" spans="4:12" x14ac:dyDescent="0.25">
      <c r="D1115" s="44" t="str">
        <v>1139179</v>
      </c>
      <c r="E1115" s="44" t="str">
        <v>VIVINEB AEROSOL KIT JETABLE</v>
      </c>
      <c r="F1115" s="44">
        <v>0</v>
      </c>
      <c r="G1115" s="45">
        <v>0</v>
      </c>
      <c r="H1115" s="45">
        <v>0</v>
      </c>
      <c r="I1115" s="45">
        <v>0</v>
      </c>
      <c r="J1115" s="45">
        <v>0</v>
      </c>
      <c r="K1115" s="46">
        <v>45492</v>
      </c>
      <c r="L1115" s="45">
        <v>0</v>
      </c>
    </row>
    <row r="1116" spans="4:12" x14ac:dyDescent="0.25">
      <c r="D1116" s="16" t="str">
        <v>2643286</v>
      </c>
      <c r="E1116" s="16" t="str">
        <v>HYDROTAC PANS N/ADH STER DIAM.6CM       10 6858490</v>
      </c>
      <c r="F1116" s="16">
        <v>0</v>
      </c>
      <c r="G1116" s="47">
        <v>0</v>
      </c>
      <c r="H1116" s="47">
        <v>0</v>
      </c>
      <c r="I1116" s="47">
        <v>0</v>
      </c>
      <c r="J1116" s="47">
        <v>0</v>
      </c>
      <c r="K1116" s="48">
        <v>45492</v>
      </c>
      <c r="L1116" s="47">
        <v>0</v>
      </c>
    </row>
    <row r="1117" spans="4:12" x14ac:dyDescent="0.25">
      <c r="D1117" s="44" t="str">
        <v>3042009</v>
      </c>
      <c r="E1117" s="44" t="str">
        <v>SUPRASORB LIQUACEL PANSEMENT 5X5CM 10 33435-180020</v>
      </c>
      <c r="F1117" s="44">
        <v>0</v>
      </c>
      <c r="G1117" s="45">
        <v>0</v>
      </c>
      <c r="H1117" s="45">
        <v>0</v>
      </c>
      <c r="I1117" s="45">
        <v>0</v>
      </c>
      <c r="J1117" s="45">
        <v>0</v>
      </c>
      <c r="K1117" s="46">
        <v>45492</v>
      </c>
      <c r="L1117" s="45">
        <v>0</v>
      </c>
    </row>
    <row r="1118" spans="4:12" x14ac:dyDescent="0.25">
      <c r="D1118" s="16" t="str">
        <v>1118892</v>
      </c>
      <c r="E1118" s="16" t="str">
        <v>FEMIDOM PRESERVATIFS FEMMES 3</v>
      </c>
      <c r="F1118" s="16">
        <v>0</v>
      </c>
      <c r="G1118" s="47">
        <v>0</v>
      </c>
      <c r="H1118" s="47">
        <v>0</v>
      </c>
      <c r="I1118" s="47">
        <v>0</v>
      </c>
      <c r="J1118" s="47">
        <v>0</v>
      </c>
      <c r="K1118" s="48">
        <v>45492</v>
      </c>
      <c r="L1118" s="47">
        <v>0</v>
      </c>
    </row>
    <row r="1119" spans="4:12" x14ac:dyDescent="0.25">
      <c r="D1119" s="44" t="str">
        <v>2393965</v>
      </c>
      <c r="E1119" s="44" t="str">
        <v>OMRON TUYAU AIR PVC (C28/C29/C30)</v>
      </c>
      <c r="F1119" s="44">
        <v>0</v>
      </c>
      <c r="G1119" s="45">
        <v>0</v>
      </c>
      <c r="H1119" s="45">
        <v>0</v>
      </c>
      <c r="I1119" s="45">
        <v>0</v>
      </c>
      <c r="J1119" s="45">
        <v>0</v>
      </c>
      <c r="K1119" s="46">
        <v>45492</v>
      </c>
      <c r="L1119" s="45">
        <v>0</v>
      </c>
    </row>
    <row r="1120" spans="4:12" x14ac:dyDescent="0.25">
      <c r="D1120" s="16" t="str">
        <v>4695029</v>
      </c>
      <c r="E1120" s="16" t="str">
        <v>HELICOBACTER PYLORI ANTIGEN TEST 1</v>
      </c>
      <c r="F1120" s="16">
        <v>0</v>
      </c>
      <c r="G1120" s="47">
        <v>0</v>
      </c>
      <c r="H1120" s="47">
        <v>0</v>
      </c>
      <c r="I1120" s="47">
        <v>0</v>
      </c>
      <c r="J1120" s="47">
        <v>0</v>
      </c>
      <c r="K1120" s="48">
        <v>45492</v>
      </c>
      <c r="L1120" s="47">
        <v>0</v>
      </c>
    </row>
    <row r="1121" spans="4:12" x14ac:dyDescent="0.25">
      <c r="D1121" s="44" t="str">
        <v>3443157</v>
      </c>
      <c r="E1121" s="44" t="str">
        <v>TOULAKIDS SIROP               180ML</v>
      </c>
      <c r="F1121" s="44">
        <v>0</v>
      </c>
      <c r="G1121" s="45">
        <v>0</v>
      </c>
      <c r="H1121" s="45">
        <v>0</v>
      </c>
      <c r="I1121" s="45">
        <v>0</v>
      </c>
      <c r="J1121" s="45">
        <v>0</v>
      </c>
      <c r="K1121" s="46">
        <v>45492</v>
      </c>
      <c r="L1121" s="45">
        <v>0</v>
      </c>
    </row>
    <row r="1122" spans="4:12" x14ac:dyDescent="0.25">
      <c r="D1122" s="16" t="str">
        <v>3789039</v>
      </c>
      <c r="E1122" s="16" t="str">
        <v>NAN OPTIPRO 2 NF               800G</v>
      </c>
      <c r="F1122" s="16">
        <v>0</v>
      </c>
      <c r="G1122" s="47">
        <v>0</v>
      </c>
      <c r="H1122" s="47">
        <v>0</v>
      </c>
      <c r="I1122" s="47">
        <v>0</v>
      </c>
      <c r="J1122" s="47">
        <v>0</v>
      </c>
      <c r="K1122" s="48">
        <v>45492</v>
      </c>
      <c r="L1122" s="47">
        <v>0</v>
      </c>
    </row>
    <row r="1123" spans="4:12" x14ac:dyDescent="0.25">
      <c r="D1123" s="44" t="str">
        <v>0636050</v>
      </c>
      <c r="E1123" s="44" t="str">
        <v>FLAMIGEL TUBE  50G</v>
      </c>
      <c r="F1123" s="44">
        <v>0</v>
      </c>
      <c r="G1123" s="45">
        <v>0</v>
      </c>
      <c r="H1123" s="45">
        <v>0</v>
      </c>
      <c r="I1123" s="45">
        <v>0</v>
      </c>
      <c r="J1123" s="45">
        <v>0</v>
      </c>
      <c r="K1123" s="46">
        <v>45492</v>
      </c>
      <c r="L1123" s="45">
        <v>0</v>
      </c>
    </row>
    <row r="1124" spans="4:12" x14ac:dyDescent="0.25">
      <c r="D1124" s="16" t="str">
        <v>4390506</v>
      </c>
      <c r="E1124" s="16" t="str">
        <v>NAN SANS LACTOSE           PDR 400G</v>
      </c>
      <c r="F1124" s="16">
        <v>0</v>
      </c>
      <c r="G1124" s="47">
        <v>0</v>
      </c>
      <c r="H1124" s="47">
        <v>0</v>
      </c>
      <c r="I1124" s="47">
        <v>0</v>
      </c>
      <c r="J1124" s="47">
        <v>0</v>
      </c>
      <c r="K1124" s="48">
        <v>45492</v>
      </c>
      <c r="L1124" s="47">
        <v>0</v>
      </c>
    </row>
    <row r="1125" spans="4:12" x14ac:dyDescent="0.25">
      <c r="D1125" s="44" t="str">
        <v>2339703</v>
      </c>
      <c r="E1125" s="44" t="str">
        <v>MEPILEX BORDER SIL ADH STER NF  7,5X 7,5  5 295200</v>
      </c>
      <c r="F1125" s="44">
        <v>0</v>
      </c>
      <c r="G1125" s="45">
        <v>0</v>
      </c>
      <c r="H1125" s="45">
        <v>0</v>
      </c>
      <c r="I1125" s="45">
        <v>0</v>
      </c>
      <c r="J1125" s="45">
        <v>0</v>
      </c>
      <c r="K1125" s="46">
        <v>45492</v>
      </c>
      <c r="L1125" s="45">
        <v>0</v>
      </c>
    </row>
    <row r="1126" spans="4:12" x14ac:dyDescent="0.25">
      <c r="D1126" s="16" t="str">
        <v>4781316</v>
      </c>
      <c r="E1126" s="16" t="str">
        <v>NAN SINERGITY 1 400G</v>
      </c>
      <c r="F1126" s="16">
        <v>0</v>
      </c>
      <c r="G1126" s="47">
        <v>0</v>
      </c>
      <c r="H1126" s="47">
        <v>0</v>
      </c>
      <c r="I1126" s="47">
        <v>0</v>
      </c>
      <c r="J1126" s="47">
        <v>0</v>
      </c>
      <c r="K1126" s="48">
        <v>45492</v>
      </c>
      <c r="L1126" s="47">
        <v>0</v>
      </c>
    </row>
    <row r="1127" spans="4:12" x14ac:dyDescent="0.25">
      <c r="D1127" s="44" t="str">
        <v>3960622</v>
      </c>
      <c r="E1127" s="44" t="str">
        <v>PERMAFOAM CLASSIC 6CM 10 ROND 8821000</v>
      </c>
      <c r="F1127" s="44">
        <v>0</v>
      </c>
      <c r="G1127" s="45">
        <v>0</v>
      </c>
      <c r="H1127" s="45">
        <v>0</v>
      </c>
      <c r="I1127" s="45">
        <v>0</v>
      </c>
      <c r="J1127" s="45">
        <v>0</v>
      </c>
      <c r="K1127" s="46">
        <v>45492</v>
      </c>
      <c r="L1127" s="45">
        <v>0</v>
      </c>
    </row>
    <row r="1128" spans="4:12" x14ac:dyDescent="0.25">
      <c r="D1128" s="16" t="str">
        <v>3048758</v>
      </c>
      <c r="E1128" s="16" t="str">
        <v>LOMATUELL PRO COMPRESSE STER  5X 5CM 10 30870</v>
      </c>
      <c r="F1128" s="16">
        <v>0</v>
      </c>
      <c r="G1128" s="47">
        <v>0</v>
      </c>
      <c r="H1128" s="47">
        <v>0</v>
      </c>
      <c r="I1128" s="47">
        <v>0</v>
      </c>
      <c r="J1128" s="47">
        <v>0</v>
      </c>
      <c r="K1128" s="48">
        <v>45492</v>
      </c>
      <c r="L1128" s="47">
        <v>0</v>
      </c>
    </row>
    <row r="1129" spans="4:12" x14ac:dyDescent="0.25">
      <c r="D1129" s="44" t="str">
        <v>2393973</v>
      </c>
      <c r="E1129" s="44" t="str">
        <v>OMRON TUYAU AIR SILICONE 100CM (C28/C29/C30)</v>
      </c>
      <c r="F1129" s="44">
        <v>0</v>
      </c>
      <c r="G1129" s="45">
        <v>0</v>
      </c>
      <c r="H1129" s="45">
        <v>0</v>
      </c>
      <c r="I1129" s="45">
        <v>0</v>
      </c>
      <c r="J1129" s="45">
        <v>0</v>
      </c>
      <c r="K1129" s="46">
        <v>45492</v>
      </c>
      <c r="L1129" s="45">
        <v>0</v>
      </c>
    </row>
    <row r="1130" spans="4:12" x14ac:dyDescent="0.25">
      <c r="D1130" s="16" t="str">
        <v>2988228</v>
      </c>
      <c r="E1130" s="16" t="str">
        <v>URGOTUL PANSEMENT STER HYDROCOL.     5CM X  5CM 10</v>
      </c>
      <c r="F1130" s="16">
        <v>0</v>
      </c>
      <c r="G1130" s="47">
        <v>0</v>
      </c>
      <c r="H1130" s="47">
        <v>0</v>
      </c>
      <c r="I1130" s="47">
        <v>0</v>
      </c>
      <c r="J1130" s="47">
        <v>0</v>
      </c>
      <c r="K1130" s="48">
        <v>45492</v>
      </c>
      <c r="L1130" s="47">
        <v>0</v>
      </c>
    </row>
    <row r="1131" spans="4:12" x14ac:dyDescent="0.25">
      <c r="D1131" s="44" t="str">
        <v>3945581</v>
      </c>
      <c r="E1131" s="44" t="str">
        <v>SUPRASORB H HYDROCOL. FIN         5X 5CM 10 108860</v>
      </c>
      <c r="F1131" s="44">
        <v>0</v>
      </c>
      <c r="G1131" s="45">
        <v>0</v>
      </c>
      <c r="H1131" s="45">
        <v>0</v>
      </c>
      <c r="I1131" s="45">
        <v>0</v>
      </c>
      <c r="J1131" s="45">
        <v>0</v>
      </c>
      <c r="K1131" s="46">
        <v>45492</v>
      </c>
      <c r="L1131" s="45">
        <v>0</v>
      </c>
    </row>
    <row r="1132" spans="4:12" x14ac:dyDescent="0.25">
      <c r="D1132" s="16" t="str">
        <v>3148103</v>
      </c>
      <c r="E1132" s="16" t="str">
        <v>PROTECTIS ORS         PDR SACH 6</v>
      </c>
      <c r="F1132" s="16">
        <v>0</v>
      </c>
      <c r="G1132" s="47">
        <v>0</v>
      </c>
      <c r="H1132" s="47">
        <v>0</v>
      </c>
      <c r="I1132" s="47">
        <v>0</v>
      </c>
      <c r="J1132" s="47">
        <v>0</v>
      </c>
      <c r="K1132" s="48">
        <v>45492</v>
      </c>
      <c r="L1132" s="47">
        <v>0</v>
      </c>
    </row>
    <row r="1133" spans="4:12" x14ac:dyDescent="0.25">
      <c r="D1133" s="44" t="str">
        <v>4206363</v>
      </c>
      <c r="E1133" s="44" t="str">
        <v>HELTIQ TEEKWEG AEROSOL 38ML + CARTE TIC</v>
      </c>
      <c r="F1133" s="44">
        <v>0</v>
      </c>
      <c r="G1133" s="45">
        <v>0</v>
      </c>
      <c r="H1133" s="45">
        <v>0</v>
      </c>
      <c r="I1133" s="45">
        <v>0</v>
      </c>
      <c r="J1133" s="45">
        <v>0</v>
      </c>
      <c r="K1133" s="46">
        <v>45492</v>
      </c>
      <c r="L1133" s="45">
        <v>0</v>
      </c>
    </row>
    <row r="1134" spans="4:12" x14ac:dyDescent="0.25">
      <c r="D1134" s="16" t="str">
        <v>3707114</v>
      </c>
      <c r="E1134" s="16" t="str">
        <v>NUTRILON 2                    PDR 800G CFR 4291035</v>
      </c>
      <c r="F1134" s="16">
        <v>0</v>
      </c>
      <c r="G1134" s="47">
        <v>0</v>
      </c>
      <c r="H1134" s="47">
        <v>0</v>
      </c>
      <c r="I1134" s="47">
        <v>0</v>
      </c>
      <c r="J1134" s="47">
        <v>0</v>
      </c>
      <c r="K1134" s="48">
        <v>45492</v>
      </c>
      <c r="L1134" s="47">
        <v>0</v>
      </c>
    </row>
    <row r="1135" spans="4:12" x14ac:dyDescent="0.25">
      <c r="D1135" s="44" t="str">
        <v>3707130</v>
      </c>
      <c r="E1135" s="44" t="str">
        <v>NUTRILON 1+                   PDR 800G CFR 4291027</v>
      </c>
      <c r="F1135" s="44">
        <v>0</v>
      </c>
      <c r="G1135" s="45">
        <v>0</v>
      </c>
      <c r="H1135" s="45">
        <v>0</v>
      </c>
      <c r="I1135" s="45">
        <v>0</v>
      </c>
      <c r="J1135" s="45">
        <v>0</v>
      </c>
      <c r="K1135" s="46">
        <v>45492</v>
      </c>
      <c r="L1135" s="45">
        <v>0</v>
      </c>
    </row>
    <row r="1136" spans="4:12" x14ac:dyDescent="0.25">
      <c r="D1136" s="16" t="str">
        <v>4122255</v>
      </c>
      <c r="E1136" s="16" t="str">
        <v>NUTRILON 3+                 PDR 800G CFR 4299855</v>
      </c>
      <c r="F1136" s="16">
        <v>0</v>
      </c>
      <c r="G1136" s="47">
        <v>0</v>
      </c>
      <c r="H1136" s="47">
        <v>0</v>
      </c>
      <c r="I1136" s="47">
        <v>0</v>
      </c>
      <c r="J1136" s="47">
        <v>0</v>
      </c>
      <c r="K1136" s="48">
        <v>45492</v>
      </c>
      <c r="L1136" s="47">
        <v>0</v>
      </c>
    </row>
    <row r="1137" spans="4:12" x14ac:dyDescent="0.25">
      <c r="D1137" s="44" t="str">
        <v>4122248</v>
      </c>
      <c r="E1137" s="44" t="str">
        <v>NUTRILON 2+  800G CFR 4299848</v>
      </c>
      <c r="F1137" s="44">
        <v>0</v>
      </c>
      <c r="G1137" s="45">
        <v>0</v>
      </c>
      <c r="H1137" s="45">
        <v>0</v>
      </c>
      <c r="I1137" s="45">
        <v>0</v>
      </c>
      <c r="J1137" s="45">
        <v>0</v>
      </c>
      <c r="K1137" s="46">
        <v>45492</v>
      </c>
      <c r="L1137" s="45">
        <v>0</v>
      </c>
    </row>
    <row r="1138" spans="4:12" x14ac:dyDescent="0.25">
      <c r="D1138" s="16" t="str">
        <v>4205381</v>
      </c>
      <c r="E1138" s="16" t="str">
        <v>OBSERVANCE CHAMBRE INHALATION ADULTE SANS MASQUE</v>
      </c>
      <c r="F1138" s="16">
        <v>0</v>
      </c>
      <c r="G1138" s="47">
        <v>0</v>
      </c>
      <c r="H1138" s="47">
        <v>0</v>
      </c>
      <c r="I1138" s="47">
        <v>0</v>
      </c>
      <c r="J1138" s="47">
        <v>0</v>
      </c>
      <c r="K1138" s="48">
        <v>45492</v>
      </c>
      <c r="L1138" s="47">
        <v>0</v>
      </c>
    </row>
    <row r="1139" spans="4:12" x14ac:dyDescent="0.25">
      <c r="D1139" s="44" t="str">
        <v>3536208</v>
      </c>
      <c r="E1139" s="44" t="str">
        <v>DAUERBINDE F          8CM X 7M  1 105916</v>
      </c>
      <c r="F1139" s="44">
        <v>0</v>
      </c>
      <c r="G1139" s="45">
        <v>0</v>
      </c>
      <c r="H1139" s="45">
        <v>0</v>
      </c>
      <c r="I1139" s="45">
        <v>0</v>
      </c>
      <c r="J1139" s="45">
        <v>0</v>
      </c>
      <c r="K1139" s="46">
        <v>45492</v>
      </c>
      <c r="L1139" s="45">
        <v>0</v>
      </c>
    </row>
    <row r="1140" spans="4:12" x14ac:dyDescent="0.25">
      <c r="D1140" s="16" t="str">
        <v>3079373</v>
      </c>
      <c r="E1140" s="16" t="str">
        <v>AER-PARI LCS SPRINT LIGHT SP EMBOUT BUCCAL AD</v>
      </c>
      <c r="F1140" s="16">
        <v>0</v>
      </c>
      <c r="G1140" s="47">
        <v>0</v>
      </c>
      <c r="H1140" s="47">
        <v>0</v>
      </c>
      <c r="I1140" s="47">
        <v>0</v>
      </c>
      <c r="J1140" s="47">
        <v>0</v>
      </c>
      <c r="K1140" s="48">
        <v>45492</v>
      </c>
      <c r="L1140" s="47">
        <v>0</v>
      </c>
    </row>
    <row r="1141" spans="4:12" x14ac:dyDescent="0.25">
      <c r="D1141" s="44" t="str">
        <v>3079357</v>
      </c>
      <c r="E1141" s="44" t="str">
        <v>AER-PARI LCS SPRINT LIGHT SP MASQUE ADULT</v>
      </c>
      <c r="F1141" s="44">
        <v>0</v>
      </c>
      <c r="G1141" s="45">
        <v>0</v>
      </c>
      <c r="H1141" s="45">
        <v>0</v>
      </c>
      <c r="I1141" s="45">
        <v>0</v>
      </c>
      <c r="J1141" s="45">
        <v>0</v>
      </c>
      <c r="K1141" s="46">
        <v>45492</v>
      </c>
      <c r="L1141" s="45">
        <v>0</v>
      </c>
    </row>
    <row r="1142" spans="4:12" x14ac:dyDescent="0.25">
      <c r="D1142" s="16" t="str">
        <v>3079365</v>
      </c>
      <c r="E1142" s="16" t="str">
        <v>AER-PARI LCS SPRINT LIGHT SP MASQUE ENFANT</v>
      </c>
      <c r="F1142" s="16">
        <v>0</v>
      </c>
      <c r="G1142" s="47">
        <v>0</v>
      </c>
      <c r="H1142" s="47">
        <v>0</v>
      </c>
      <c r="I1142" s="47">
        <v>0</v>
      </c>
      <c r="J1142" s="47">
        <v>0</v>
      </c>
      <c r="K1142" s="48">
        <v>45492</v>
      </c>
      <c r="L1142" s="47">
        <v>0</v>
      </c>
    </row>
    <row r="1143" spans="4:12" x14ac:dyDescent="0.25">
      <c r="D1143" s="44" t="str">
        <v>3536091</v>
      </c>
      <c r="E1143" s="44" t="str">
        <v>DAUERBINDE K     8CM X 7M  1 105905</v>
      </c>
      <c r="F1143" s="44">
        <v>0</v>
      </c>
      <c r="G1143" s="45">
        <v>0</v>
      </c>
      <c r="H1143" s="45">
        <v>0</v>
      </c>
      <c r="I1143" s="45">
        <v>0</v>
      </c>
      <c r="J1143" s="45">
        <v>0</v>
      </c>
      <c r="K1143" s="46">
        <v>45492</v>
      </c>
      <c r="L1143" s="45">
        <v>0</v>
      </c>
    </row>
    <row r="1144" spans="4:12" x14ac:dyDescent="0.25">
      <c r="D1144" s="16" t="str">
        <v>2228179</v>
      </c>
      <c r="E1144" s="16" t="str">
        <v>VORTEX MASQUE ENFANT  +2ANS</v>
      </c>
      <c r="F1144" s="16">
        <v>0</v>
      </c>
      <c r="G1144" s="47">
        <v>0</v>
      </c>
      <c r="H1144" s="47">
        <v>0</v>
      </c>
      <c r="I1144" s="47">
        <v>0</v>
      </c>
      <c r="J1144" s="47">
        <v>0</v>
      </c>
      <c r="K1144" s="48">
        <v>45492</v>
      </c>
      <c r="L1144" s="47">
        <v>0</v>
      </c>
    </row>
    <row r="1145" spans="4:12" x14ac:dyDescent="0.25">
      <c r="D1145" s="44" t="str">
        <v>2228161</v>
      </c>
      <c r="E1145" s="44" t="str">
        <v>VORTEX MASQUE BEBE 0-2ANS</v>
      </c>
      <c r="F1145" s="44">
        <v>0</v>
      </c>
      <c r="G1145" s="45">
        <v>0</v>
      </c>
      <c r="H1145" s="45">
        <v>0</v>
      </c>
      <c r="I1145" s="45">
        <v>0</v>
      </c>
      <c r="J1145" s="45">
        <v>0</v>
      </c>
      <c r="K1145" s="46">
        <v>45492</v>
      </c>
      <c r="L1145" s="45">
        <v>0</v>
      </c>
    </row>
    <row r="1146" spans="4:12" x14ac:dyDescent="0.25">
      <c r="D1146" s="16" t="str">
        <v>4205357</v>
      </c>
      <c r="E1146" s="16" t="str">
        <v>OBSERVANCE CHAMBRE INHALATION NOURRISSON</v>
      </c>
      <c r="F1146" s="16">
        <v>0</v>
      </c>
      <c r="G1146" s="47">
        <v>0</v>
      </c>
      <c r="H1146" s="47">
        <v>0</v>
      </c>
      <c r="I1146" s="47">
        <v>0</v>
      </c>
      <c r="J1146" s="47">
        <v>0</v>
      </c>
      <c r="K1146" s="48">
        <v>45492</v>
      </c>
      <c r="L1146" s="47">
        <v>0</v>
      </c>
    </row>
    <row r="1147" spans="4:12" x14ac:dyDescent="0.25">
      <c r="D1147" s="44" t="str">
        <v>4205373</v>
      </c>
      <c r="E1147" s="44" t="str">
        <v>OBSERVANCE CHAMBRE INHALATION ADULTE</v>
      </c>
      <c r="F1147" s="44">
        <v>0</v>
      </c>
      <c r="G1147" s="45">
        <v>0</v>
      </c>
      <c r="H1147" s="45">
        <v>0</v>
      </c>
      <c r="I1147" s="45">
        <v>0</v>
      </c>
      <c r="J1147" s="45">
        <v>0</v>
      </c>
      <c r="K1147" s="46">
        <v>45492</v>
      </c>
      <c r="L1147" s="45">
        <v>0</v>
      </c>
    </row>
    <row r="1148" spans="4:12" x14ac:dyDescent="0.25">
      <c r="D1148" s="16" t="str">
        <v>4205365</v>
      </c>
      <c r="E1148" s="16" t="str">
        <v>OBSERVANCE CHAMBRE INHALATION ENFANT</v>
      </c>
      <c r="F1148" s="16">
        <v>0</v>
      </c>
      <c r="G1148" s="47">
        <v>0</v>
      </c>
      <c r="H1148" s="47">
        <v>0</v>
      </c>
      <c r="I1148" s="47">
        <v>0</v>
      </c>
      <c r="J1148" s="47">
        <v>0</v>
      </c>
      <c r="K1148" s="48">
        <v>45492</v>
      </c>
      <c r="L1148" s="47">
        <v>0</v>
      </c>
    </row>
    <row r="1149" spans="4:12" x14ac:dyDescent="0.25">
      <c r="D1149" s="44" t="str">
        <v>2393932</v>
      </c>
      <c r="E1149" s="44" t="str">
        <v>OMRON MASQUE ENFANT SEBS</v>
      </c>
      <c r="F1149" s="44">
        <v>0</v>
      </c>
      <c r="G1149" s="45">
        <v>0</v>
      </c>
      <c r="H1149" s="45">
        <v>0</v>
      </c>
      <c r="I1149" s="45">
        <v>0</v>
      </c>
      <c r="J1149" s="45">
        <v>0</v>
      </c>
      <c r="K1149" s="46">
        <v>45492</v>
      </c>
      <c r="L1149" s="45">
        <v>0</v>
      </c>
    </row>
    <row r="1150" spans="4:12" x14ac:dyDescent="0.25">
      <c r="D1150" s="16" t="str">
        <v>2393916</v>
      </c>
      <c r="E1150" s="16" t="str">
        <v>OMRON MASQUE ADULTE SEBS (C28/C29/C30)</v>
      </c>
      <c r="F1150" s="16">
        <v>0</v>
      </c>
      <c r="G1150" s="47">
        <v>0</v>
      </c>
      <c r="H1150" s="47">
        <v>0</v>
      </c>
      <c r="I1150" s="47">
        <v>0</v>
      </c>
      <c r="J1150" s="47">
        <v>0</v>
      </c>
      <c r="K1150" s="48">
        <v>45492</v>
      </c>
      <c r="L1150" s="47">
        <v>0</v>
      </c>
    </row>
    <row r="1151" spans="4:12" x14ac:dyDescent="0.25">
      <c r="D1151" s="44" t="str">
        <v>2991594</v>
      </c>
      <c r="E1151" s="44" t="str">
        <v>NUTRILON 2 LAIT DE SUITE SATIETE EAZYPACK 800G</v>
      </c>
      <c r="F1151" s="44">
        <v>0</v>
      </c>
      <c r="G1151" s="45">
        <v>0</v>
      </c>
      <c r="H1151" s="45">
        <v>0</v>
      </c>
      <c r="I1151" s="45">
        <v>0</v>
      </c>
      <c r="J1151" s="45">
        <v>0</v>
      </c>
      <c r="K1151" s="46">
        <v>45492</v>
      </c>
      <c r="L1151" s="45">
        <v>0</v>
      </c>
    </row>
    <row r="1152" spans="4:12" x14ac:dyDescent="0.25">
      <c r="D1152" s="16" t="str">
        <v>2981959</v>
      </c>
      <c r="E1152" s="16" t="str">
        <v>SIDESTREAM PLUS TUYAU AEROSOL</v>
      </c>
      <c r="F1152" s="16">
        <v>0</v>
      </c>
      <c r="G1152" s="47">
        <v>0</v>
      </c>
      <c r="H1152" s="47">
        <v>0</v>
      </c>
      <c r="I1152" s="47">
        <v>0</v>
      </c>
      <c r="J1152" s="47">
        <v>0</v>
      </c>
      <c r="K1152" s="48">
        <v>45492</v>
      </c>
      <c r="L1152" s="47">
        <v>0</v>
      </c>
    </row>
    <row r="1153" spans="4:12" x14ac:dyDescent="0.25">
      <c r="D1153" s="44" t="str">
        <v>3122702</v>
      </c>
      <c r="E1153" s="44" t="str">
        <v>AERO ECLIPSE COMFORTSEAL MASQUE NEBUL. MEDIUM</v>
      </c>
      <c r="F1153" s="44">
        <v>0</v>
      </c>
      <c r="G1153" s="45">
        <v>0</v>
      </c>
      <c r="H1153" s="45">
        <v>0</v>
      </c>
      <c r="I1153" s="45">
        <v>0</v>
      </c>
      <c r="J1153" s="45">
        <v>0</v>
      </c>
      <c r="K1153" s="46">
        <v>45492</v>
      </c>
      <c r="L1153" s="45">
        <v>0</v>
      </c>
    </row>
    <row r="1154" spans="4:12" x14ac:dyDescent="0.25">
      <c r="D1154" s="16" t="str">
        <v>3122694</v>
      </c>
      <c r="E1154" s="16" t="str">
        <v>AERO ECLIPSE COMFORTSEAL MASQUE NEBUL. SMALL</v>
      </c>
      <c r="F1154" s="16">
        <v>0</v>
      </c>
      <c r="G1154" s="47">
        <v>0</v>
      </c>
      <c r="H1154" s="47">
        <v>0</v>
      </c>
      <c r="I1154" s="47">
        <v>0</v>
      </c>
      <c r="J1154" s="47">
        <v>0</v>
      </c>
      <c r="K1154" s="48">
        <v>45492</v>
      </c>
      <c r="L1154" s="47">
        <v>0</v>
      </c>
    </row>
    <row r="1155" spans="4:12" x14ac:dyDescent="0.25">
      <c r="D1155" s="44" t="str">
        <v>3108198</v>
      </c>
      <c r="E1155" s="44" t="str">
        <v>SIDESTREAM KIT REUSABLE + MASQUE ENF ET AD</v>
      </c>
      <c r="F1155" s="44">
        <v>0</v>
      </c>
      <c r="G1155" s="45">
        <v>0</v>
      </c>
      <c r="H1155" s="45">
        <v>0</v>
      </c>
      <c r="I1155" s="45">
        <v>0</v>
      </c>
      <c r="J1155" s="45">
        <v>0</v>
      </c>
      <c r="K1155" s="46">
        <v>45492</v>
      </c>
      <c r="L1155" s="45">
        <v>0</v>
      </c>
    </row>
    <row r="1156" spans="4:12" x14ac:dyDescent="0.25">
      <c r="D1156" s="16" t="str">
        <v>4634069</v>
      </c>
      <c r="E1156" s="16" t="str">
        <v>HOLLE LAIT SUITE 2 6-12M            PDR 600G BH142</v>
      </c>
      <c r="F1156" s="16">
        <v>0</v>
      </c>
      <c r="G1156" s="47">
        <v>0</v>
      </c>
      <c r="H1156" s="47">
        <v>0</v>
      </c>
      <c r="I1156" s="47">
        <v>0</v>
      </c>
      <c r="J1156" s="47">
        <v>0</v>
      </c>
      <c r="K1156" s="48">
        <v>45492</v>
      </c>
      <c r="L1156" s="47">
        <v>0</v>
      </c>
    </row>
    <row r="1157" spans="4:12" x14ac:dyDescent="0.25">
      <c r="D1157" s="44" t="str">
        <v>4634077</v>
      </c>
      <c r="E1157" s="44" t="str">
        <v>HOLLE LAIT SUITE 3 +10M             PDR 600G BH144</v>
      </c>
      <c r="F1157" s="44">
        <v>0</v>
      </c>
      <c r="G1157" s="45">
        <v>0</v>
      </c>
      <c r="H1157" s="45">
        <v>0</v>
      </c>
      <c r="I1157" s="45">
        <v>0</v>
      </c>
      <c r="J1157" s="45">
        <v>0</v>
      </c>
      <c r="K1157" s="46">
        <v>45492</v>
      </c>
      <c r="L1157" s="45">
        <v>0</v>
      </c>
    </row>
    <row r="1158" spans="4:12" x14ac:dyDescent="0.25">
      <c r="D1158" s="16" t="str">
        <v>2408292</v>
      </c>
      <c r="E1158" s="16" t="str">
        <v>ALLEVYN NON ADH PANS HYDROCEL. 10X10CM  3 66000352</v>
      </c>
      <c r="F1158" s="16">
        <v>0</v>
      </c>
      <c r="G1158" s="47">
        <v>0</v>
      </c>
      <c r="H1158" s="47">
        <v>0</v>
      </c>
      <c r="I1158" s="47">
        <v>0</v>
      </c>
      <c r="J1158" s="47">
        <v>0</v>
      </c>
      <c r="K1158" s="48">
        <v>45492</v>
      </c>
      <c r="L1158" s="47">
        <v>0</v>
      </c>
    </row>
    <row r="1159" spans="4:12" x14ac:dyDescent="0.25">
      <c r="D1159" s="44" t="str">
        <v>4349346</v>
      </c>
      <c r="E1159" s="44" t="str">
        <v>BIOSYNEX COVID 19 A/GENES BSS SELF-TEST          5</v>
      </c>
      <c r="F1159" s="44">
        <v>0</v>
      </c>
      <c r="G1159" s="45">
        <v>0</v>
      </c>
      <c r="H1159" s="45">
        <v>0</v>
      </c>
      <c r="I1159" s="45">
        <v>0</v>
      </c>
      <c r="J1159" s="45">
        <v>0</v>
      </c>
      <c r="K1159" s="46">
        <v>45492</v>
      </c>
      <c r="L1159" s="45">
        <v>0</v>
      </c>
    </row>
    <row r="1160" spans="4:12" x14ac:dyDescent="0.25">
      <c r="D1160" s="16" t="str">
        <v>3265717</v>
      </c>
      <c r="E1160" s="16" t="str">
        <v>NUTRILON LAIT NOURRISSONS SATIETE 1 EAZYPACK  800G</v>
      </c>
      <c r="F1160" s="16">
        <v>0</v>
      </c>
      <c r="G1160" s="47">
        <v>0</v>
      </c>
      <c r="H1160" s="47">
        <v>0</v>
      </c>
      <c r="I1160" s="47">
        <v>0</v>
      </c>
      <c r="J1160" s="47">
        <v>0</v>
      </c>
      <c r="K1160" s="48">
        <v>45492</v>
      </c>
      <c r="L1160" s="47">
        <v>0</v>
      </c>
    </row>
    <row r="1161" spans="4:12" x14ac:dyDescent="0.25">
      <c r="D1161" s="44" t="str">
        <v>3529120</v>
      </c>
      <c r="E1161" s="44" t="str">
        <v>AROMAPIC AEROSOL SPRAY CORP.   75ML</v>
      </c>
      <c r="F1161" s="44">
        <v>0</v>
      </c>
      <c r="G1161" s="45">
        <v>0</v>
      </c>
      <c r="H1161" s="45">
        <v>0</v>
      </c>
      <c r="I1161" s="45">
        <v>0</v>
      </c>
      <c r="J1161" s="45">
        <v>0</v>
      </c>
      <c r="K1161" s="46">
        <v>45492</v>
      </c>
      <c r="L1161" s="45">
        <v>0</v>
      </c>
    </row>
    <row r="1162" spans="4:12" x14ac:dyDescent="0.25">
      <c r="D1162" s="16" t="str">
        <v>4154852</v>
      </c>
      <c r="E1162" s="16" t="str">
        <v>EUREKA CARE INDICATEUR DOSES AIRPUFF           200</v>
      </c>
      <c r="F1162" s="16">
        <v>0</v>
      </c>
      <c r="G1162" s="47">
        <v>0</v>
      </c>
      <c r="H1162" s="47">
        <v>0</v>
      </c>
      <c r="I1162" s="47">
        <v>0</v>
      </c>
      <c r="J1162" s="47">
        <v>0</v>
      </c>
      <c r="K1162" s="48">
        <v>45492</v>
      </c>
      <c r="L1162" s="47">
        <v>0</v>
      </c>
    </row>
    <row r="1163" spans="4:12" x14ac:dyDescent="0.25">
      <c r="D1163" s="44" t="str">
        <v>2632156</v>
      </c>
      <c r="E1163" s="44" t="str">
        <v>NAN OPTIPRO 1 0-6M LAIT PDR                   800G</v>
      </c>
      <c r="F1163" s="44">
        <v>0</v>
      </c>
      <c r="G1163" s="45">
        <v>0</v>
      </c>
      <c r="H1163" s="45">
        <v>0</v>
      </c>
      <c r="I1163" s="45">
        <v>0</v>
      </c>
      <c r="J1163" s="45">
        <v>0</v>
      </c>
      <c r="K1163" s="46">
        <v>45492</v>
      </c>
      <c r="L1163" s="45">
        <v>0</v>
      </c>
    </row>
    <row r="1164" spans="4:12" x14ac:dyDescent="0.25">
      <c r="D1164" s="16" t="str">
        <v>4286910</v>
      </c>
      <c r="E1164" s="16" t="str">
        <v>VINALAC                     CAPS 30</v>
      </c>
      <c r="F1164" s="16">
        <v>0</v>
      </c>
      <c r="G1164" s="47">
        <v>0</v>
      </c>
      <c r="H1164" s="47">
        <v>0</v>
      </c>
      <c r="I1164" s="47">
        <v>0</v>
      </c>
      <c r="J1164" s="47">
        <v>0</v>
      </c>
      <c r="K1164" s="48">
        <v>45492</v>
      </c>
      <c r="L1164" s="47">
        <v>0</v>
      </c>
    </row>
    <row r="1165" spans="4:12" x14ac:dyDescent="0.25">
      <c r="D1165" s="44" t="str">
        <v>3707080</v>
      </c>
      <c r="E1165" s="44" t="str">
        <v>NUTRILON 1                     800G CFR 4291019</v>
      </c>
      <c r="F1165" s="44">
        <v>0</v>
      </c>
      <c r="G1165" s="45">
        <v>0</v>
      </c>
      <c r="H1165" s="45">
        <v>0</v>
      </c>
      <c r="I1165" s="45">
        <v>0</v>
      </c>
      <c r="J1165" s="45">
        <v>0</v>
      </c>
      <c r="K1165" s="46">
        <v>45492</v>
      </c>
      <c r="L1165" s="45">
        <v>0</v>
      </c>
    </row>
    <row r="1166" spans="4:12" x14ac:dyDescent="0.25">
      <c r="D1166" s="16" t="str">
        <v>0132613</v>
      </c>
      <c r="E1166" s="16" t="str">
        <v>NOVA T STERILET INTRA-UTERIN</v>
      </c>
      <c r="F1166" s="16">
        <v>0</v>
      </c>
      <c r="G1166" s="47">
        <v>0</v>
      </c>
      <c r="H1166" s="47">
        <v>0</v>
      </c>
      <c r="I1166" s="47">
        <v>0</v>
      </c>
      <c r="J1166" s="47">
        <v>0</v>
      </c>
      <c r="K1166" s="48">
        <v>45492</v>
      </c>
      <c r="L1166" s="47">
        <v>0</v>
      </c>
    </row>
    <row r="1167" spans="4:12" x14ac:dyDescent="0.25">
      <c r="D1167" s="44" t="str">
        <v>3498623</v>
      </c>
      <c r="E1167" s="44" t="str">
        <v>FULTIUM D3 800 CAPS MOLLES  90</v>
      </c>
      <c r="F1167" s="44">
        <v>0</v>
      </c>
      <c r="G1167" s="45">
        <v>0</v>
      </c>
      <c r="H1167" s="45">
        <v>0</v>
      </c>
      <c r="I1167" s="45">
        <v>0</v>
      </c>
      <c r="J1167" s="45">
        <v>0</v>
      </c>
      <c r="K1167" s="46">
        <v>45492</v>
      </c>
      <c r="L1167" s="45">
        <v>0</v>
      </c>
    </row>
    <row r="1168" spans="4:12" x14ac:dyDescent="0.25">
      <c r="D1168" s="16" t="str">
        <v>4450631</v>
      </c>
      <c r="E1168" s="16" t="str">
        <v>AEROSOL SET MASQUE MEDEL COMPLET</v>
      </c>
      <c r="F1168" s="16">
        <v>0</v>
      </c>
      <c r="G1168" s="47">
        <v>0</v>
      </c>
      <c r="H1168" s="47">
        <v>0</v>
      </c>
      <c r="I1168" s="47">
        <v>0</v>
      </c>
      <c r="J1168" s="47">
        <v>0</v>
      </c>
      <c r="K1168" s="48">
        <v>45492</v>
      </c>
      <c r="L1168" s="47">
        <v>0</v>
      </c>
    </row>
    <row r="1169" spans="4:12" x14ac:dyDescent="0.25">
      <c r="D1169" s="44" t="str">
        <v>3536190</v>
      </c>
      <c r="E1169" s="44" t="str">
        <v>DAUERBINDE F         10CM X 7M  1 105915</v>
      </c>
      <c r="F1169" s="44">
        <v>0</v>
      </c>
      <c r="G1169" s="45">
        <v>0</v>
      </c>
      <c r="H1169" s="45">
        <v>0</v>
      </c>
      <c r="I1169" s="45">
        <v>0</v>
      </c>
      <c r="J1169" s="45">
        <v>0</v>
      </c>
      <c r="K1169" s="46">
        <v>45492</v>
      </c>
      <c r="L1169" s="45">
        <v>0</v>
      </c>
    </row>
    <row r="1170" spans="4:12" x14ac:dyDescent="0.25">
      <c r="D1170" s="16" t="str">
        <v>3719895</v>
      </c>
      <c r="E1170" s="16" t="str">
        <v>NUTRILON PROFUTURA 2       PDR 800G</v>
      </c>
      <c r="F1170" s="16">
        <v>0</v>
      </c>
      <c r="G1170" s="47">
        <v>0</v>
      </c>
      <c r="H1170" s="47">
        <v>0</v>
      </c>
      <c r="I1170" s="47">
        <v>0</v>
      </c>
      <c r="J1170" s="47">
        <v>0</v>
      </c>
      <c r="K1170" s="48">
        <v>45492</v>
      </c>
      <c r="L1170" s="47">
        <v>0</v>
      </c>
    </row>
    <row r="1171" spans="4:12" x14ac:dyDescent="0.25">
      <c r="D1171" s="44" t="str">
        <v>3522216</v>
      </c>
      <c r="E1171" s="44" t="str">
        <v>KIT EXPRESSION TIRE LAIT KITETT 26 LARGE</v>
      </c>
      <c r="F1171" s="44">
        <v>0</v>
      </c>
      <c r="G1171" s="45">
        <v>0</v>
      </c>
      <c r="H1171" s="45">
        <v>0</v>
      </c>
      <c r="I1171" s="45">
        <v>0</v>
      </c>
      <c r="J1171" s="45">
        <v>0</v>
      </c>
      <c r="K1171" s="46">
        <v>45492</v>
      </c>
      <c r="L1171" s="45">
        <v>0</v>
      </c>
    </row>
    <row r="1172" spans="4:12" x14ac:dyDescent="0.25">
      <c r="D1172" s="16" t="str">
        <v>3522208</v>
      </c>
      <c r="E1172" s="16" t="str">
        <v>KIT EXPRESSION TIRE LAIT KITETT 24 LARGE</v>
      </c>
      <c r="F1172" s="16">
        <v>0</v>
      </c>
      <c r="G1172" s="47">
        <v>0</v>
      </c>
      <c r="H1172" s="47">
        <v>0</v>
      </c>
      <c r="I1172" s="47">
        <v>0</v>
      </c>
      <c r="J1172" s="47">
        <v>0</v>
      </c>
      <c r="K1172" s="48">
        <v>45492</v>
      </c>
      <c r="L1172" s="47">
        <v>0</v>
      </c>
    </row>
    <row r="1173" spans="4:12" x14ac:dyDescent="0.25">
      <c r="D1173" s="44" t="str">
        <v>3522232</v>
      </c>
      <c r="E1173" s="44" t="str">
        <v>KIT EXPRESSION TIRE LAIT KITETT 21 SMALL</v>
      </c>
      <c r="F1173" s="44">
        <v>0</v>
      </c>
      <c r="G1173" s="45">
        <v>0</v>
      </c>
      <c r="H1173" s="45">
        <v>0</v>
      </c>
      <c r="I1173" s="45">
        <v>0</v>
      </c>
      <c r="J1173" s="45">
        <v>0</v>
      </c>
      <c r="K1173" s="46">
        <v>45492</v>
      </c>
      <c r="L1173" s="45">
        <v>0</v>
      </c>
    </row>
    <row r="1174" spans="4:12" x14ac:dyDescent="0.25">
      <c r="D1174" s="16" t="str">
        <v>3522257</v>
      </c>
      <c r="E1174" s="16" t="str">
        <v>KIT EXPRESSION TIRE LAIT KITETT 24 SMALL</v>
      </c>
      <c r="F1174" s="16">
        <v>0</v>
      </c>
      <c r="G1174" s="47">
        <v>0</v>
      </c>
      <c r="H1174" s="47">
        <v>0</v>
      </c>
      <c r="I1174" s="47">
        <v>0</v>
      </c>
      <c r="J1174" s="47">
        <v>0</v>
      </c>
      <c r="K1174" s="48">
        <v>45492</v>
      </c>
      <c r="L1174" s="47">
        <v>0</v>
      </c>
    </row>
    <row r="1175" spans="4:12" x14ac:dyDescent="0.25">
      <c r="D1175" s="44" t="str">
        <v>3522224</v>
      </c>
      <c r="E1175" s="44" t="str">
        <v>KIT EXPRESSION TIRE LAIT KITETT 21 LARGE</v>
      </c>
      <c r="F1175" s="44">
        <v>0</v>
      </c>
      <c r="G1175" s="45">
        <v>0</v>
      </c>
      <c r="H1175" s="45">
        <v>0</v>
      </c>
      <c r="I1175" s="45">
        <v>0</v>
      </c>
      <c r="J1175" s="45">
        <v>0</v>
      </c>
      <c r="K1175" s="46">
        <v>45492</v>
      </c>
      <c r="L1175" s="45">
        <v>0</v>
      </c>
    </row>
    <row r="1176" spans="4:12" x14ac:dyDescent="0.25">
      <c r="D1176" s="16" t="str">
        <v>3522265</v>
      </c>
      <c r="E1176" s="16" t="str">
        <v>KIT EXPRESSION TIRE LAIT KITETT 30 LARGE</v>
      </c>
      <c r="F1176" s="16">
        <v>0</v>
      </c>
      <c r="G1176" s="47">
        <v>0</v>
      </c>
      <c r="H1176" s="47">
        <v>0</v>
      </c>
      <c r="I1176" s="47">
        <v>0</v>
      </c>
      <c r="J1176" s="47">
        <v>0</v>
      </c>
      <c r="K1176" s="48">
        <v>45492</v>
      </c>
      <c r="L1176" s="47">
        <v>0</v>
      </c>
    </row>
    <row r="1177" spans="4:12" x14ac:dyDescent="0.25">
      <c r="D1177" s="44" t="str">
        <v>2282432</v>
      </c>
      <c r="E1177" s="44" t="str">
        <v>ALFARE LAIT POUDRE             400G</v>
      </c>
      <c r="F1177" s="44">
        <v>0</v>
      </c>
      <c r="G1177" s="45">
        <v>0</v>
      </c>
      <c r="H1177" s="45">
        <v>0</v>
      </c>
      <c r="I1177" s="45">
        <v>0</v>
      </c>
      <c r="J1177" s="45">
        <v>0</v>
      </c>
      <c r="K1177" s="46">
        <v>45492</v>
      </c>
      <c r="L1177" s="45">
        <v>0</v>
      </c>
    </row>
    <row r="1178" spans="4:12" x14ac:dyDescent="0.25">
      <c r="D1178" s="16" t="str">
        <v>2750669</v>
      </c>
      <c r="E1178" s="16" t="str">
        <v>AMEDA TROUSSE TIRE-LAIT SIMPLE HYGIENE</v>
      </c>
      <c r="F1178" s="16">
        <v>0</v>
      </c>
      <c r="G1178" s="47">
        <v>0</v>
      </c>
      <c r="H1178" s="47">
        <v>0</v>
      </c>
      <c r="I1178" s="47">
        <v>0</v>
      </c>
      <c r="J1178" s="47">
        <v>0</v>
      </c>
      <c r="K1178" s="48">
        <v>45492</v>
      </c>
      <c r="L1178" s="47">
        <v>0</v>
      </c>
    </row>
    <row r="1179" spans="4:12" x14ac:dyDescent="0.25">
      <c r="D1179" s="44" t="str">
        <v>3122710</v>
      </c>
      <c r="E1179" s="44" t="str">
        <v>AERO ECLIPSE COMFORTSEAL MASQUE NEBUL. LARGE</v>
      </c>
      <c r="F1179" s="44">
        <v>0</v>
      </c>
      <c r="G1179" s="45">
        <v>0</v>
      </c>
      <c r="H1179" s="45">
        <v>0</v>
      </c>
      <c r="I1179" s="45">
        <v>0</v>
      </c>
      <c r="J1179" s="45">
        <v>0</v>
      </c>
      <c r="K1179" s="46">
        <v>45492</v>
      </c>
      <c r="L1179" s="45">
        <v>0</v>
      </c>
    </row>
    <row r="1180" spans="4:12" x14ac:dyDescent="0.25">
      <c r="D1180" s="16" t="str">
        <v>4354510</v>
      </c>
      <c r="E1180" s="16" t="str">
        <v>COVID-19 CHECK 1 ANTIGEN AUTOTEST 2       VEDE LAB</v>
      </c>
      <c r="F1180" s="16">
        <v>0</v>
      </c>
      <c r="G1180" s="47">
        <v>0</v>
      </c>
      <c r="H1180" s="47">
        <v>0</v>
      </c>
      <c r="I1180" s="47">
        <v>0</v>
      </c>
      <c r="J1180" s="47">
        <v>0</v>
      </c>
      <c r="K1180" s="48">
        <v>45492</v>
      </c>
      <c r="L1180" s="47">
        <v>0</v>
      </c>
    </row>
    <row r="1181" spans="4:12" x14ac:dyDescent="0.25">
      <c r="D1181" s="44" t="str">
        <v>2672285</v>
      </c>
      <c r="E1181" s="44" t="str">
        <v>BIATAIN PANS MOUSSE N/ADH      5,0X 7,0CM 10 36105</v>
      </c>
      <c r="F1181" s="44">
        <v>0</v>
      </c>
      <c r="G1181" s="45">
        <v>0</v>
      </c>
      <c r="H1181" s="45">
        <v>0</v>
      </c>
      <c r="I1181" s="45">
        <v>0</v>
      </c>
      <c r="J1181" s="45">
        <v>0</v>
      </c>
      <c r="K1181" s="46">
        <v>45492</v>
      </c>
      <c r="L1181" s="45">
        <v>0</v>
      </c>
    </row>
    <row r="1182" spans="4:12" x14ac:dyDescent="0.25">
      <c r="D1182" s="16" t="str">
        <v>3532959</v>
      </c>
      <c r="E1182" s="16" t="str">
        <v>NORA 30 IMPEXECO COMP PELL 13 X 21 PIP</v>
      </c>
      <c r="F1182" s="16">
        <v>0</v>
      </c>
      <c r="G1182" s="47">
        <v>21</v>
      </c>
      <c r="H1182" s="47">
        <v>0</v>
      </c>
      <c r="I1182" s="47">
        <v>0</v>
      </c>
      <c r="J1182" s="47">
        <v>0</v>
      </c>
      <c r="K1182" s="48">
        <v>45492</v>
      </c>
      <c r="L1182" s="47">
        <v>0</v>
      </c>
    </row>
    <row r="1183" spans="4:12" x14ac:dyDescent="0.25">
      <c r="D1183" s="44" t="str">
        <v>3963063</v>
      </c>
      <c r="E1183" s="44" t="str">
        <v>NAN OPTIPRO 3 800G</v>
      </c>
      <c r="F1183" s="44">
        <v>0</v>
      </c>
      <c r="G1183" s="45">
        <v>0</v>
      </c>
      <c r="H1183" s="45">
        <v>0</v>
      </c>
      <c r="I1183" s="45">
        <v>0</v>
      </c>
      <c r="J1183" s="45">
        <v>0</v>
      </c>
      <c r="K1183" s="46">
        <v>45492</v>
      </c>
      <c r="L1183" s="45">
        <v>0</v>
      </c>
    </row>
    <row r="1184" spans="4:12" x14ac:dyDescent="0.25">
      <c r="D1184" s="16" t="str">
        <v>3963089</v>
      </c>
      <c r="E1184" s="16" t="str">
        <v>NAN OPTIPRO 5 800G</v>
      </c>
      <c r="F1184" s="16">
        <v>0</v>
      </c>
      <c r="G1184" s="47">
        <v>0</v>
      </c>
      <c r="H1184" s="47">
        <v>0</v>
      </c>
      <c r="I1184" s="47">
        <v>0</v>
      </c>
      <c r="J1184" s="47">
        <v>0</v>
      </c>
      <c r="K1184" s="48">
        <v>45492</v>
      </c>
      <c r="L1184" s="47">
        <v>0</v>
      </c>
    </row>
    <row r="1185" spans="4:12" x14ac:dyDescent="0.25">
      <c r="D1185" s="44" t="str">
        <v>3536042</v>
      </c>
      <c r="E1185" s="44" t="str">
        <v>DAUERBINDE K    10CM X 7M  1 105900</v>
      </c>
      <c r="F1185" s="44">
        <v>0</v>
      </c>
      <c r="G1185" s="45">
        <v>0</v>
      </c>
      <c r="H1185" s="45">
        <v>0</v>
      </c>
      <c r="I1185" s="45">
        <v>0</v>
      </c>
      <c r="J1185" s="45">
        <v>0</v>
      </c>
      <c r="K1185" s="46">
        <v>45492</v>
      </c>
      <c r="L1185" s="45">
        <v>0</v>
      </c>
    </row>
    <row r="1186" spans="4:12" x14ac:dyDescent="0.25">
      <c r="D1186" s="16" t="str">
        <v>3963071</v>
      </c>
      <c r="E1186" s="16" t="str">
        <v>NAN OPTIPRO 4 800G</v>
      </c>
      <c r="F1186" s="16">
        <v>0</v>
      </c>
      <c r="G1186" s="47">
        <v>0</v>
      </c>
      <c r="H1186" s="47">
        <v>0</v>
      </c>
      <c r="I1186" s="47">
        <v>0</v>
      </c>
      <c r="J1186" s="47">
        <v>0</v>
      </c>
      <c r="K1186" s="48">
        <v>45492</v>
      </c>
      <c r="L1186" s="47">
        <v>0</v>
      </c>
    </row>
    <row r="1187" spans="4:12" x14ac:dyDescent="0.25">
      <c r="D1187" s="44" t="str">
        <v>3719903</v>
      </c>
      <c r="E1187" s="44" t="str">
        <v>NUTRILON PROFUTURA 1       PDR 800G</v>
      </c>
      <c r="F1187" s="44">
        <v>0</v>
      </c>
      <c r="G1187" s="45">
        <v>0</v>
      </c>
      <c r="H1187" s="45">
        <v>0</v>
      </c>
      <c r="I1187" s="45">
        <v>0</v>
      </c>
      <c r="J1187" s="45">
        <v>0</v>
      </c>
      <c r="K1187" s="46">
        <v>45492</v>
      </c>
      <c r="L1187" s="45">
        <v>0</v>
      </c>
    </row>
    <row r="1188" spans="4:12" x14ac:dyDescent="0.25">
      <c r="D1188" s="16" t="str">
        <v>3582269</v>
      </c>
      <c r="E1188" s="16" t="str">
        <v>VISTA B-12 ACTIV            TABL 60</v>
      </c>
      <c r="F1188" s="16">
        <v>0</v>
      </c>
      <c r="G1188" s="47">
        <v>0</v>
      </c>
      <c r="H1188" s="47">
        <v>0</v>
      </c>
      <c r="I1188" s="47">
        <v>0</v>
      </c>
      <c r="J1188" s="47">
        <v>0</v>
      </c>
      <c r="K1188" s="48">
        <v>45492</v>
      </c>
      <c r="L1188" s="47">
        <v>0</v>
      </c>
    </row>
    <row r="1189" spans="4:12" x14ac:dyDescent="0.25">
      <c r="D1189" s="44" t="str">
        <v>3079399</v>
      </c>
      <c r="E1189" s="44" t="str">
        <v>AER-PARI FILTRE 41B4852  5</v>
      </c>
      <c r="F1189" s="44">
        <v>0</v>
      </c>
      <c r="G1189" s="45">
        <v>0</v>
      </c>
      <c r="H1189" s="45">
        <v>0</v>
      </c>
      <c r="I1189" s="45">
        <v>0</v>
      </c>
      <c r="J1189" s="45">
        <v>0</v>
      </c>
      <c r="K1189" s="46">
        <v>45492</v>
      </c>
      <c r="L1189" s="45">
        <v>0</v>
      </c>
    </row>
    <row r="1190" spans="4:12" x14ac:dyDescent="0.25">
      <c r="D1190" s="16" t="str">
        <v>3173663</v>
      </c>
      <c r="E1190" s="16" t="str">
        <v>SHAMPOUX SENSI SHAMPOO        150ML</v>
      </c>
      <c r="F1190" s="16">
        <v>0</v>
      </c>
      <c r="G1190" s="47">
        <v>0</v>
      </c>
      <c r="H1190" s="47">
        <v>0</v>
      </c>
      <c r="I1190" s="47">
        <v>0</v>
      </c>
      <c r="J1190" s="47">
        <v>0</v>
      </c>
      <c r="K1190" s="48">
        <v>45492</v>
      </c>
      <c r="L1190" s="47">
        <v>0</v>
      </c>
    </row>
    <row r="1191" spans="4:12" x14ac:dyDescent="0.25">
      <c r="D1191" s="44" t="str">
        <v>1022011</v>
      </c>
      <c r="E1191" s="44" t="str">
        <v>KLEAN PREP SHAKER + 4 SACHETS PULV</v>
      </c>
      <c r="F1191" s="44">
        <v>0</v>
      </c>
      <c r="G1191" s="45">
        <v>4</v>
      </c>
      <c r="H1191" s="45">
        <v>59</v>
      </c>
      <c r="I1191" s="45" t="str">
        <v xml:space="preserve">G  </v>
      </c>
      <c r="J1191" s="45">
        <v>0</v>
      </c>
      <c r="K1191" s="46">
        <v>45492</v>
      </c>
      <c r="L1191" s="45">
        <v>0</v>
      </c>
    </row>
    <row r="1192" spans="4:12" x14ac:dyDescent="0.25">
      <c r="D1192" s="16" t="str">
        <v>3963055</v>
      </c>
      <c r="E1192" s="16" t="str">
        <v>NAN OPTIPRO 2  800G</v>
      </c>
      <c r="F1192" s="16">
        <v>0</v>
      </c>
      <c r="G1192" s="47">
        <v>0</v>
      </c>
      <c r="H1192" s="47">
        <v>0</v>
      </c>
      <c r="I1192" s="47">
        <v>0</v>
      </c>
      <c r="J1192" s="47">
        <v>0</v>
      </c>
      <c r="K1192" s="48">
        <v>45492</v>
      </c>
      <c r="L1192" s="47">
        <v>0</v>
      </c>
    </row>
    <row r="1193" spans="4:12" x14ac:dyDescent="0.25">
      <c r="D1193" s="44" t="str">
        <v>4291035</v>
      </c>
      <c r="E1193" s="44" t="str">
        <v>NUTRILON 2 LAIT SUITE       PDR 800G REMPL.3707114</v>
      </c>
      <c r="F1193" s="44">
        <v>0</v>
      </c>
      <c r="G1193" s="45">
        <v>0</v>
      </c>
      <c r="H1193" s="45">
        <v>0</v>
      </c>
      <c r="I1193" s="45">
        <v>0</v>
      </c>
      <c r="J1193" s="45">
        <v>0</v>
      </c>
      <c r="K1193" s="46">
        <v>45492</v>
      </c>
      <c r="L1193" s="45">
        <v>0</v>
      </c>
    </row>
    <row r="1194" spans="4:12" x14ac:dyDescent="0.25">
      <c r="D1194" s="16" t="str">
        <v>4291019</v>
      </c>
      <c r="E1194" s="16" t="str">
        <v>NUTRILON 1 LAIT NOURRISSONS PDR 800G REMPL.3707080</v>
      </c>
      <c r="F1194" s="16">
        <v>0</v>
      </c>
      <c r="G1194" s="47">
        <v>0</v>
      </c>
      <c r="H1194" s="47">
        <v>0</v>
      </c>
      <c r="I1194" s="47">
        <v>0</v>
      </c>
      <c r="J1194" s="47">
        <v>0</v>
      </c>
      <c r="K1194" s="48">
        <v>45492</v>
      </c>
      <c r="L1194" s="47">
        <v>0</v>
      </c>
    </row>
    <row r="1195" spans="4:12" x14ac:dyDescent="0.25">
      <c r="D1195" s="44" t="str">
        <v>3430782</v>
      </c>
      <c r="E1195" s="44" t="str">
        <v>AMEDA ECO SIMPLE TIRE LAIT 30,5CM 28,5MM STERILE</v>
      </c>
      <c r="F1195" s="44">
        <v>0</v>
      </c>
      <c r="G1195" s="45">
        <v>0</v>
      </c>
      <c r="H1195" s="45">
        <v>0</v>
      </c>
      <c r="I1195" s="45">
        <v>0</v>
      </c>
      <c r="J1195" s="45">
        <v>0</v>
      </c>
      <c r="K1195" s="46">
        <v>45492</v>
      </c>
      <c r="L1195" s="45">
        <v>0</v>
      </c>
    </row>
    <row r="1196" spans="4:12" x14ac:dyDescent="0.25">
      <c r="D1196" s="16" t="str">
        <v>2750768</v>
      </c>
      <c r="E1196" s="16" t="str">
        <v>AMEDA KIT ADAPTATEUR RECUEIL LAIT TIRE-LAIT 1 MAIN</v>
      </c>
      <c r="F1196" s="16">
        <v>0</v>
      </c>
      <c r="G1196" s="47">
        <v>0</v>
      </c>
      <c r="H1196" s="47">
        <v>0</v>
      </c>
      <c r="I1196" s="47">
        <v>0</v>
      </c>
      <c r="J1196" s="47">
        <v>0</v>
      </c>
      <c r="K1196" s="48">
        <v>45492</v>
      </c>
      <c r="L1196" s="47">
        <v>0</v>
      </c>
    </row>
    <row r="1197" spans="4:12" x14ac:dyDescent="0.25">
      <c r="D1197" s="44" t="str">
        <v>3954831</v>
      </c>
      <c r="E1197" s="44" t="str">
        <v>THICKENUP CLEAR 125G</v>
      </c>
      <c r="F1197" s="44">
        <v>0</v>
      </c>
      <c r="G1197" s="45">
        <v>0</v>
      </c>
      <c r="H1197" s="45">
        <v>0</v>
      </c>
      <c r="I1197" s="45">
        <v>0</v>
      </c>
      <c r="J1197" s="45">
        <v>0</v>
      </c>
      <c r="K1197" s="46">
        <v>45492</v>
      </c>
      <c r="L1197" s="45">
        <v>0</v>
      </c>
    </row>
    <row r="1198" spans="4:12" x14ac:dyDescent="0.25">
      <c r="D1198" s="16" t="str">
        <v>2746741</v>
      </c>
      <c r="E1198" s="16" t="str">
        <v>NUTRILON PREMATURE         PDR 400G</v>
      </c>
      <c r="F1198" s="16">
        <v>0</v>
      </c>
      <c r="G1198" s="47">
        <v>0</v>
      </c>
      <c r="H1198" s="47">
        <v>0</v>
      </c>
      <c r="I1198" s="47">
        <v>0</v>
      </c>
      <c r="J1198" s="47">
        <v>0</v>
      </c>
      <c r="K1198" s="48">
        <v>45492</v>
      </c>
      <c r="L1198" s="47">
        <v>0</v>
      </c>
    </row>
    <row r="1199" spans="4:12" x14ac:dyDescent="0.25">
      <c r="D1199" s="44" t="str">
        <v>3875663</v>
      </c>
      <c r="E1199" s="44" t="str">
        <v>IN-HALER INHALATEUR -6 ANS</v>
      </c>
      <c r="F1199" s="44">
        <v>0</v>
      </c>
      <c r="G1199" s="45">
        <v>0</v>
      </c>
      <c r="H1199" s="45">
        <v>0</v>
      </c>
      <c r="I1199" s="45">
        <v>0</v>
      </c>
      <c r="J1199" s="45">
        <v>0</v>
      </c>
      <c r="K1199" s="46">
        <v>45492</v>
      </c>
      <c r="L1199" s="45">
        <v>0</v>
      </c>
    </row>
    <row r="1200" spans="4:12" x14ac:dyDescent="0.25">
      <c r="D1200" s="16" t="str">
        <v>3876786</v>
      </c>
      <c r="E1200" s="16" t="str">
        <v>IN-HALER BOOSTER INHALATEUR +6 ANS</v>
      </c>
      <c r="F1200" s="16">
        <v>0</v>
      </c>
      <c r="G1200" s="47">
        <v>0</v>
      </c>
      <c r="H1200" s="47">
        <v>0</v>
      </c>
      <c r="I1200" s="47">
        <v>0</v>
      </c>
      <c r="J1200" s="47">
        <v>0</v>
      </c>
      <c r="K1200" s="48">
        <v>45492</v>
      </c>
      <c r="L1200" s="47">
        <v>0</v>
      </c>
    </row>
    <row r="1201" spans="4:12" x14ac:dyDescent="0.25">
      <c r="D1201" s="44" t="str">
        <v>1707736</v>
      </c>
      <c r="E1201" s="44" t="str">
        <v>PARI MONTESOL NASAL DOUCHE  41G1400</v>
      </c>
      <c r="F1201" s="44">
        <v>0</v>
      </c>
      <c r="G1201" s="45">
        <v>0</v>
      </c>
      <c r="H1201" s="45">
        <v>0</v>
      </c>
      <c r="I1201" s="45">
        <v>0</v>
      </c>
      <c r="J1201" s="45">
        <v>0</v>
      </c>
      <c r="K1201" s="46">
        <v>45492</v>
      </c>
      <c r="L1201" s="45">
        <v>0</v>
      </c>
    </row>
    <row r="1202" spans="4:12" x14ac:dyDescent="0.25">
      <c r="D1202" s="16" t="str">
        <v>3875671</v>
      </c>
      <c r="E1202" s="16" t="str">
        <v>IN-HALER INHALATEUR +6 ANS</v>
      </c>
      <c r="F1202" s="16">
        <v>0</v>
      </c>
      <c r="G1202" s="47">
        <v>0</v>
      </c>
      <c r="H1202" s="47">
        <v>0</v>
      </c>
      <c r="I1202" s="47">
        <v>0</v>
      </c>
      <c r="J1202" s="47">
        <v>0</v>
      </c>
      <c r="K1202" s="48">
        <v>45492</v>
      </c>
      <c r="L1202" s="47">
        <v>0</v>
      </c>
    </row>
    <row r="1203" spans="4:12" x14ac:dyDescent="0.25">
      <c r="D1203" s="44" t="str">
        <v>3875648</v>
      </c>
      <c r="E1203" s="44" t="str">
        <v>IN-HALER BOOSTER INHALATEUR -6 ANS</v>
      </c>
      <c r="F1203" s="44">
        <v>0</v>
      </c>
      <c r="G1203" s="45">
        <v>0</v>
      </c>
      <c r="H1203" s="45">
        <v>0</v>
      </c>
      <c r="I1203" s="45">
        <v>0</v>
      </c>
      <c r="J1203" s="45">
        <v>0</v>
      </c>
      <c r="K1203" s="46">
        <v>45492</v>
      </c>
      <c r="L1203" s="45">
        <v>0</v>
      </c>
    </row>
    <row r="1204" spans="4:12" x14ac:dyDescent="0.25">
      <c r="D1204" s="16" t="str">
        <v>2924983</v>
      </c>
      <c r="E1204" s="16" t="str">
        <v>OMRON OURS SOURIANT POUR SET NEBULISATION VVT</v>
      </c>
      <c r="F1204" s="16">
        <v>0</v>
      </c>
      <c r="G1204" s="47">
        <v>0</v>
      </c>
      <c r="H1204" s="47">
        <v>0</v>
      </c>
      <c r="I1204" s="47">
        <v>0</v>
      </c>
      <c r="J1204" s="47">
        <v>0</v>
      </c>
      <c r="K1204" s="48">
        <v>45492</v>
      </c>
      <c r="L1204" s="47">
        <v>0</v>
      </c>
    </row>
    <row r="1205" spans="4:12" x14ac:dyDescent="0.25">
      <c r="D1205" s="44" t="str">
        <v>2924991</v>
      </c>
      <c r="E1205" s="44" t="str">
        <v>OMRON LAPIN HEUREUX POUR SET NEBULISATION VVT</v>
      </c>
      <c r="F1205" s="44">
        <v>0</v>
      </c>
      <c r="G1205" s="45">
        <v>0</v>
      </c>
      <c r="H1205" s="45">
        <v>0</v>
      </c>
      <c r="I1205" s="45">
        <v>0</v>
      </c>
      <c r="J1205" s="45">
        <v>0</v>
      </c>
      <c r="K1205" s="46">
        <v>45492</v>
      </c>
      <c r="L1205" s="45">
        <v>0</v>
      </c>
    </row>
    <row r="1206" spans="4:12" x14ac:dyDescent="0.25">
      <c r="D1206" s="16" t="str">
        <v>4684445</v>
      </c>
      <c r="E1206" s="16" t="str">
        <v>DEXERYL CREME         FL POMPE 500G</v>
      </c>
      <c r="F1206" s="16">
        <v>0</v>
      </c>
      <c r="G1206" s="47">
        <v>0</v>
      </c>
      <c r="H1206" s="47">
        <v>0</v>
      </c>
      <c r="I1206" s="47">
        <v>0</v>
      </c>
      <c r="J1206" s="47">
        <v>0</v>
      </c>
      <c r="K1206" s="48">
        <v>45492</v>
      </c>
      <c r="L1206" s="47">
        <v>0</v>
      </c>
    </row>
    <row r="1207" spans="4:12" x14ac:dyDescent="0.25">
      <c r="D1207" s="44" t="str">
        <v>4392858</v>
      </c>
      <c r="E1207" s="44" t="str">
        <v>FISIO CHAMBER VISION STANDARD   KM1020 PROMO</v>
      </c>
      <c r="F1207" s="44">
        <v>0</v>
      </c>
      <c r="G1207" s="45">
        <v>0</v>
      </c>
      <c r="H1207" s="45">
        <v>0</v>
      </c>
      <c r="I1207" s="45">
        <v>0</v>
      </c>
      <c r="J1207" s="45">
        <v>0</v>
      </c>
      <c r="K1207" s="46">
        <v>45492</v>
      </c>
      <c r="L1207" s="45">
        <v>0</v>
      </c>
    </row>
    <row r="1208" spans="4:12" x14ac:dyDescent="0.25">
      <c r="D1208" s="16" t="str">
        <v>3950052</v>
      </c>
      <c r="E1208" s="16" t="str">
        <v>NUTRILON FIBERS+ 1+        PDR 800G</v>
      </c>
      <c r="F1208" s="16">
        <v>0</v>
      </c>
      <c r="G1208" s="47">
        <v>0</v>
      </c>
      <c r="H1208" s="47">
        <v>0</v>
      </c>
      <c r="I1208" s="47">
        <v>0</v>
      </c>
      <c r="J1208" s="47">
        <v>0</v>
      </c>
      <c r="K1208" s="48">
        <v>45492</v>
      </c>
      <c r="L1208" s="47">
        <v>0</v>
      </c>
    </row>
    <row r="1209" spans="4:12" x14ac:dyDescent="0.25">
      <c r="D1209" s="44" t="str">
        <v>3695723</v>
      </c>
      <c r="E1209" s="44" t="str">
        <v>LRP DEO PHYSIO AEROSOL DUO 2X150ML</v>
      </c>
      <c r="F1209" s="44">
        <v>0</v>
      </c>
      <c r="G1209" s="45">
        <v>0</v>
      </c>
      <c r="H1209" s="45">
        <v>0</v>
      </c>
      <c r="I1209" s="45">
        <v>0</v>
      </c>
      <c r="J1209" s="45">
        <v>0</v>
      </c>
      <c r="K1209" s="46">
        <v>45492</v>
      </c>
      <c r="L1209" s="45">
        <v>0</v>
      </c>
    </row>
    <row r="1210" spans="4:12" x14ac:dyDescent="0.25">
      <c r="D1210" s="16" t="str">
        <v>4151205</v>
      </c>
      <c r="E1210" s="16" t="str">
        <v>AQUACEL AG+ EXTRA  5 X  5CM 10 413566</v>
      </c>
      <c r="F1210" s="16">
        <v>0</v>
      </c>
      <c r="G1210" s="47">
        <v>0</v>
      </c>
      <c r="H1210" s="47">
        <v>0</v>
      </c>
      <c r="I1210" s="47">
        <v>0</v>
      </c>
      <c r="J1210" s="47">
        <v>0</v>
      </c>
      <c r="K1210" s="48">
        <v>45492</v>
      </c>
      <c r="L1210" s="47">
        <v>0</v>
      </c>
    </row>
    <row r="1211" spans="4:12" x14ac:dyDescent="0.25">
      <c r="D1211" s="44" t="str">
        <v>3120813</v>
      </c>
      <c r="E1211" s="44" t="str">
        <v>PROVAQUONEG  250/100MG COMP PELL 12</v>
      </c>
      <c r="F1211" s="44">
        <v>0</v>
      </c>
      <c r="G1211" s="45">
        <v>12</v>
      </c>
      <c r="H1211" s="45">
        <v>0</v>
      </c>
      <c r="I1211" s="45">
        <v>0</v>
      </c>
      <c r="J1211" s="45">
        <v>0</v>
      </c>
      <c r="K1211" s="46">
        <v>45492</v>
      </c>
      <c r="L1211" s="45">
        <v>0</v>
      </c>
    </row>
    <row r="1212" spans="4:12" x14ac:dyDescent="0.25">
      <c r="D1212" s="16" t="str">
        <v>2200020</v>
      </c>
      <c r="E1212" s="16" t="str">
        <v>OPTICHAMBER ADVANTAGE MASQUE ADULTE</v>
      </c>
      <c r="F1212" s="16">
        <v>0</v>
      </c>
      <c r="G1212" s="47">
        <v>0</v>
      </c>
      <c r="H1212" s="47">
        <v>0</v>
      </c>
      <c r="I1212" s="47">
        <v>0</v>
      </c>
      <c r="J1212" s="47">
        <v>0</v>
      </c>
      <c r="K1212" s="48">
        <v>45492</v>
      </c>
      <c r="L1212" s="47">
        <v>0</v>
      </c>
    </row>
    <row r="1213" spans="4:12" x14ac:dyDescent="0.25">
      <c r="D1213" s="44" t="str">
        <v>2200012</v>
      </c>
      <c r="E1213" s="44" t="str">
        <v>OPTICHAMBER ADVANTAGE MASQUE ENFANT</v>
      </c>
      <c r="F1213" s="44">
        <v>0</v>
      </c>
      <c r="G1213" s="45">
        <v>0</v>
      </c>
      <c r="H1213" s="45">
        <v>0</v>
      </c>
      <c r="I1213" s="45">
        <v>0</v>
      </c>
      <c r="J1213" s="45">
        <v>0</v>
      </c>
      <c r="K1213" s="46">
        <v>45492</v>
      </c>
      <c r="L1213" s="45">
        <v>0</v>
      </c>
    </row>
    <row r="1214" spans="4:12" x14ac:dyDescent="0.25">
      <c r="D1214" s="16" t="str">
        <v>2200004</v>
      </c>
      <c r="E1214" s="16" t="str">
        <v>OPTICHAMBER ADVANTAGE MASQUE BEBE</v>
      </c>
      <c r="F1214" s="16">
        <v>0</v>
      </c>
      <c r="G1214" s="47">
        <v>0</v>
      </c>
      <c r="H1214" s="47">
        <v>0</v>
      </c>
      <c r="I1214" s="47">
        <v>0</v>
      </c>
      <c r="J1214" s="47">
        <v>0</v>
      </c>
      <c r="K1214" s="48">
        <v>45492</v>
      </c>
      <c r="L1214" s="47">
        <v>0</v>
      </c>
    </row>
    <row r="1215" spans="4:12" x14ac:dyDescent="0.25">
      <c r="D1215" s="44" t="str">
        <v>3875630</v>
      </c>
      <c r="E1215" s="44" t="str">
        <v>IN HALER BOOSTER IN-HALER NOURRISSON -9 MOIS</v>
      </c>
      <c r="F1215" s="44">
        <v>0</v>
      </c>
      <c r="G1215" s="45">
        <v>0</v>
      </c>
      <c r="H1215" s="45">
        <v>0</v>
      </c>
      <c r="I1215" s="45">
        <v>0</v>
      </c>
      <c r="J1215" s="45">
        <v>0</v>
      </c>
      <c r="K1215" s="46">
        <v>45492</v>
      </c>
      <c r="L1215" s="45">
        <v>0</v>
      </c>
    </row>
    <row r="1216" spans="4:12" x14ac:dyDescent="0.25">
      <c r="D1216" s="16" t="str">
        <v>3875655</v>
      </c>
      <c r="E1216" s="16" t="str">
        <v>IN-HALER INHALATEUR NOURRISSON -9 MOIS</v>
      </c>
      <c r="F1216" s="16">
        <v>0</v>
      </c>
      <c r="G1216" s="47">
        <v>0</v>
      </c>
      <c r="H1216" s="47">
        <v>0</v>
      </c>
      <c r="I1216" s="47">
        <v>0</v>
      </c>
      <c r="J1216" s="47">
        <v>0</v>
      </c>
      <c r="K1216" s="48">
        <v>45492</v>
      </c>
      <c r="L1216" s="47">
        <v>0</v>
      </c>
    </row>
    <row r="1217" spans="4:12" x14ac:dyDescent="0.25">
      <c r="D1217" s="44" t="str">
        <v>4127064</v>
      </c>
      <c r="E1217" s="44" t="str">
        <v>NUTRILON SATIETE SATISFA+ 2 EASYPACK      PDR 800G</v>
      </c>
      <c r="F1217" s="44">
        <v>0</v>
      </c>
      <c r="G1217" s="45">
        <v>0</v>
      </c>
      <c r="H1217" s="45">
        <v>0</v>
      </c>
      <c r="I1217" s="45">
        <v>0</v>
      </c>
      <c r="J1217" s="45">
        <v>0</v>
      </c>
      <c r="K1217" s="46">
        <v>45492</v>
      </c>
      <c r="L1217" s="45">
        <v>0</v>
      </c>
    </row>
    <row r="1218" spans="4:12" x14ac:dyDescent="0.25">
      <c r="D1218" s="16" t="str">
        <v>4127056</v>
      </c>
      <c r="E1218" s="16" t="str">
        <v>NUTRILON SATIETE SATISFA+ 1 EASYPACK      PDR 800G</v>
      </c>
      <c r="F1218" s="16">
        <v>0</v>
      </c>
      <c r="G1218" s="47">
        <v>0</v>
      </c>
      <c r="H1218" s="47">
        <v>0</v>
      </c>
      <c r="I1218" s="47">
        <v>0</v>
      </c>
      <c r="J1218" s="47">
        <v>0</v>
      </c>
      <c r="K1218" s="48">
        <v>45492</v>
      </c>
      <c r="L1218" s="47">
        <v>0</v>
      </c>
    </row>
    <row r="1219" spans="4:12" x14ac:dyDescent="0.25">
      <c r="D1219" s="44" t="str">
        <v>0433888</v>
      </c>
      <c r="E1219" s="44" t="str">
        <v>LOMATUELL H COMPRESSE STER 10X20CM 10 23316</v>
      </c>
      <c r="F1219" s="44">
        <v>0</v>
      </c>
      <c r="G1219" s="45">
        <v>0</v>
      </c>
      <c r="H1219" s="45">
        <v>0</v>
      </c>
      <c r="I1219" s="45">
        <v>0</v>
      </c>
      <c r="J1219" s="45">
        <v>0</v>
      </c>
      <c r="K1219" s="46">
        <v>45492</v>
      </c>
      <c r="L1219" s="45">
        <v>0</v>
      </c>
    </row>
    <row r="1220" spans="4:12" x14ac:dyDescent="0.25">
      <c r="D1220" s="16" t="str">
        <v>4764569</v>
      </c>
      <c r="E1220" s="16" t="str">
        <v>JUNEO 3 LAIT VACHE 10-36M 800G</v>
      </c>
      <c r="F1220" s="16">
        <v>0</v>
      </c>
      <c r="G1220" s="47">
        <v>0</v>
      </c>
      <c r="H1220" s="47">
        <v>0</v>
      </c>
      <c r="I1220" s="47">
        <v>0</v>
      </c>
      <c r="J1220" s="47">
        <v>0</v>
      </c>
      <c r="K1220" s="48">
        <v>45492</v>
      </c>
      <c r="L1220" s="47">
        <v>0</v>
      </c>
    </row>
    <row r="1221" spans="4:12" x14ac:dyDescent="0.25">
      <c r="D1221" s="44" t="str">
        <v>4764544</v>
      </c>
      <c r="E1221" s="44" t="str">
        <v>JUNEO 1 LAIT VACHE 0-6M 800G</v>
      </c>
      <c r="F1221" s="44">
        <v>0</v>
      </c>
      <c r="G1221" s="45">
        <v>0</v>
      </c>
      <c r="H1221" s="45">
        <v>0</v>
      </c>
      <c r="I1221" s="45">
        <v>0</v>
      </c>
      <c r="J1221" s="45">
        <v>0</v>
      </c>
      <c r="K1221" s="46">
        <v>45492</v>
      </c>
      <c r="L1221" s="45">
        <v>0</v>
      </c>
    </row>
    <row r="1222" spans="4:12" x14ac:dyDescent="0.25">
      <c r="D1222" s="16" t="str">
        <v>4764551</v>
      </c>
      <c r="E1222" s="16" t="str">
        <v>JUNEO 2 LAIT VACHE 6-12M 800G</v>
      </c>
      <c r="F1222" s="16">
        <v>0</v>
      </c>
      <c r="G1222" s="47">
        <v>0</v>
      </c>
      <c r="H1222" s="47">
        <v>0</v>
      </c>
      <c r="I1222" s="47">
        <v>0</v>
      </c>
      <c r="J1222" s="47">
        <v>0</v>
      </c>
      <c r="K1222" s="48">
        <v>45492</v>
      </c>
      <c r="L1222" s="47">
        <v>0</v>
      </c>
    </row>
    <row r="1223" spans="4:12" x14ac:dyDescent="0.25">
      <c r="D1223" s="44" t="str">
        <v>3394012</v>
      </c>
      <c r="E1223" s="44" t="str">
        <v>FISIO CHAMBER VISION STANDARD</v>
      </c>
      <c r="F1223" s="44">
        <v>0</v>
      </c>
      <c r="G1223" s="45">
        <v>0</v>
      </c>
      <c r="H1223" s="45">
        <v>0</v>
      </c>
      <c r="I1223" s="45">
        <v>0</v>
      </c>
      <c r="J1223" s="45">
        <v>0</v>
      </c>
      <c r="K1223" s="46">
        <v>45492</v>
      </c>
      <c r="L1223" s="45">
        <v>0</v>
      </c>
    </row>
    <row r="1224" spans="4:12" x14ac:dyDescent="0.25">
      <c r="D1224" s="16" t="str">
        <v>3940798</v>
      </c>
      <c r="E1224" s="16" t="str">
        <v>NUTRILON PROFUTURA 1+          800G</v>
      </c>
      <c r="F1224" s="16">
        <v>0</v>
      </c>
      <c r="G1224" s="47">
        <v>0</v>
      </c>
      <c r="H1224" s="47">
        <v>0</v>
      </c>
      <c r="I1224" s="47">
        <v>0</v>
      </c>
      <c r="J1224" s="47">
        <v>0</v>
      </c>
      <c r="K1224" s="48">
        <v>45492</v>
      </c>
      <c r="L1224" s="47">
        <v>0</v>
      </c>
    </row>
    <row r="1225" spans="4:12" x14ac:dyDescent="0.25">
      <c r="D1225" s="44" t="str">
        <v>4238671</v>
      </c>
      <c r="E1225" s="44" t="str">
        <v>NUTRILON PEPTI SYNEO 400G REMPL.3209277+3209285</v>
      </c>
      <c r="F1225" s="44">
        <v>0</v>
      </c>
      <c r="G1225" s="45">
        <v>0</v>
      </c>
      <c r="H1225" s="45">
        <v>0</v>
      </c>
      <c r="I1225" s="45">
        <v>0</v>
      </c>
      <c r="J1225" s="45">
        <v>0</v>
      </c>
      <c r="K1225" s="46">
        <v>45492</v>
      </c>
      <c r="L1225" s="45">
        <v>0</v>
      </c>
    </row>
    <row r="1226" spans="4:12" x14ac:dyDescent="0.25">
      <c r="D1226" s="16" t="str">
        <v>3945516</v>
      </c>
      <c r="E1226" s="16" t="str">
        <v>NUTRILON PROFUTURA 2    PDR 800G NF</v>
      </c>
      <c r="F1226" s="16">
        <v>0</v>
      </c>
      <c r="G1226" s="47">
        <v>0</v>
      </c>
      <c r="H1226" s="47">
        <v>0</v>
      </c>
      <c r="I1226" s="47">
        <v>0</v>
      </c>
      <c r="J1226" s="47">
        <v>0</v>
      </c>
      <c r="K1226" s="48">
        <v>45492</v>
      </c>
      <c r="L1226" s="47">
        <v>0</v>
      </c>
    </row>
    <row r="1227" spans="4:12" x14ac:dyDescent="0.25">
      <c r="D1227" s="44" t="str">
        <v>2877637</v>
      </c>
      <c r="E1227" s="44" t="str">
        <v>LRP ANTHELIOS AEROSOL DP IP50+ 125ML</v>
      </c>
      <c r="F1227" s="44">
        <v>0</v>
      </c>
      <c r="G1227" s="45">
        <v>0</v>
      </c>
      <c r="H1227" s="45">
        <v>0</v>
      </c>
      <c r="I1227" s="45">
        <v>0</v>
      </c>
      <c r="J1227" s="45">
        <v>0</v>
      </c>
      <c r="K1227" s="46">
        <v>45492</v>
      </c>
      <c r="L1227" s="45">
        <v>0</v>
      </c>
    </row>
    <row r="1228" spans="4:12" x14ac:dyDescent="0.25">
      <c r="D1228" s="16" t="str">
        <v>3536109</v>
      </c>
      <c r="E1228" s="16" t="str">
        <v>DAUERBINDE K    12CM X 7M  1 105906</v>
      </c>
      <c r="F1228" s="16">
        <v>0</v>
      </c>
      <c r="G1228" s="47">
        <v>0</v>
      </c>
      <c r="H1228" s="47">
        <v>0</v>
      </c>
      <c r="I1228" s="47">
        <v>0</v>
      </c>
      <c r="J1228" s="47">
        <v>0</v>
      </c>
      <c r="K1228" s="48">
        <v>45492</v>
      </c>
      <c r="L1228" s="47">
        <v>0</v>
      </c>
    </row>
    <row r="1229" spans="4:12" x14ac:dyDescent="0.25">
      <c r="D1229" s="44" t="str">
        <v>3536216</v>
      </c>
      <c r="E1229" s="44" t="str">
        <v>DAUERBINDE F         12CM X 7M  1 105917</v>
      </c>
      <c r="F1229" s="44">
        <v>0</v>
      </c>
      <c r="G1229" s="45">
        <v>0</v>
      </c>
      <c r="H1229" s="45">
        <v>0</v>
      </c>
      <c r="I1229" s="45">
        <v>0</v>
      </c>
      <c r="J1229" s="45">
        <v>0</v>
      </c>
      <c r="K1229" s="46">
        <v>45492</v>
      </c>
      <c r="L1229" s="45">
        <v>0</v>
      </c>
    </row>
    <row r="1230" spans="4:12" x14ac:dyDescent="0.25">
      <c r="D1230" s="16" t="str">
        <v>2460459</v>
      </c>
      <c r="E1230" s="16" t="str">
        <v>FLAMINAL FORTE TUBE 50G</v>
      </c>
      <c r="F1230" s="16">
        <v>0</v>
      </c>
      <c r="G1230" s="47">
        <v>0</v>
      </c>
      <c r="H1230" s="47">
        <v>0</v>
      </c>
      <c r="I1230" s="47">
        <v>0</v>
      </c>
      <c r="J1230" s="47">
        <v>0</v>
      </c>
      <c r="K1230" s="48">
        <v>45492</v>
      </c>
      <c r="L1230" s="47">
        <v>0</v>
      </c>
    </row>
    <row r="1231" spans="4:12" x14ac:dyDescent="0.25">
      <c r="D1231" s="44" t="str">
        <v>2501013</v>
      </c>
      <c r="E1231" s="44" t="str">
        <v>FLAMINAL HYDRO TUBE 50G NF</v>
      </c>
      <c r="F1231" s="44">
        <v>0</v>
      </c>
      <c r="G1231" s="45">
        <v>0</v>
      </c>
      <c r="H1231" s="45">
        <v>0</v>
      </c>
      <c r="I1231" s="45">
        <v>0</v>
      </c>
      <c r="J1231" s="45">
        <v>0</v>
      </c>
      <c r="K1231" s="46">
        <v>45492</v>
      </c>
      <c r="L1231" s="45">
        <v>0</v>
      </c>
    </row>
    <row r="1232" spans="4:12" x14ac:dyDescent="0.25">
      <c r="D1232" s="16" t="str">
        <v>3697596</v>
      </c>
      <c r="E1232" s="16" t="str">
        <v>NUTRILON PEPTI MCT     PDR BTE 450G</v>
      </c>
      <c r="F1232" s="16">
        <v>0</v>
      </c>
      <c r="G1232" s="47">
        <v>0</v>
      </c>
      <c r="H1232" s="47">
        <v>0</v>
      </c>
      <c r="I1232" s="47">
        <v>0</v>
      </c>
      <c r="J1232" s="47">
        <v>0</v>
      </c>
      <c r="K1232" s="48">
        <v>45492</v>
      </c>
      <c r="L1232" s="47">
        <v>0</v>
      </c>
    </row>
    <row r="1233" spans="4:12" x14ac:dyDescent="0.25">
      <c r="D1233" s="44" t="str">
        <v>4290284</v>
      </c>
      <c r="E1233" s="44" t="str">
        <v>JUNEO 3 LAIT VACHE 10-36M      900G</v>
      </c>
      <c r="F1233" s="44">
        <v>0</v>
      </c>
      <c r="G1233" s="45">
        <v>0</v>
      </c>
      <c r="H1233" s="45">
        <v>0</v>
      </c>
      <c r="I1233" s="45">
        <v>0</v>
      </c>
      <c r="J1233" s="45">
        <v>0</v>
      </c>
      <c r="K1233" s="46">
        <v>45492</v>
      </c>
      <c r="L1233" s="45">
        <v>0</v>
      </c>
    </row>
    <row r="1234" spans="4:12" x14ac:dyDescent="0.25">
      <c r="D1234" s="16" t="str">
        <v>4290268</v>
      </c>
      <c r="E1234" s="16" t="str">
        <v>JUNEO 1 LAIT VACHE  0-6M       900G</v>
      </c>
      <c r="F1234" s="16">
        <v>0</v>
      </c>
      <c r="G1234" s="47">
        <v>0</v>
      </c>
      <c r="H1234" s="47">
        <v>0</v>
      </c>
      <c r="I1234" s="47">
        <v>0</v>
      </c>
      <c r="J1234" s="47">
        <v>0</v>
      </c>
      <c r="K1234" s="48">
        <v>45492</v>
      </c>
      <c r="L1234" s="47">
        <v>0</v>
      </c>
    </row>
    <row r="1235" spans="4:12" x14ac:dyDescent="0.25">
      <c r="D1235" s="44" t="str">
        <v>4290276</v>
      </c>
      <c r="E1235" s="44" t="str">
        <v>JUNEO 2 LAIT VACHE  6-12M      900G</v>
      </c>
      <c r="F1235" s="44">
        <v>0</v>
      </c>
      <c r="G1235" s="45">
        <v>0</v>
      </c>
      <c r="H1235" s="45">
        <v>0</v>
      </c>
      <c r="I1235" s="45">
        <v>0</v>
      </c>
      <c r="J1235" s="45">
        <v>0</v>
      </c>
      <c r="K1235" s="46">
        <v>45492</v>
      </c>
      <c r="L1235" s="45">
        <v>0</v>
      </c>
    </row>
    <row r="1236" spans="4:12" x14ac:dyDescent="0.25">
      <c r="D1236" s="16" t="str">
        <v>2717213</v>
      </c>
      <c r="E1236" s="16" t="str">
        <v>NUTRILON AR3 LAIT DE SUITE A/REGURGITAT. PDR 800G</v>
      </c>
      <c r="F1236" s="16">
        <v>0</v>
      </c>
      <c r="G1236" s="47">
        <v>0</v>
      </c>
      <c r="H1236" s="47">
        <v>0</v>
      </c>
      <c r="I1236" s="47">
        <v>0</v>
      </c>
      <c r="J1236" s="47">
        <v>0</v>
      </c>
      <c r="K1236" s="48">
        <v>45492</v>
      </c>
      <c r="L1236" s="47">
        <v>0</v>
      </c>
    </row>
    <row r="1237" spans="4:12" x14ac:dyDescent="0.25">
      <c r="D1237" s="44" t="str">
        <v>2717197</v>
      </c>
      <c r="E1237" s="44" t="str">
        <v>NUTRILON AR1 LT NOURRISSONS A/REGURGITAT. PDR 800G</v>
      </c>
      <c r="F1237" s="44">
        <v>0</v>
      </c>
      <c r="G1237" s="45">
        <v>0</v>
      </c>
      <c r="H1237" s="45">
        <v>0</v>
      </c>
      <c r="I1237" s="45">
        <v>0</v>
      </c>
      <c r="J1237" s="45">
        <v>0</v>
      </c>
      <c r="K1237" s="46">
        <v>45492</v>
      </c>
      <c r="L1237" s="45">
        <v>0</v>
      </c>
    </row>
    <row r="1238" spans="4:12" x14ac:dyDescent="0.25">
      <c r="D1238" s="16" t="str">
        <v>2717205</v>
      </c>
      <c r="E1238" s="16" t="str">
        <v>NUTRILON AR2 LAIT DE SUITE A/REGURGITAT. PDR 800G</v>
      </c>
      <c r="F1238" s="16">
        <v>0</v>
      </c>
      <c r="G1238" s="47">
        <v>0</v>
      </c>
      <c r="H1238" s="47">
        <v>0</v>
      </c>
      <c r="I1238" s="47">
        <v>0</v>
      </c>
      <c r="J1238" s="47">
        <v>0</v>
      </c>
      <c r="K1238" s="48">
        <v>45492</v>
      </c>
      <c r="L1238" s="47">
        <v>0</v>
      </c>
    </row>
    <row r="1239" spans="4:12" x14ac:dyDescent="0.25">
      <c r="D1239" s="44" t="str">
        <v>2723898</v>
      </c>
      <c r="E1239" s="44" t="str">
        <v>NUTRILON 1 HA LAIT NOURRISSONS PDR 800G</v>
      </c>
      <c r="F1239" s="44">
        <v>0</v>
      </c>
      <c r="G1239" s="45">
        <v>0</v>
      </c>
      <c r="H1239" s="45">
        <v>0</v>
      </c>
      <c r="I1239" s="45">
        <v>0</v>
      </c>
      <c r="J1239" s="45">
        <v>0</v>
      </c>
      <c r="K1239" s="46">
        <v>45492</v>
      </c>
      <c r="L1239" s="45">
        <v>0</v>
      </c>
    </row>
    <row r="1240" spans="4:12" x14ac:dyDescent="0.25">
      <c r="D1240" s="16" t="str">
        <v>2723906</v>
      </c>
      <c r="E1240" s="16" t="str">
        <v>NUTRILON 2 HA LAIT DE SUITE APRES HA1 PDR 800G</v>
      </c>
      <c r="F1240" s="16">
        <v>0</v>
      </c>
      <c r="G1240" s="47">
        <v>0</v>
      </c>
      <c r="H1240" s="47">
        <v>0</v>
      </c>
      <c r="I1240" s="47">
        <v>0</v>
      </c>
      <c r="J1240" s="47">
        <v>0</v>
      </c>
      <c r="K1240" s="48">
        <v>45492</v>
      </c>
      <c r="L1240" s="47">
        <v>0</v>
      </c>
    </row>
    <row r="1241" spans="4:12" x14ac:dyDescent="0.25">
      <c r="D1241" s="44" t="str">
        <v>4722526</v>
      </c>
      <c r="E1241" s="44" t="str">
        <v>TROUSSE TIRE LAIT ECO STERILE</v>
      </c>
      <c r="F1241" s="44">
        <v>0</v>
      </c>
      <c r="G1241" s="45">
        <v>0</v>
      </c>
      <c r="H1241" s="45">
        <v>0</v>
      </c>
      <c r="I1241" s="45">
        <v>0</v>
      </c>
      <c r="J1241" s="45">
        <v>0</v>
      </c>
      <c r="K1241" s="46">
        <v>45492</v>
      </c>
      <c r="L1241" s="45">
        <v>0</v>
      </c>
    </row>
    <row r="1242" spans="4:12" x14ac:dyDescent="0.25">
      <c r="D1242" s="16" t="str">
        <v>3008745</v>
      </c>
      <c r="E1242" s="16" t="str">
        <v>EVERFLO COMPRESSOR INTAKE FILTRE</v>
      </c>
      <c r="F1242" s="16">
        <v>0</v>
      </c>
      <c r="G1242" s="47">
        <v>0</v>
      </c>
      <c r="H1242" s="47">
        <v>0</v>
      </c>
      <c r="I1242" s="47">
        <v>0</v>
      </c>
      <c r="J1242" s="47">
        <v>0</v>
      </c>
      <c r="K1242" s="48">
        <v>45492</v>
      </c>
      <c r="L1242" s="47">
        <v>0</v>
      </c>
    </row>
    <row r="1243" spans="4:12" x14ac:dyDescent="0.25">
      <c r="D1243" s="44" t="str">
        <v>3945854</v>
      </c>
      <c r="E1243" s="44" t="str">
        <v>NUTRILON PROFUTURA 1    PDR 800G NF</v>
      </c>
      <c r="F1243" s="44">
        <v>0</v>
      </c>
      <c r="G1243" s="45">
        <v>0</v>
      </c>
      <c r="H1243" s="45">
        <v>0</v>
      </c>
      <c r="I1243" s="45">
        <v>0</v>
      </c>
      <c r="J1243" s="45">
        <v>0</v>
      </c>
      <c r="K1243" s="46">
        <v>45492</v>
      </c>
      <c r="L1243" s="45">
        <v>0</v>
      </c>
    </row>
    <row r="1244" spans="4:12" x14ac:dyDescent="0.25">
      <c r="D1244" s="16" t="str">
        <v>4355129</v>
      </c>
      <c r="E1244" s="16" t="str">
        <v>NAN OPTIPRO HA1 LAIT PDR    800G NF</v>
      </c>
      <c r="F1244" s="16">
        <v>0</v>
      </c>
      <c r="G1244" s="47">
        <v>0</v>
      </c>
      <c r="H1244" s="47">
        <v>0</v>
      </c>
      <c r="I1244" s="47">
        <v>0</v>
      </c>
      <c r="J1244" s="47">
        <v>0</v>
      </c>
      <c r="K1244" s="48">
        <v>45492</v>
      </c>
      <c r="L1244" s="47">
        <v>0</v>
      </c>
    </row>
    <row r="1245" spans="4:12" x14ac:dyDescent="0.25">
      <c r="D1245" s="44" t="str">
        <v>2212173</v>
      </c>
      <c r="E1245" s="44" t="str">
        <v>OMRON FILTRE AIR POUR OMRON U17 5</v>
      </c>
      <c r="F1245" s="44">
        <v>0</v>
      </c>
      <c r="G1245" s="45">
        <v>0</v>
      </c>
      <c r="H1245" s="45">
        <v>0</v>
      </c>
      <c r="I1245" s="45">
        <v>0</v>
      </c>
      <c r="J1245" s="45">
        <v>0</v>
      </c>
      <c r="K1245" s="46">
        <v>45492</v>
      </c>
      <c r="L1245" s="45">
        <v>0</v>
      </c>
    </row>
    <row r="1246" spans="4:12" x14ac:dyDescent="0.25">
      <c r="D1246" s="16" t="str">
        <v>2679165</v>
      </c>
      <c r="E1246" s="16" t="str">
        <v>VORTEX MASQUE ADULTE</v>
      </c>
      <c r="F1246" s="16">
        <v>0</v>
      </c>
      <c r="G1246" s="47">
        <v>0</v>
      </c>
      <c r="H1246" s="47">
        <v>0</v>
      </c>
      <c r="I1246" s="47">
        <v>0</v>
      </c>
      <c r="J1246" s="47">
        <v>0</v>
      </c>
      <c r="K1246" s="48">
        <v>45492</v>
      </c>
      <c r="L1246" s="47">
        <v>0</v>
      </c>
    </row>
    <row r="1247" spans="4:12" x14ac:dyDescent="0.25">
      <c r="D1247" s="44" t="str">
        <v>4225702</v>
      </c>
      <c r="E1247" s="44" t="str">
        <v>ERGYNATAL CAPS 60</v>
      </c>
      <c r="F1247" s="44">
        <v>0</v>
      </c>
      <c r="G1247" s="45">
        <v>0</v>
      </c>
      <c r="H1247" s="45">
        <v>0</v>
      </c>
      <c r="I1247" s="45">
        <v>0</v>
      </c>
      <c r="J1247" s="45">
        <v>0</v>
      </c>
      <c r="K1247" s="46">
        <v>45492</v>
      </c>
      <c r="L1247" s="45">
        <v>0</v>
      </c>
    </row>
    <row r="1248" spans="4:12" x14ac:dyDescent="0.25">
      <c r="D1248" s="16" t="str">
        <v>4492666</v>
      </c>
      <c r="E1248" s="16" t="str">
        <v>SHAMPOUX EASY SPRAY           100ML</v>
      </c>
      <c r="F1248" s="16">
        <v>0</v>
      </c>
      <c r="G1248" s="47">
        <v>0</v>
      </c>
      <c r="H1248" s="47">
        <v>0</v>
      </c>
      <c r="I1248" s="47">
        <v>0</v>
      </c>
      <c r="J1248" s="47">
        <v>0</v>
      </c>
      <c r="K1248" s="48">
        <v>45492</v>
      </c>
      <c r="L1248" s="47">
        <v>0</v>
      </c>
    </row>
    <row r="1249" spans="4:12" x14ac:dyDescent="0.25">
      <c r="D1249" s="44" t="str">
        <v>2677870</v>
      </c>
      <c r="E1249" s="44" t="str">
        <v>NUTRILON SANS LACTOSE           PDR 800G</v>
      </c>
      <c r="F1249" s="44">
        <v>0</v>
      </c>
      <c r="G1249" s="45">
        <v>0</v>
      </c>
      <c r="H1249" s="45">
        <v>0</v>
      </c>
      <c r="I1249" s="45">
        <v>0</v>
      </c>
      <c r="J1249" s="45">
        <v>0</v>
      </c>
      <c r="K1249" s="46">
        <v>45492</v>
      </c>
      <c r="L1249" s="45">
        <v>0</v>
      </c>
    </row>
    <row r="1250" spans="4:12" x14ac:dyDescent="0.25">
      <c r="D1250" s="16" t="str">
        <v>3833761</v>
      </c>
      <c r="E1250" s="16" t="str">
        <v>NAN OPTIPRO EVOLIA HA 2        800G</v>
      </c>
      <c r="F1250" s="16">
        <v>0</v>
      </c>
      <c r="G1250" s="47">
        <v>0</v>
      </c>
      <c r="H1250" s="47">
        <v>0</v>
      </c>
      <c r="I1250" s="47">
        <v>0</v>
      </c>
      <c r="J1250" s="47">
        <v>0</v>
      </c>
      <c r="K1250" s="48">
        <v>45492</v>
      </c>
      <c r="L1250" s="47">
        <v>0</v>
      </c>
    </row>
    <row r="1251" spans="4:12" x14ac:dyDescent="0.25">
      <c r="D1251" s="44" t="str">
        <v>2697852</v>
      </c>
      <c r="E1251" s="44" t="str">
        <v>TIPS-HALER CHAMBRE INHALATION S/MASQUE +6ANS</v>
      </c>
      <c r="F1251" s="44">
        <v>0</v>
      </c>
      <c r="G1251" s="45">
        <v>0</v>
      </c>
      <c r="H1251" s="45">
        <v>0</v>
      </c>
      <c r="I1251" s="45">
        <v>0</v>
      </c>
      <c r="J1251" s="45">
        <v>0</v>
      </c>
      <c r="K1251" s="46">
        <v>45492</v>
      </c>
      <c r="L1251" s="45">
        <v>0</v>
      </c>
    </row>
    <row r="1252" spans="4:12" x14ac:dyDescent="0.25">
      <c r="D1252" s="16" t="str">
        <v>4494654</v>
      </c>
      <c r="E1252" s="16" t="str">
        <v>SHAMPOUX EXPRESS LOTION       100ML</v>
      </c>
      <c r="F1252" s="16">
        <v>0</v>
      </c>
      <c r="G1252" s="47">
        <v>0</v>
      </c>
      <c r="H1252" s="47">
        <v>0</v>
      </c>
      <c r="I1252" s="47">
        <v>0</v>
      </c>
      <c r="J1252" s="47">
        <v>0</v>
      </c>
      <c r="K1252" s="48">
        <v>45492</v>
      </c>
      <c r="L1252" s="47">
        <v>0</v>
      </c>
    </row>
    <row r="1253" spans="4:12" x14ac:dyDescent="0.25">
      <c r="D1253" s="44" t="str">
        <v>4242756</v>
      </c>
      <c r="E1253" s="44" t="str">
        <v>NOVALAC AR 0-36M           PDR 800G</v>
      </c>
      <c r="F1253" s="44">
        <v>0</v>
      </c>
      <c r="G1253" s="45">
        <v>0</v>
      </c>
      <c r="H1253" s="45">
        <v>0</v>
      </c>
      <c r="I1253" s="45">
        <v>0</v>
      </c>
      <c r="J1253" s="45">
        <v>0</v>
      </c>
      <c r="K1253" s="46">
        <v>45492</v>
      </c>
      <c r="L1253" s="45">
        <v>0</v>
      </c>
    </row>
    <row r="1254" spans="4:12" x14ac:dyDescent="0.25">
      <c r="D1254" s="16" t="str">
        <v>3551736</v>
      </c>
      <c r="E1254" s="16" t="str">
        <v>CHAMBER SPACER MR AEROSOL MASQUE ENFANT ADULT</v>
      </c>
      <c r="F1254" s="16">
        <v>0</v>
      </c>
      <c r="G1254" s="47">
        <v>0</v>
      </c>
      <c r="H1254" s="47">
        <v>0</v>
      </c>
      <c r="I1254" s="47">
        <v>0</v>
      </c>
      <c r="J1254" s="47">
        <v>0</v>
      </c>
      <c r="K1254" s="48">
        <v>45492</v>
      </c>
      <c r="L1254" s="47">
        <v>0</v>
      </c>
    </row>
    <row r="1255" spans="4:12" x14ac:dyDescent="0.25">
      <c r="D1255" s="44" t="str">
        <v>3787967</v>
      </c>
      <c r="E1255" s="44" t="str">
        <v>LANSINOH SET TIRE LAIT</v>
      </c>
      <c r="F1255" s="44">
        <v>0</v>
      </c>
      <c r="G1255" s="45">
        <v>0</v>
      </c>
      <c r="H1255" s="45">
        <v>0</v>
      </c>
      <c r="I1255" s="45">
        <v>0</v>
      </c>
      <c r="J1255" s="45">
        <v>0</v>
      </c>
      <c r="K1255" s="46">
        <v>45492</v>
      </c>
      <c r="L1255" s="45">
        <v>0</v>
      </c>
    </row>
    <row r="1256" spans="4:12" x14ac:dyDescent="0.25">
      <c r="D1256" s="16" t="str">
        <v>4151155</v>
      </c>
      <c r="E1256" s="16" t="str">
        <v>DR. BROWN'S MILKFLOW TIRE-LAIT MANUEL SILICONE</v>
      </c>
      <c r="F1256" s="16">
        <v>0</v>
      </c>
      <c r="G1256" s="47">
        <v>0</v>
      </c>
      <c r="H1256" s="47">
        <v>0</v>
      </c>
      <c r="I1256" s="47">
        <v>0</v>
      </c>
      <c r="J1256" s="47">
        <v>0</v>
      </c>
      <c r="K1256" s="48">
        <v>45492</v>
      </c>
      <c r="L1256" s="47">
        <v>0</v>
      </c>
    </row>
    <row r="1257" spans="4:12" x14ac:dyDescent="0.25">
      <c r="D1257" s="44" t="str">
        <v>2746758</v>
      </c>
      <c r="E1257" s="44" t="str">
        <v>NUTRILON EX-PREMATURE      PDR 800G</v>
      </c>
      <c r="F1257" s="44">
        <v>0</v>
      </c>
      <c r="G1257" s="45">
        <v>0</v>
      </c>
      <c r="H1257" s="45">
        <v>0</v>
      </c>
      <c r="I1257" s="45">
        <v>0</v>
      </c>
      <c r="J1257" s="45">
        <v>0</v>
      </c>
      <c r="K1257" s="46">
        <v>45492</v>
      </c>
      <c r="L1257" s="45">
        <v>0</v>
      </c>
    </row>
    <row r="1258" spans="4:12" x14ac:dyDescent="0.25">
      <c r="D1258" s="16" t="str">
        <v>2698603</v>
      </c>
      <c r="E1258" s="16" t="str">
        <v>AERO-FLEX MASQUE ADULTE 5</v>
      </c>
      <c r="F1258" s="16">
        <v>0</v>
      </c>
      <c r="G1258" s="47">
        <v>0</v>
      </c>
      <c r="H1258" s="47">
        <v>0</v>
      </c>
      <c r="I1258" s="47">
        <v>0</v>
      </c>
      <c r="J1258" s="47">
        <v>0</v>
      </c>
      <c r="K1258" s="48">
        <v>45492</v>
      </c>
      <c r="L1258" s="47">
        <v>0</v>
      </c>
    </row>
    <row r="1259" spans="4:12" x14ac:dyDescent="0.25">
      <c r="D1259" s="44" t="str">
        <v>2698538</v>
      </c>
      <c r="E1259" s="44" t="str">
        <v>AERO-FLEX FLACON DOSAGE 5</v>
      </c>
      <c r="F1259" s="44">
        <v>0</v>
      </c>
      <c r="G1259" s="45">
        <v>0</v>
      </c>
      <c r="H1259" s="45">
        <v>0</v>
      </c>
      <c r="I1259" s="45">
        <v>0</v>
      </c>
      <c r="J1259" s="45">
        <v>0</v>
      </c>
      <c r="K1259" s="46">
        <v>45492</v>
      </c>
      <c r="L1259" s="45">
        <v>0</v>
      </c>
    </row>
    <row r="1260" spans="4:12" x14ac:dyDescent="0.25">
      <c r="D1260" s="16" t="str">
        <v>3705498</v>
      </c>
      <c r="E1260" s="16" t="str">
        <v>SONORA TIRE LAIT LACTALINE ACCESSOIRE</v>
      </c>
      <c r="F1260" s="16">
        <v>0</v>
      </c>
      <c r="G1260" s="47">
        <v>0</v>
      </c>
      <c r="H1260" s="47">
        <v>0</v>
      </c>
      <c r="I1260" s="47">
        <v>0</v>
      </c>
      <c r="J1260" s="47">
        <v>0</v>
      </c>
      <c r="K1260" s="48">
        <v>45492</v>
      </c>
      <c r="L1260" s="47">
        <v>0</v>
      </c>
    </row>
    <row r="1261" spans="4:12" x14ac:dyDescent="0.25">
      <c r="D1261" s="44" t="str">
        <v>2698579</v>
      </c>
      <c r="E1261" s="44" t="str">
        <v>AERO-FLEX MASQUE ENFANT 5</v>
      </c>
      <c r="F1261" s="44">
        <v>0</v>
      </c>
      <c r="G1261" s="45">
        <v>0</v>
      </c>
      <c r="H1261" s="45">
        <v>0</v>
      </c>
      <c r="I1261" s="45">
        <v>0</v>
      </c>
      <c r="J1261" s="45">
        <v>0</v>
      </c>
      <c r="K1261" s="46">
        <v>45492</v>
      </c>
      <c r="L1261" s="45">
        <v>0</v>
      </c>
    </row>
    <row r="1262" spans="4:12" x14ac:dyDescent="0.25">
      <c r="D1262" s="16" t="str">
        <v>2480044</v>
      </c>
      <c r="E1262" s="16" t="str">
        <v>COPA FOAM DRESSING HYDRO.STER  5,0X 5,0CM 25 55522</v>
      </c>
      <c r="F1262" s="16">
        <v>0</v>
      </c>
      <c r="G1262" s="47">
        <v>0</v>
      </c>
      <c r="H1262" s="47">
        <v>0</v>
      </c>
      <c r="I1262" s="47">
        <v>0</v>
      </c>
      <c r="J1262" s="47">
        <v>0</v>
      </c>
      <c r="K1262" s="48">
        <v>45492</v>
      </c>
      <c r="L1262" s="47">
        <v>0</v>
      </c>
    </row>
    <row r="1263" spans="4:12" x14ac:dyDescent="0.25">
      <c r="D1263" s="44" t="str">
        <v>1446780</v>
      </c>
      <c r="E1263" s="44" t="str">
        <v>MEPILEX PANS MOUSSE SIL ABS STER 10X10CM  5 294100</v>
      </c>
      <c r="F1263" s="44">
        <v>0</v>
      </c>
      <c r="G1263" s="45">
        <v>0</v>
      </c>
      <c r="H1263" s="45">
        <v>0</v>
      </c>
      <c r="I1263" s="45">
        <v>0</v>
      </c>
      <c r="J1263" s="45">
        <v>0</v>
      </c>
      <c r="K1263" s="46">
        <v>45492</v>
      </c>
      <c r="L1263" s="45">
        <v>0</v>
      </c>
    </row>
    <row r="1264" spans="4:12" x14ac:dyDescent="0.25">
      <c r="D1264" s="16" t="str">
        <v>2480036</v>
      </c>
      <c r="E1264" s="16" t="str">
        <v>COPA+ FOAM DRESS. HYDRO.STER   5,0X 5,0CM 25 55522</v>
      </c>
      <c r="F1264" s="16">
        <v>0</v>
      </c>
      <c r="G1264" s="47">
        <v>0</v>
      </c>
      <c r="H1264" s="47">
        <v>0</v>
      </c>
      <c r="I1264" s="47">
        <v>0</v>
      </c>
      <c r="J1264" s="47">
        <v>0</v>
      </c>
      <c r="K1264" s="48">
        <v>45492</v>
      </c>
      <c r="L1264" s="47">
        <v>0</v>
      </c>
    </row>
    <row r="1265" spans="4:12" x14ac:dyDescent="0.25">
      <c r="D1265" s="44" t="str">
        <v>3769437</v>
      </c>
      <c r="E1265" s="44" t="str">
        <v>SEDIPLUS RELAX DIRECT         100ML</v>
      </c>
      <c r="F1265" s="44">
        <v>0</v>
      </c>
      <c r="G1265" s="45">
        <v>0</v>
      </c>
      <c r="H1265" s="45">
        <v>0</v>
      </c>
      <c r="I1265" s="45">
        <v>0</v>
      </c>
      <c r="J1265" s="45">
        <v>0</v>
      </c>
      <c r="K1265" s="46">
        <v>45492</v>
      </c>
      <c r="L1265" s="45">
        <v>0</v>
      </c>
    </row>
    <row r="1266" spans="4:12" x14ac:dyDescent="0.25">
      <c r="D1266" s="16" t="str">
        <v>4151262</v>
      </c>
      <c r="E1266" s="16" t="str">
        <v>AQUACEL AG+ EXTRA  4 X 10CM 10 413581</v>
      </c>
      <c r="F1266" s="16">
        <v>0</v>
      </c>
      <c r="G1266" s="47">
        <v>0</v>
      </c>
      <c r="H1266" s="47">
        <v>0</v>
      </c>
      <c r="I1266" s="47">
        <v>0</v>
      </c>
      <c r="J1266" s="47">
        <v>0</v>
      </c>
      <c r="K1266" s="48">
        <v>45492</v>
      </c>
      <c r="L1266" s="47">
        <v>0</v>
      </c>
    </row>
    <row r="1267" spans="4:12" x14ac:dyDescent="0.25">
      <c r="D1267" s="44" t="str">
        <v>2116531</v>
      </c>
      <c r="E1267" s="44" t="str">
        <v>AQUACEL AG PANSEMENT HYDROFIBER 10CMX4CM 10 403739</v>
      </c>
      <c r="F1267" s="44">
        <v>0</v>
      </c>
      <c r="G1267" s="45">
        <v>0</v>
      </c>
      <c r="H1267" s="45">
        <v>0</v>
      </c>
      <c r="I1267" s="45">
        <v>0</v>
      </c>
      <c r="J1267" s="45">
        <v>0</v>
      </c>
      <c r="K1267" s="46">
        <v>45492</v>
      </c>
      <c r="L1267" s="45">
        <v>0</v>
      </c>
    </row>
    <row r="1268" spans="4:12" x14ac:dyDescent="0.25">
      <c r="D1268" s="16" t="str">
        <v>3122728</v>
      </c>
      <c r="E1268" s="16" t="str">
        <v>AERO ECLIPSE XL NEBULISEUR SET 6 MOIS</v>
      </c>
      <c r="F1268" s="16">
        <v>0</v>
      </c>
      <c r="G1268" s="47">
        <v>0</v>
      </c>
      <c r="H1268" s="47">
        <v>0</v>
      </c>
      <c r="I1268" s="47">
        <v>0</v>
      </c>
      <c r="J1268" s="47">
        <v>0</v>
      </c>
      <c r="K1268" s="48">
        <v>45492</v>
      </c>
      <c r="L1268" s="47">
        <v>0</v>
      </c>
    </row>
    <row r="1269" spans="4:12" x14ac:dyDescent="0.25">
      <c r="D1269" s="44" t="str">
        <v>4352266</v>
      </c>
      <c r="E1269" s="44" t="str">
        <v>ALTHERA HMO            POT PDR 400G</v>
      </c>
      <c r="F1269" s="44">
        <v>0</v>
      </c>
      <c r="G1269" s="45">
        <v>0</v>
      </c>
      <c r="H1269" s="45">
        <v>0</v>
      </c>
      <c r="I1269" s="45">
        <v>0</v>
      </c>
      <c r="J1269" s="45">
        <v>0</v>
      </c>
      <c r="K1269" s="46">
        <v>45492</v>
      </c>
      <c r="L1269" s="45">
        <v>0</v>
      </c>
    </row>
    <row r="1270" spans="4:12" x14ac:dyDescent="0.25">
      <c r="D1270" s="16" t="str">
        <v>4352258</v>
      </c>
      <c r="E1270" s="16" t="str">
        <v>ALFARE HMO             POT PDR 400G</v>
      </c>
      <c r="F1270" s="16">
        <v>0</v>
      </c>
      <c r="G1270" s="47">
        <v>0</v>
      </c>
      <c r="H1270" s="47">
        <v>0</v>
      </c>
      <c r="I1270" s="47">
        <v>0</v>
      </c>
      <c r="J1270" s="47">
        <v>0</v>
      </c>
      <c r="K1270" s="48">
        <v>45492</v>
      </c>
      <c r="L1270" s="47">
        <v>0</v>
      </c>
    </row>
    <row r="1271" spans="4:12" x14ac:dyDescent="0.25">
      <c r="D1271" s="44" t="str">
        <v>2805802</v>
      </c>
      <c r="E1271" s="44" t="str">
        <v>HYDROTAC COMF PANS ADH STER  6,5X10,0CM 10 6858110</v>
      </c>
      <c r="F1271" s="44">
        <v>0</v>
      </c>
      <c r="G1271" s="45">
        <v>0</v>
      </c>
      <c r="H1271" s="45">
        <v>0</v>
      </c>
      <c r="I1271" s="45">
        <v>0</v>
      </c>
      <c r="J1271" s="45">
        <v>0</v>
      </c>
      <c r="K1271" s="46">
        <v>45492</v>
      </c>
      <c r="L1271" s="45">
        <v>0</v>
      </c>
    </row>
    <row r="1272" spans="4:12" x14ac:dyDescent="0.25">
      <c r="D1272" s="16" t="str">
        <v>2672228</v>
      </c>
      <c r="E1272" s="16" t="str">
        <v>BIATAIN AG PANS MOUSSE N/ADH  10,0X10,0CM  5 39622</v>
      </c>
      <c r="F1272" s="16">
        <v>0</v>
      </c>
      <c r="G1272" s="47">
        <v>0</v>
      </c>
      <c r="H1272" s="47">
        <v>0</v>
      </c>
      <c r="I1272" s="47">
        <v>0</v>
      </c>
      <c r="J1272" s="47">
        <v>0</v>
      </c>
      <c r="K1272" s="48">
        <v>45492</v>
      </c>
      <c r="L1272" s="47">
        <v>0</v>
      </c>
    </row>
    <row r="1273" spans="4:12" x14ac:dyDescent="0.25">
      <c r="D1273" s="44" t="str">
        <v>2825800</v>
      </c>
      <c r="E1273" s="44" t="str">
        <v>ALLEVYN GENTLE BORDER LITE  5,5X12,0CM 10 66800836</v>
      </c>
      <c r="F1273" s="44">
        <v>0</v>
      </c>
      <c r="G1273" s="45">
        <v>0</v>
      </c>
      <c r="H1273" s="45">
        <v>0</v>
      </c>
      <c r="I1273" s="45">
        <v>0</v>
      </c>
      <c r="J1273" s="45">
        <v>0</v>
      </c>
      <c r="K1273" s="46">
        <v>45492</v>
      </c>
      <c r="L1273" s="45">
        <v>0</v>
      </c>
    </row>
    <row r="1274" spans="4:12" x14ac:dyDescent="0.25">
      <c r="D1274" s="16" t="str">
        <v>3750957</v>
      </c>
      <c r="E1274" s="16" t="str">
        <v>SILIKOM ONCE SHAMPOOING A/POUX A/LENTE       200ML</v>
      </c>
      <c r="F1274" s="16">
        <v>0</v>
      </c>
      <c r="G1274" s="47">
        <v>0</v>
      </c>
      <c r="H1274" s="47">
        <v>0</v>
      </c>
      <c r="I1274" s="47">
        <v>0</v>
      </c>
      <c r="J1274" s="47">
        <v>0</v>
      </c>
      <c r="K1274" s="48">
        <v>45492</v>
      </c>
      <c r="L1274" s="47">
        <v>0</v>
      </c>
    </row>
    <row r="1275" spans="4:12" x14ac:dyDescent="0.25">
      <c r="D1275" s="44" t="str">
        <v>4605325</v>
      </c>
      <c r="E1275" s="44" t="str">
        <v>DR.BROWN TIRE-LAIT SILICONE 1 BF033</v>
      </c>
      <c r="F1275" s="44">
        <v>0</v>
      </c>
      <c r="G1275" s="45">
        <v>0</v>
      </c>
      <c r="H1275" s="45">
        <v>0</v>
      </c>
      <c r="I1275" s="45">
        <v>0</v>
      </c>
      <c r="J1275" s="45">
        <v>0</v>
      </c>
      <c r="K1275" s="46">
        <v>45492</v>
      </c>
      <c r="L1275" s="45">
        <v>0</v>
      </c>
    </row>
    <row r="1276" spans="4:12" x14ac:dyDescent="0.25">
      <c r="D1276" s="16" t="str">
        <v>3677473</v>
      </c>
      <c r="E1276" s="16" t="str">
        <v>NUTRILON PROSYNEO 2        PDR 800G</v>
      </c>
      <c r="F1276" s="16">
        <v>0</v>
      </c>
      <c r="G1276" s="47">
        <v>0</v>
      </c>
      <c r="H1276" s="47">
        <v>0</v>
      </c>
      <c r="I1276" s="47">
        <v>0</v>
      </c>
      <c r="J1276" s="47">
        <v>0</v>
      </c>
      <c r="K1276" s="48">
        <v>45492</v>
      </c>
      <c r="L1276" s="47">
        <v>0</v>
      </c>
    </row>
    <row r="1277" spans="4:12" x14ac:dyDescent="0.25">
      <c r="D1277" s="44" t="str">
        <v>4581229</v>
      </c>
      <c r="E1277" s="44" t="str">
        <v>NAN OPTIPRO HP HYDROLYSED PROTEIN 2           800G</v>
      </c>
      <c r="F1277" s="44">
        <v>0</v>
      </c>
      <c r="G1277" s="45">
        <v>0</v>
      </c>
      <c r="H1277" s="45">
        <v>0</v>
      </c>
      <c r="I1277" s="45">
        <v>0</v>
      </c>
      <c r="J1277" s="45">
        <v>0</v>
      </c>
      <c r="K1277" s="46">
        <v>45492</v>
      </c>
      <c r="L1277" s="45">
        <v>0</v>
      </c>
    </row>
    <row r="1278" spans="4:12" x14ac:dyDescent="0.25">
      <c r="D1278" s="16" t="str">
        <v>4355137</v>
      </c>
      <c r="E1278" s="16" t="str">
        <v>NAN OPTIPRO HA2 LAIT PDR    800G NF</v>
      </c>
      <c r="F1278" s="16">
        <v>0</v>
      </c>
      <c r="G1278" s="47">
        <v>0</v>
      </c>
      <c r="H1278" s="47">
        <v>0</v>
      </c>
      <c r="I1278" s="47">
        <v>0</v>
      </c>
      <c r="J1278" s="47">
        <v>0</v>
      </c>
      <c r="K1278" s="48">
        <v>45492</v>
      </c>
      <c r="L1278" s="47">
        <v>0</v>
      </c>
    </row>
    <row r="1279" spans="4:12" x14ac:dyDescent="0.25">
      <c r="D1279" s="44" t="str">
        <v>3677465</v>
      </c>
      <c r="E1279" s="44" t="str">
        <v>NUTRILON PROSYNEO 1        PDR 800G</v>
      </c>
      <c r="F1279" s="44">
        <v>0</v>
      </c>
      <c r="G1279" s="45">
        <v>0</v>
      </c>
      <c r="H1279" s="45">
        <v>0</v>
      </c>
      <c r="I1279" s="45">
        <v>0</v>
      </c>
      <c r="J1279" s="45">
        <v>0</v>
      </c>
      <c r="K1279" s="46">
        <v>45492</v>
      </c>
      <c r="L1279" s="45">
        <v>0</v>
      </c>
    </row>
    <row r="1280" spans="4:12" x14ac:dyDescent="0.25">
      <c r="D1280" s="16" t="str">
        <v>4580957</v>
      </c>
      <c r="E1280" s="16" t="str">
        <v>NAN OPTIPRO HP HYDROLYSED PROTEIN 1           800G</v>
      </c>
      <c r="F1280" s="16">
        <v>0</v>
      </c>
      <c r="G1280" s="47">
        <v>0</v>
      </c>
      <c r="H1280" s="47">
        <v>0</v>
      </c>
      <c r="I1280" s="47">
        <v>0</v>
      </c>
      <c r="J1280" s="47">
        <v>0</v>
      </c>
      <c r="K1280" s="48">
        <v>45492</v>
      </c>
      <c r="L1280" s="47">
        <v>0</v>
      </c>
    </row>
    <row r="1281" spans="4:12" x14ac:dyDescent="0.25">
      <c r="D1281" s="44" t="str">
        <v>4412854</v>
      </c>
      <c r="E1281" s="44" t="str">
        <v>FISIO CHAMBER VISION PEDIATRIE KM1321 B PROMO</v>
      </c>
      <c r="F1281" s="44">
        <v>0</v>
      </c>
      <c r="G1281" s="45">
        <v>0</v>
      </c>
      <c r="H1281" s="45">
        <v>0</v>
      </c>
      <c r="I1281" s="45">
        <v>0</v>
      </c>
      <c r="J1281" s="45">
        <v>0</v>
      </c>
      <c r="K1281" s="46">
        <v>45492</v>
      </c>
      <c r="L1281" s="45">
        <v>0</v>
      </c>
    </row>
    <row r="1282" spans="4:12" x14ac:dyDescent="0.25">
      <c r="D1282" s="16" t="str">
        <v>2985513</v>
      </c>
      <c r="E1282" s="16" t="str">
        <v>AMEDA POIGNET TIRE LAIT MANUEL  1</v>
      </c>
      <c r="F1282" s="16">
        <v>0</v>
      </c>
      <c r="G1282" s="47">
        <v>0</v>
      </c>
      <c r="H1282" s="47">
        <v>0</v>
      </c>
      <c r="I1282" s="47">
        <v>0</v>
      </c>
      <c r="J1282" s="47">
        <v>0</v>
      </c>
      <c r="K1282" s="48">
        <v>45492</v>
      </c>
      <c r="L1282" s="47">
        <v>0</v>
      </c>
    </row>
    <row r="1283" spans="4:12" x14ac:dyDescent="0.25">
      <c r="D1283" s="44" t="str">
        <v>3779501</v>
      </c>
      <c r="E1283" s="44" t="str">
        <v>NUTRILON AR 1 EAZYPACK         800G</v>
      </c>
      <c r="F1283" s="44">
        <v>0</v>
      </c>
      <c r="G1283" s="45">
        <v>0</v>
      </c>
      <c r="H1283" s="45">
        <v>0</v>
      </c>
      <c r="I1283" s="45">
        <v>0</v>
      </c>
      <c r="J1283" s="45">
        <v>0</v>
      </c>
      <c r="K1283" s="46">
        <v>45492</v>
      </c>
      <c r="L1283" s="45">
        <v>0</v>
      </c>
    </row>
    <row r="1284" spans="4:12" x14ac:dyDescent="0.25">
      <c r="D1284" s="16" t="str">
        <v>3770385</v>
      </c>
      <c r="E1284" s="16" t="str">
        <v>NUTRILON AR 2 EAZYPACK         800G</v>
      </c>
      <c r="F1284" s="16">
        <v>0</v>
      </c>
      <c r="G1284" s="47">
        <v>0</v>
      </c>
      <c r="H1284" s="47">
        <v>0</v>
      </c>
      <c r="I1284" s="47">
        <v>0</v>
      </c>
      <c r="J1284" s="47">
        <v>0</v>
      </c>
      <c r="K1284" s="48">
        <v>45492</v>
      </c>
      <c r="L1284" s="47">
        <v>0</v>
      </c>
    </row>
    <row r="1285" spans="4:12" x14ac:dyDescent="0.25">
      <c r="D1285" s="44" t="str">
        <v>4497608</v>
      </c>
      <c r="E1285" s="44" t="str">
        <v>OMRON C28P KIT ACCESOIRES ADULTES</v>
      </c>
      <c r="F1285" s="44">
        <v>0</v>
      </c>
      <c r="G1285" s="45">
        <v>0</v>
      </c>
      <c r="H1285" s="45">
        <v>0</v>
      </c>
      <c r="I1285" s="45">
        <v>0</v>
      </c>
      <c r="J1285" s="45">
        <v>0</v>
      </c>
      <c r="K1285" s="46">
        <v>45492</v>
      </c>
      <c r="L1285" s="45">
        <v>0</v>
      </c>
    </row>
    <row r="1286" spans="4:12" x14ac:dyDescent="0.25">
      <c r="D1286" s="16" t="str">
        <v>3023264</v>
      </c>
      <c r="E1286" s="16" t="str">
        <v>BEFACT FORTE COMP 100 UD</v>
      </c>
      <c r="F1286" s="16">
        <v>0</v>
      </c>
      <c r="G1286" s="47">
        <v>100</v>
      </c>
      <c r="H1286" s="47">
        <v>0</v>
      </c>
      <c r="I1286" s="47">
        <v>0</v>
      </c>
      <c r="J1286" s="47">
        <v>0</v>
      </c>
      <c r="K1286" s="48">
        <v>45492</v>
      </c>
      <c r="L1286" s="47">
        <v>0</v>
      </c>
    </row>
    <row r="1287" spans="4:12" x14ac:dyDescent="0.25">
      <c r="D1287" s="44" t="str">
        <v>2697860</v>
      </c>
      <c r="E1287" s="44" t="str">
        <v>TIPS-HALER CHAMBRE INHALATION PEDIATR. +MASQ.-6ANS</v>
      </c>
      <c r="F1287" s="44">
        <v>0</v>
      </c>
      <c r="G1287" s="45">
        <v>0</v>
      </c>
      <c r="H1287" s="45">
        <v>0</v>
      </c>
      <c r="I1287" s="45">
        <v>0</v>
      </c>
      <c r="J1287" s="45">
        <v>0</v>
      </c>
      <c r="K1287" s="46">
        <v>45492</v>
      </c>
      <c r="L1287" s="45">
        <v>0</v>
      </c>
    </row>
    <row r="1288" spans="4:12" x14ac:dyDescent="0.25">
      <c r="D1288" s="16" t="str">
        <v>2697878</v>
      </c>
      <c r="E1288" s="16" t="str">
        <v>TIPS-HALER CHAMBRE INHALATION NOURRISSON +MASQ.-9M</v>
      </c>
      <c r="F1288" s="16">
        <v>0</v>
      </c>
      <c r="G1288" s="47">
        <v>0</v>
      </c>
      <c r="H1288" s="47">
        <v>0</v>
      </c>
      <c r="I1288" s="47">
        <v>0</v>
      </c>
      <c r="J1288" s="47">
        <v>0</v>
      </c>
      <c r="K1288" s="48">
        <v>45492</v>
      </c>
      <c r="L1288" s="47">
        <v>0</v>
      </c>
    </row>
    <row r="1289" spans="4:12" x14ac:dyDescent="0.25">
      <c r="D1289" s="44" t="str">
        <v>4781324</v>
      </c>
      <c r="E1289" s="44" t="str">
        <v>NAN SINERGITY 2 800G</v>
      </c>
      <c r="F1289" s="44">
        <v>0</v>
      </c>
      <c r="G1289" s="45">
        <v>0</v>
      </c>
      <c r="H1289" s="45">
        <v>0</v>
      </c>
      <c r="I1289" s="45">
        <v>0</v>
      </c>
      <c r="J1289" s="45">
        <v>0</v>
      </c>
      <c r="K1289" s="46">
        <v>45492</v>
      </c>
      <c r="L1289" s="45">
        <v>0</v>
      </c>
    </row>
    <row r="1290" spans="4:12" x14ac:dyDescent="0.25">
      <c r="D1290" s="16" t="str">
        <v>4581187</v>
      </c>
      <c r="E1290" s="16" t="str">
        <v>NAN EVOLIA HP HYDROLYSED PROTEIN 1            800G</v>
      </c>
      <c r="F1290" s="16">
        <v>0</v>
      </c>
      <c r="G1290" s="47">
        <v>0</v>
      </c>
      <c r="H1290" s="47">
        <v>0</v>
      </c>
      <c r="I1290" s="47">
        <v>0</v>
      </c>
      <c r="J1290" s="47">
        <v>0</v>
      </c>
      <c r="K1290" s="48">
        <v>45492</v>
      </c>
      <c r="L1290" s="47">
        <v>0</v>
      </c>
    </row>
    <row r="1291" spans="4:12" x14ac:dyDescent="0.25">
      <c r="D1291" s="44" t="str">
        <v>4581179</v>
      </c>
      <c r="E1291" s="44" t="str">
        <v>NAN EVOLIA HP HYDROLYSED PROTEIN 2            800G</v>
      </c>
      <c r="F1291" s="44">
        <v>0</v>
      </c>
      <c r="G1291" s="45">
        <v>0</v>
      </c>
      <c r="H1291" s="45">
        <v>0</v>
      </c>
      <c r="I1291" s="45">
        <v>0</v>
      </c>
      <c r="J1291" s="45">
        <v>0</v>
      </c>
      <c r="K1291" s="46">
        <v>45492</v>
      </c>
      <c r="L1291" s="45">
        <v>0</v>
      </c>
    </row>
    <row r="1292" spans="4:12" x14ac:dyDescent="0.25">
      <c r="D1292" s="16" t="str">
        <v>2724581</v>
      </c>
      <c r="E1292" s="16" t="str">
        <v>NUTRILON OMNEO 2 LAIT DE SUITE PDR 800G</v>
      </c>
      <c r="F1292" s="16">
        <v>0</v>
      </c>
      <c r="G1292" s="47">
        <v>0</v>
      </c>
      <c r="H1292" s="47">
        <v>0</v>
      </c>
      <c r="I1292" s="47">
        <v>0</v>
      </c>
      <c r="J1292" s="47">
        <v>0</v>
      </c>
      <c r="K1292" s="48">
        <v>45492</v>
      </c>
      <c r="L1292" s="47">
        <v>0</v>
      </c>
    </row>
    <row r="1293" spans="4:12" x14ac:dyDescent="0.25">
      <c r="D1293" s="44" t="str">
        <v>4641114</v>
      </c>
      <c r="E1293" s="44" t="str">
        <v>NAN EXPERTPRO A/REGURGITATIONS            PDR 800G</v>
      </c>
      <c r="F1293" s="44">
        <v>0</v>
      </c>
      <c r="G1293" s="45">
        <v>0</v>
      </c>
      <c r="H1293" s="45">
        <v>0</v>
      </c>
      <c r="I1293" s="45">
        <v>0</v>
      </c>
      <c r="J1293" s="45">
        <v>0</v>
      </c>
      <c r="K1293" s="46">
        <v>45492</v>
      </c>
      <c r="L1293" s="45">
        <v>0</v>
      </c>
    </row>
    <row r="1294" spans="4:12" x14ac:dyDescent="0.25">
      <c r="D1294" s="16" t="str">
        <v>2724599</v>
      </c>
      <c r="E1294" s="16" t="str">
        <v>NUTRILON OMNEO 1 LAIT NOURRISSONS PDR 800G</v>
      </c>
      <c r="F1294" s="16">
        <v>0</v>
      </c>
      <c r="G1294" s="47">
        <v>0</v>
      </c>
      <c r="H1294" s="47">
        <v>0</v>
      </c>
      <c r="I1294" s="47">
        <v>0</v>
      </c>
      <c r="J1294" s="47">
        <v>0</v>
      </c>
      <c r="K1294" s="48">
        <v>45492</v>
      </c>
      <c r="L1294" s="47">
        <v>0</v>
      </c>
    </row>
    <row r="1295" spans="4:12" x14ac:dyDescent="0.25">
      <c r="D1295" s="44" t="str">
        <v>4781332</v>
      </c>
      <c r="E1295" s="44" t="str">
        <v>NAN SINERGITY 1 800G</v>
      </c>
      <c r="F1295" s="44">
        <v>0</v>
      </c>
      <c r="G1295" s="45">
        <v>0</v>
      </c>
      <c r="H1295" s="45">
        <v>0</v>
      </c>
      <c r="I1295" s="45">
        <v>0</v>
      </c>
      <c r="J1295" s="45">
        <v>0</v>
      </c>
      <c r="K1295" s="46">
        <v>45492</v>
      </c>
      <c r="L1295" s="45">
        <v>0</v>
      </c>
    </row>
    <row r="1296" spans="4:12" x14ac:dyDescent="0.25">
      <c r="D1296" s="16" t="str">
        <v>1146588</v>
      </c>
      <c r="E1296" s="16" t="str">
        <v>FLAEM SET TIRE-LAIT</v>
      </c>
      <c r="F1296" s="16">
        <v>0</v>
      </c>
      <c r="G1296" s="47">
        <v>0</v>
      </c>
      <c r="H1296" s="47">
        <v>0</v>
      </c>
      <c r="I1296" s="47">
        <v>0</v>
      </c>
      <c r="J1296" s="47">
        <v>0</v>
      </c>
      <c r="K1296" s="48">
        <v>45492</v>
      </c>
      <c r="L1296" s="47">
        <v>0</v>
      </c>
    </row>
    <row r="1297" spans="4:12" x14ac:dyDescent="0.25">
      <c r="D1297" s="44" t="str">
        <v>3693116</v>
      </c>
      <c r="E1297" s="44" t="str">
        <v>OMRON MASQUE TETINE AEROSOLTHERAPIE</v>
      </c>
      <c r="F1297" s="44">
        <v>0</v>
      </c>
      <c r="G1297" s="45">
        <v>0</v>
      </c>
      <c r="H1297" s="45">
        <v>0</v>
      </c>
      <c r="I1297" s="45">
        <v>0</v>
      </c>
      <c r="J1297" s="45">
        <v>0</v>
      </c>
      <c r="K1297" s="46">
        <v>45492</v>
      </c>
      <c r="L1297" s="45">
        <v>0</v>
      </c>
    </row>
    <row r="1298" spans="4:12" x14ac:dyDescent="0.25">
      <c r="D1298" s="16" t="str">
        <v>3103652</v>
      </c>
      <c r="E1298" s="16" t="str">
        <v>AER-PARI LCS SPRINT LIGHT SP MASQUE BEBE</v>
      </c>
      <c r="F1298" s="16">
        <v>0</v>
      </c>
      <c r="G1298" s="47">
        <v>0</v>
      </c>
      <c r="H1298" s="47">
        <v>0</v>
      </c>
      <c r="I1298" s="47">
        <v>0</v>
      </c>
      <c r="J1298" s="47">
        <v>0</v>
      </c>
      <c r="K1298" s="48">
        <v>45492</v>
      </c>
      <c r="L1298" s="47">
        <v>0</v>
      </c>
    </row>
    <row r="1299" spans="4:12" x14ac:dyDescent="0.25">
      <c r="D1299" s="44" t="str">
        <v>0179655</v>
      </c>
      <c r="E1299" s="44" t="str">
        <v>PHARMEX TIRE-LAIT STANDARD</v>
      </c>
      <c r="F1299" s="44">
        <v>0</v>
      </c>
      <c r="G1299" s="45">
        <v>0</v>
      </c>
      <c r="H1299" s="45">
        <v>0</v>
      </c>
      <c r="I1299" s="45">
        <v>0</v>
      </c>
      <c r="J1299" s="45">
        <v>0</v>
      </c>
      <c r="K1299" s="46">
        <v>45492</v>
      </c>
      <c r="L1299" s="45">
        <v>0</v>
      </c>
    </row>
    <row r="1300" spans="4:12" x14ac:dyDescent="0.25">
      <c r="D1300" s="16" t="str">
        <v>3977022</v>
      </c>
      <c r="E1300" s="16" t="str">
        <v>TIPSHALER CHAMBRE INHALATION A/MASQUE +6ANS</v>
      </c>
      <c r="F1300" s="16">
        <v>0</v>
      </c>
      <c r="G1300" s="47">
        <v>0</v>
      </c>
      <c r="H1300" s="47">
        <v>0</v>
      </c>
      <c r="I1300" s="47">
        <v>0</v>
      </c>
      <c r="J1300" s="47">
        <v>0</v>
      </c>
      <c r="K1300" s="48">
        <v>45492</v>
      </c>
      <c r="L1300" s="47">
        <v>0</v>
      </c>
    </row>
    <row r="1301" spans="4:12" x14ac:dyDescent="0.25">
      <c r="D1301" s="44" t="str">
        <v>4492682</v>
      </c>
      <c r="E1301" s="44" t="str">
        <v>NAN EXPERT PRO SENSITIVE       800G</v>
      </c>
      <c r="F1301" s="44">
        <v>0</v>
      </c>
      <c r="G1301" s="45">
        <v>0</v>
      </c>
      <c r="H1301" s="45">
        <v>0</v>
      </c>
      <c r="I1301" s="45">
        <v>0</v>
      </c>
      <c r="J1301" s="45">
        <v>0</v>
      </c>
      <c r="K1301" s="46">
        <v>45492</v>
      </c>
      <c r="L1301" s="45">
        <v>0</v>
      </c>
    </row>
    <row r="1302" spans="4:12" x14ac:dyDescent="0.25">
      <c r="D1302" s="16" t="str">
        <v>4134193</v>
      </c>
      <c r="E1302" s="16" t="str">
        <v>NAN AR 0-12M               PDR 800G</v>
      </c>
      <c r="F1302" s="16">
        <v>0</v>
      </c>
      <c r="G1302" s="47">
        <v>0</v>
      </c>
      <c r="H1302" s="47">
        <v>0</v>
      </c>
      <c r="I1302" s="47">
        <v>0</v>
      </c>
      <c r="J1302" s="47">
        <v>0</v>
      </c>
      <c r="K1302" s="48">
        <v>45492</v>
      </c>
      <c r="L1302" s="47">
        <v>0</v>
      </c>
    </row>
    <row r="1303" spans="4:12" x14ac:dyDescent="0.25">
      <c r="D1303" s="44" t="str">
        <v>0433896</v>
      </c>
      <c r="E1303" s="44" t="str">
        <v>LOMATUELL H COMPRESSE STER 10X30CM 10 23317</v>
      </c>
      <c r="F1303" s="44">
        <v>0</v>
      </c>
      <c r="G1303" s="45">
        <v>0</v>
      </c>
      <c r="H1303" s="45">
        <v>0</v>
      </c>
      <c r="I1303" s="45">
        <v>0</v>
      </c>
      <c r="J1303" s="45">
        <v>0</v>
      </c>
      <c r="K1303" s="46">
        <v>45492</v>
      </c>
      <c r="L1303" s="45">
        <v>0</v>
      </c>
    </row>
    <row r="1304" spans="4:12" x14ac:dyDescent="0.25">
      <c r="D1304" s="16" t="str">
        <v>3393998</v>
      </c>
      <c r="E1304" s="16" t="str">
        <v>FISIO CHAMBER VISION NOURISSON 0-3 ANS</v>
      </c>
      <c r="F1304" s="16">
        <v>0</v>
      </c>
      <c r="G1304" s="47">
        <v>0</v>
      </c>
      <c r="H1304" s="47">
        <v>0</v>
      </c>
      <c r="I1304" s="47">
        <v>0</v>
      </c>
      <c r="J1304" s="47">
        <v>0</v>
      </c>
      <c r="K1304" s="48">
        <v>45492</v>
      </c>
      <c r="L1304" s="47">
        <v>0</v>
      </c>
    </row>
    <row r="1305" spans="4:12" x14ac:dyDescent="0.25">
      <c r="D1305" s="44" t="str">
        <v>3394004</v>
      </c>
      <c r="E1305" s="44" t="str">
        <v>FISIO CHAMBER VISION ENFANT 3-6 ANS</v>
      </c>
      <c r="F1305" s="44">
        <v>0</v>
      </c>
      <c r="G1305" s="45">
        <v>0</v>
      </c>
      <c r="H1305" s="45">
        <v>0</v>
      </c>
      <c r="I1305" s="45">
        <v>0</v>
      </c>
      <c r="J1305" s="45">
        <v>0</v>
      </c>
      <c r="K1305" s="46">
        <v>45492</v>
      </c>
      <c r="L1305" s="45">
        <v>0</v>
      </c>
    </row>
    <row r="1306" spans="4:12" x14ac:dyDescent="0.25">
      <c r="D1306" s="16" t="str">
        <v>2903433</v>
      </c>
      <c r="E1306" s="16" t="str">
        <v>OPTICHAMBER DIAMOND AVEC MASQUE SMALL</v>
      </c>
      <c r="F1306" s="16">
        <v>0</v>
      </c>
      <c r="G1306" s="47">
        <v>0</v>
      </c>
      <c r="H1306" s="47">
        <v>0</v>
      </c>
      <c r="I1306" s="47">
        <v>0</v>
      </c>
      <c r="J1306" s="47">
        <v>0</v>
      </c>
      <c r="K1306" s="48">
        <v>45492</v>
      </c>
      <c r="L1306" s="47">
        <v>0</v>
      </c>
    </row>
    <row r="1307" spans="4:12" x14ac:dyDescent="0.25">
      <c r="D1307" s="44" t="str">
        <v>2903425</v>
      </c>
      <c r="E1307" s="44" t="str">
        <v>OPTICHAMBER DIAMOND AVEC MASQUE MEDIUM</v>
      </c>
      <c r="F1307" s="44">
        <v>0</v>
      </c>
      <c r="G1307" s="45">
        <v>0</v>
      </c>
      <c r="H1307" s="45">
        <v>0</v>
      </c>
      <c r="I1307" s="45">
        <v>0</v>
      </c>
      <c r="J1307" s="45">
        <v>0</v>
      </c>
      <c r="K1307" s="46">
        <v>45492</v>
      </c>
      <c r="L1307" s="45">
        <v>0</v>
      </c>
    </row>
    <row r="1308" spans="4:12" x14ac:dyDescent="0.25">
      <c r="D1308" s="16" t="str">
        <v>2903417</v>
      </c>
      <c r="E1308" s="16" t="str">
        <v>OPTICHAMBER DIAMOND AVEC MASQUE LARGE</v>
      </c>
      <c r="F1308" s="16">
        <v>0</v>
      </c>
      <c r="G1308" s="47">
        <v>0</v>
      </c>
      <c r="H1308" s="47">
        <v>0</v>
      </c>
      <c r="I1308" s="47">
        <v>0</v>
      </c>
      <c r="J1308" s="47">
        <v>0</v>
      </c>
      <c r="K1308" s="48">
        <v>45492</v>
      </c>
      <c r="L1308" s="47">
        <v>0</v>
      </c>
    </row>
    <row r="1309" spans="4:12" x14ac:dyDescent="0.25">
      <c r="D1309" s="44" t="str">
        <v>4252292</v>
      </c>
      <c r="E1309" s="44" t="str">
        <v>NOVALAC ALLERNOVA AR+ 0-36M               PDR 400G</v>
      </c>
      <c r="F1309" s="44">
        <v>0</v>
      </c>
      <c r="G1309" s="45">
        <v>0</v>
      </c>
      <c r="H1309" s="45">
        <v>0</v>
      </c>
      <c r="I1309" s="45">
        <v>0</v>
      </c>
      <c r="J1309" s="45">
        <v>0</v>
      </c>
      <c r="K1309" s="46">
        <v>45492</v>
      </c>
      <c r="L1309" s="45">
        <v>0</v>
      </c>
    </row>
    <row r="1310" spans="4:12" x14ac:dyDescent="0.25">
      <c r="D1310" s="16" t="str">
        <v>3693280</v>
      </c>
      <c r="E1310" s="16" t="str">
        <v>ABLE SPACER 2 MASQUE S SIFFLET USAGE CORRECT</v>
      </c>
      <c r="F1310" s="16">
        <v>0</v>
      </c>
      <c r="G1310" s="47">
        <v>0</v>
      </c>
      <c r="H1310" s="47">
        <v>0</v>
      </c>
      <c r="I1310" s="47">
        <v>0</v>
      </c>
      <c r="J1310" s="47">
        <v>0</v>
      </c>
      <c r="K1310" s="48">
        <v>45492</v>
      </c>
      <c r="L1310" s="47">
        <v>0</v>
      </c>
    </row>
    <row r="1311" spans="4:12" x14ac:dyDescent="0.25">
      <c r="D1311" s="44" t="str">
        <v>3693264</v>
      </c>
      <c r="E1311" s="44" t="str">
        <v>ABLE SPACER 2 MASQUE M</v>
      </c>
      <c r="F1311" s="44">
        <v>0</v>
      </c>
      <c r="G1311" s="45">
        <v>0</v>
      </c>
      <c r="H1311" s="45">
        <v>0</v>
      </c>
      <c r="I1311" s="45">
        <v>0</v>
      </c>
      <c r="J1311" s="45">
        <v>0</v>
      </c>
      <c r="K1311" s="46">
        <v>45492</v>
      </c>
      <c r="L1311" s="45">
        <v>0</v>
      </c>
    </row>
    <row r="1312" spans="4:12" x14ac:dyDescent="0.25">
      <c r="D1312" s="16" t="str">
        <v>3693272</v>
      </c>
      <c r="E1312" s="16" t="str">
        <v>ABLE SPACER 2 MASQUE S</v>
      </c>
      <c r="F1312" s="16">
        <v>0</v>
      </c>
      <c r="G1312" s="47">
        <v>0</v>
      </c>
      <c r="H1312" s="47">
        <v>0</v>
      </c>
      <c r="I1312" s="47">
        <v>0</v>
      </c>
      <c r="J1312" s="47">
        <v>0</v>
      </c>
      <c r="K1312" s="48">
        <v>45492</v>
      </c>
      <c r="L1312" s="47">
        <v>0</v>
      </c>
    </row>
    <row r="1313" spans="4:12" x14ac:dyDescent="0.25">
      <c r="D1313" s="44" t="str">
        <v>3693249</v>
      </c>
      <c r="E1313" s="44" t="str">
        <v>ABLE SPACER 2 SANS MASQUE</v>
      </c>
      <c r="F1313" s="44">
        <v>0</v>
      </c>
      <c r="G1313" s="45">
        <v>0</v>
      </c>
      <c r="H1313" s="45">
        <v>0</v>
      </c>
      <c r="I1313" s="45">
        <v>0</v>
      </c>
      <c r="J1313" s="45">
        <v>0</v>
      </c>
      <c r="K1313" s="46">
        <v>45492</v>
      </c>
      <c r="L1313" s="45">
        <v>0</v>
      </c>
    </row>
    <row r="1314" spans="4:12" x14ac:dyDescent="0.25">
      <c r="D1314" s="16" t="str">
        <v>3693256</v>
      </c>
      <c r="E1314" s="16" t="str">
        <v>ABLE SPACER 2 MASQUE L</v>
      </c>
      <c r="F1314" s="16">
        <v>0</v>
      </c>
      <c r="G1314" s="47">
        <v>0</v>
      </c>
      <c r="H1314" s="47">
        <v>0</v>
      </c>
      <c r="I1314" s="47">
        <v>0</v>
      </c>
      <c r="J1314" s="47">
        <v>0</v>
      </c>
      <c r="K1314" s="48">
        <v>45492</v>
      </c>
      <c r="L1314" s="47">
        <v>0</v>
      </c>
    </row>
    <row r="1315" spans="4:12" x14ac:dyDescent="0.25">
      <c r="D1315" s="44" t="str">
        <v>4641106</v>
      </c>
      <c r="E1315" s="44" t="str">
        <v>NAN EXPERTPRO COMPLETE 0-12M              PDR 800G</v>
      </c>
      <c r="F1315" s="44">
        <v>0</v>
      </c>
      <c r="G1315" s="45">
        <v>0</v>
      </c>
      <c r="H1315" s="45">
        <v>0</v>
      </c>
      <c r="I1315" s="45">
        <v>0</v>
      </c>
      <c r="J1315" s="45">
        <v>0</v>
      </c>
      <c r="K1315" s="46">
        <v>45492</v>
      </c>
      <c r="L1315" s="45">
        <v>0</v>
      </c>
    </row>
    <row r="1316" spans="4:12" x14ac:dyDescent="0.25">
      <c r="D1316" s="16" t="str">
        <v>3952454</v>
      </c>
      <c r="E1316" s="16" t="str">
        <v>LANSINOH RENTAL ISOTH.SACHOCHE TRANSPORT TIRE LAIT</v>
      </c>
      <c r="F1316" s="16">
        <v>0</v>
      </c>
      <c r="G1316" s="47">
        <v>0</v>
      </c>
      <c r="H1316" s="47">
        <v>0</v>
      </c>
      <c r="I1316" s="47">
        <v>0</v>
      </c>
      <c r="J1316" s="47">
        <v>0</v>
      </c>
      <c r="K1316" s="48">
        <v>45492</v>
      </c>
      <c r="L1316" s="47">
        <v>0</v>
      </c>
    </row>
    <row r="1317" spans="4:12" x14ac:dyDescent="0.25">
      <c r="D1317" s="44" t="str">
        <v>4253720</v>
      </c>
      <c r="E1317" s="44" t="str">
        <v>NUBY TIRE-LAIT MANUEL         240ML</v>
      </c>
      <c r="F1317" s="44">
        <v>0</v>
      </c>
      <c r="G1317" s="45">
        <v>0</v>
      </c>
      <c r="H1317" s="45">
        <v>0</v>
      </c>
      <c r="I1317" s="45">
        <v>0</v>
      </c>
      <c r="J1317" s="45">
        <v>0</v>
      </c>
      <c r="K1317" s="46">
        <v>45492</v>
      </c>
      <c r="L1317" s="45">
        <v>0</v>
      </c>
    </row>
    <row r="1318" spans="4:12" x14ac:dyDescent="0.25">
      <c r="D1318" s="16" t="str">
        <v>3037751</v>
      </c>
      <c r="E1318" s="16" t="str">
        <v>FLY-MINATOR AEROSOL 750ML</v>
      </c>
      <c r="F1318" s="16">
        <v>0</v>
      </c>
      <c r="G1318" s="47">
        <v>0</v>
      </c>
      <c r="H1318" s="47">
        <v>0</v>
      </c>
      <c r="I1318" s="47">
        <v>0</v>
      </c>
      <c r="J1318" s="47">
        <v>0</v>
      </c>
      <c r="K1318" s="48">
        <v>45492</v>
      </c>
      <c r="L1318" s="47">
        <v>0</v>
      </c>
    </row>
    <row r="1319" spans="4:12" x14ac:dyDescent="0.25">
      <c r="D1319" s="44" t="str">
        <v>3075116</v>
      </c>
      <c r="E1319" s="44" t="str">
        <v>A2A SPACER</v>
      </c>
      <c r="F1319" s="44">
        <v>0</v>
      </c>
      <c r="G1319" s="45">
        <v>0</v>
      </c>
      <c r="H1319" s="45">
        <v>0</v>
      </c>
      <c r="I1319" s="45">
        <v>0</v>
      </c>
      <c r="J1319" s="45">
        <v>0</v>
      </c>
      <c r="K1319" s="46">
        <v>45492</v>
      </c>
      <c r="L1319" s="45">
        <v>0</v>
      </c>
    </row>
    <row r="1320" spans="4:12" x14ac:dyDescent="0.25">
      <c r="D1320" s="16" t="str">
        <v>4301545</v>
      </c>
      <c r="E1320" s="16" t="str">
        <v>NOVALAC AR DIGEST+             800G</v>
      </c>
      <c r="F1320" s="16">
        <v>0</v>
      </c>
      <c r="G1320" s="47">
        <v>0</v>
      </c>
      <c r="H1320" s="47">
        <v>0</v>
      </c>
      <c r="I1320" s="47">
        <v>0</v>
      </c>
      <c r="J1320" s="47">
        <v>0</v>
      </c>
      <c r="K1320" s="48">
        <v>45492</v>
      </c>
      <c r="L1320" s="47">
        <v>0</v>
      </c>
    </row>
    <row r="1321" spans="4:12" x14ac:dyDescent="0.25">
      <c r="D1321" s="44" t="str">
        <v>1086800</v>
      </c>
      <c r="E1321" s="44" t="str">
        <v>BABYHALER CHAMBRE INHALATION+MASQUE BB 2 VALVES</v>
      </c>
      <c r="F1321" s="44">
        <v>0</v>
      </c>
      <c r="G1321" s="45">
        <v>0</v>
      </c>
      <c r="H1321" s="45">
        <v>0</v>
      </c>
      <c r="I1321" s="45">
        <v>0</v>
      </c>
      <c r="J1321" s="45">
        <v>0</v>
      </c>
      <c r="K1321" s="46">
        <v>45492</v>
      </c>
      <c r="L1321" s="45">
        <v>0</v>
      </c>
    </row>
    <row r="1322" spans="4:12" x14ac:dyDescent="0.25">
      <c r="D1322" s="16" t="str">
        <v>4497616</v>
      </c>
      <c r="E1322" s="16" t="str">
        <v>OMRON C28P KIT ACCESOIRES ENFANT</v>
      </c>
      <c r="F1322" s="16">
        <v>0</v>
      </c>
      <c r="G1322" s="47">
        <v>0</v>
      </c>
      <c r="H1322" s="47">
        <v>0</v>
      </c>
      <c r="I1322" s="47">
        <v>0</v>
      </c>
      <c r="J1322" s="47">
        <v>0</v>
      </c>
      <c r="K1322" s="48">
        <v>45492</v>
      </c>
      <c r="L1322" s="47">
        <v>0</v>
      </c>
    </row>
    <row r="1323" spans="4:12" x14ac:dyDescent="0.25">
      <c r="D1323" s="44" t="str">
        <v>3950797</v>
      </c>
      <c r="E1323" s="44" t="str">
        <v>HUMAVANT HM 4X10ML HUMAN MILK PASTEURIZED</v>
      </c>
      <c r="F1323" s="44">
        <v>0</v>
      </c>
      <c r="G1323" s="45">
        <v>0</v>
      </c>
      <c r="H1323" s="45">
        <v>0</v>
      </c>
      <c r="I1323" s="45">
        <v>0</v>
      </c>
      <c r="J1323" s="45">
        <v>0</v>
      </c>
      <c r="K1323" s="46">
        <v>45492</v>
      </c>
      <c r="L1323" s="45">
        <v>0</v>
      </c>
    </row>
    <row r="1324" spans="4:12" x14ac:dyDescent="0.25">
      <c r="D1324" s="16" t="str">
        <v>3687431</v>
      </c>
      <c r="E1324" s="16" t="str">
        <v>YASMINELLE 0,02MG/3MG IMPEXECO COMP PELL  3X21 PIP</v>
      </c>
      <c r="F1324" s="16">
        <v>0</v>
      </c>
      <c r="G1324" s="47">
        <v>21</v>
      </c>
      <c r="H1324" s="47">
        <v>0</v>
      </c>
      <c r="I1324" s="47">
        <v>0</v>
      </c>
      <c r="J1324" s="47">
        <v>0</v>
      </c>
      <c r="K1324" s="48">
        <v>45492</v>
      </c>
      <c r="L1324" s="47">
        <v>0</v>
      </c>
    </row>
    <row r="1325" spans="4:12" x14ac:dyDescent="0.25">
      <c r="D1325" s="44" t="str">
        <v>2160422</v>
      </c>
      <c r="E1325" s="44" t="str">
        <v>VORTEX CHAMBRE INHALATION ANTI STATIQUE   051G1000</v>
      </c>
      <c r="F1325" s="44">
        <v>0</v>
      </c>
      <c r="G1325" s="45">
        <v>0</v>
      </c>
      <c r="H1325" s="45">
        <v>0</v>
      </c>
      <c r="I1325" s="45">
        <v>0</v>
      </c>
      <c r="J1325" s="45">
        <v>0</v>
      </c>
      <c r="K1325" s="46">
        <v>45492</v>
      </c>
      <c r="L1325" s="45">
        <v>0</v>
      </c>
    </row>
    <row r="1326" spans="4:12" x14ac:dyDescent="0.25">
      <c r="D1326" s="16" t="str">
        <v>4102182</v>
      </c>
      <c r="E1326" s="16" t="str">
        <v>MEDELA PERSONALFIT PLUS SET SIMPLE TIRELAIT L 27MM</v>
      </c>
      <c r="F1326" s="16">
        <v>0</v>
      </c>
      <c r="G1326" s="47">
        <v>0</v>
      </c>
      <c r="H1326" s="47">
        <v>0</v>
      </c>
      <c r="I1326" s="47">
        <v>0</v>
      </c>
      <c r="J1326" s="47">
        <v>0</v>
      </c>
      <c r="K1326" s="48">
        <v>45492</v>
      </c>
      <c r="L1326" s="47">
        <v>0</v>
      </c>
    </row>
    <row r="1327" spans="4:12" x14ac:dyDescent="0.25">
      <c r="D1327" s="44" t="str">
        <v>4102174</v>
      </c>
      <c r="E1327" s="44" t="str">
        <v>MEDELA PERSONALFIT PLUS SET SIMPLE TIRELAIT M 24MM</v>
      </c>
      <c r="F1327" s="44">
        <v>0</v>
      </c>
      <c r="G1327" s="45">
        <v>0</v>
      </c>
      <c r="H1327" s="45">
        <v>0</v>
      </c>
      <c r="I1327" s="45">
        <v>0</v>
      </c>
      <c r="J1327" s="45">
        <v>0</v>
      </c>
      <c r="K1327" s="46">
        <v>45492</v>
      </c>
      <c r="L1327" s="45">
        <v>0</v>
      </c>
    </row>
    <row r="1328" spans="4:12" x14ac:dyDescent="0.25">
      <c r="D1328" s="16" t="str">
        <v>4102166</v>
      </c>
      <c r="E1328" s="16" t="str">
        <v>MEDELA PERSONALFIT PLUS SET SIMPLE TIRELAIT S 21MM</v>
      </c>
      <c r="F1328" s="16">
        <v>0</v>
      </c>
      <c r="G1328" s="47">
        <v>0</v>
      </c>
      <c r="H1328" s="47">
        <v>0</v>
      </c>
      <c r="I1328" s="47">
        <v>0</v>
      </c>
      <c r="J1328" s="47">
        <v>0</v>
      </c>
      <c r="K1328" s="48">
        <v>45492</v>
      </c>
      <c r="L1328" s="47">
        <v>0</v>
      </c>
    </row>
    <row r="1329" spans="4:12" x14ac:dyDescent="0.25">
      <c r="D1329" s="44" t="str">
        <v>3536117</v>
      </c>
      <c r="E1329" s="44" t="str">
        <v>DAUERBINDE K    10CM X14M  1 105907</v>
      </c>
      <c r="F1329" s="44">
        <v>0</v>
      </c>
      <c r="G1329" s="45">
        <v>0</v>
      </c>
      <c r="H1329" s="45">
        <v>0</v>
      </c>
      <c r="I1329" s="45">
        <v>0</v>
      </c>
      <c r="J1329" s="45">
        <v>0</v>
      </c>
      <c r="K1329" s="46">
        <v>45492</v>
      </c>
      <c r="L1329" s="45">
        <v>0</v>
      </c>
    </row>
    <row r="1330" spans="4:12" x14ac:dyDescent="0.25">
      <c r="D1330" s="16" t="str">
        <v>3790920</v>
      </c>
      <c r="E1330" s="16" t="str">
        <v>DELTA POCKET RESERVOIR TAMIS MBPN00201</v>
      </c>
      <c r="F1330" s="16">
        <v>0</v>
      </c>
      <c r="G1330" s="47">
        <v>0</v>
      </c>
      <c r="H1330" s="47">
        <v>0</v>
      </c>
      <c r="I1330" s="47">
        <v>0</v>
      </c>
      <c r="J1330" s="47">
        <v>0</v>
      </c>
      <c r="K1330" s="48">
        <v>45492</v>
      </c>
      <c r="L1330" s="47">
        <v>0</v>
      </c>
    </row>
    <row r="1331" spans="4:12" x14ac:dyDescent="0.25">
      <c r="D1331" s="44" t="str">
        <v>3075090</v>
      </c>
      <c r="E1331" s="44" t="str">
        <v>A2A SPACER AVEC MASQUE MEDIUM (ENFANT)</v>
      </c>
      <c r="F1331" s="44">
        <v>0</v>
      </c>
      <c r="G1331" s="45">
        <v>0</v>
      </c>
      <c r="H1331" s="45">
        <v>0</v>
      </c>
      <c r="I1331" s="45">
        <v>0</v>
      </c>
      <c r="J1331" s="45">
        <v>0</v>
      </c>
      <c r="K1331" s="46">
        <v>45492</v>
      </c>
      <c r="L1331" s="45">
        <v>0</v>
      </c>
    </row>
    <row r="1332" spans="4:12" x14ac:dyDescent="0.25">
      <c r="D1332" s="16" t="str">
        <v>3075108</v>
      </c>
      <c r="E1332" s="16" t="str">
        <v>A2A SPACER AVEC MASQUE SMALL (BABY)</v>
      </c>
      <c r="F1332" s="16">
        <v>0</v>
      </c>
      <c r="G1332" s="47">
        <v>0</v>
      </c>
      <c r="H1332" s="47">
        <v>0</v>
      </c>
      <c r="I1332" s="47">
        <v>0</v>
      </c>
      <c r="J1332" s="47">
        <v>0</v>
      </c>
      <c r="K1332" s="48">
        <v>45492</v>
      </c>
      <c r="L1332" s="47">
        <v>0</v>
      </c>
    </row>
    <row r="1333" spans="4:12" x14ac:dyDescent="0.25">
      <c r="D1333" s="44" t="str">
        <v>3757796</v>
      </c>
      <c r="E1333" s="44" t="str">
        <v>REMZZZS NASAL PILLOW FULL FACE AMARA VIEW S&amp;M&amp;L</v>
      </c>
      <c r="F1333" s="44">
        <v>0</v>
      </c>
      <c r="G1333" s="45">
        <v>0</v>
      </c>
      <c r="H1333" s="45">
        <v>0</v>
      </c>
      <c r="I1333" s="45">
        <v>0</v>
      </c>
      <c r="J1333" s="45">
        <v>0</v>
      </c>
      <c r="K1333" s="46">
        <v>45492</v>
      </c>
      <c r="L1333" s="45">
        <v>0</v>
      </c>
    </row>
    <row r="1334" spans="4:12" x14ac:dyDescent="0.25">
      <c r="D1334" s="16" t="str">
        <v>2408300</v>
      </c>
      <c r="E1334" s="16" t="str">
        <v>ALLEVYN NON ADH PANS HYDROCEL. 10X10CM 10 66800022</v>
      </c>
      <c r="F1334" s="16">
        <v>0</v>
      </c>
      <c r="G1334" s="47">
        <v>0</v>
      </c>
      <c r="H1334" s="47">
        <v>0</v>
      </c>
      <c r="I1334" s="47">
        <v>0</v>
      </c>
      <c r="J1334" s="47">
        <v>0</v>
      </c>
      <c r="K1334" s="48">
        <v>45492</v>
      </c>
      <c r="L1334" s="47">
        <v>0</v>
      </c>
    </row>
    <row r="1335" spans="4:12" x14ac:dyDescent="0.25">
      <c r="D1335" s="44" t="str">
        <v>4239752</v>
      </c>
      <c r="E1335" s="44" t="str">
        <v>MEDELA HARMONY TIRE-LAIT MANUEL</v>
      </c>
      <c r="F1335" s="44">
        <v>0</v>
      </c>
      <c r="G1335" s="45">
        <v>0</v>
      </c>
      <c r="H1335" s="45">
        <v>0</v>
      </c>
      <c r="I1335" s="45">
        <v>0</v>
      </c>
      <c r="J1335" s="45">
        <v>0</v>
      </c>
      <c r="K1335" s="46">
        <v>45492</v>
      </c>
      <c r="L1335" s="45">
        <v>0</v>
      </c>
    </row>
    <row r="1336" spans="4:12" x14ac:dyDescent="0.25">
      <c r="D1336" s="16" t="str">
        <v>2679785</v>
      </c>
      <c r="E1336" s="16" t="str">
        <v>ITINHALER CHAMBRE INHALATION S/MASQUE +6ANS</v>
      </c>
      <c r="F1336" s="16">
        <v>0</v>
      </c>
      <c r="G1336" s="47">
        <v>0</v>
      </c>
      <c r="H1336" s="47">
        <v>0</v>
      </c>
      <c r="I1336" s="47">
        <v>0</v>
      </c>
      <c r="J1336" s="47">
        <v>0</v>
      </c>
      <c r="K1336" s="48">
        <v>45492</v>
      </c>
      <c r="L1336" s="47">
        <v>0</v>
      </c>
    </row>
    <row r="1337" spans="4:12" x14ac:dyDescent="0.25">
      <c r="D1337" s="44" t="str">
        <v>2987899</v>
      </c>
      <c r="E1337" s="44" t="str">
        <v>URGOTUL AG LITE BORD PANS STER L-C   8CM X  8CM 16</v>
      </c>
      <c r="F1337" s="44">
        <v>0</v>
      </c>
      <c r="G1337" s="45">
        <v>0</v>
      </c>
      <c r="H1337" s="45">
        <v>0</v>
      </c>
      <c r="I1337" s="45">
        <v>0</v>
      </c>
      <c r="J1337" s="45">
        <v>0</v>
      </c>
      <c r="K1337" s="46">
        <v>45492</v>
      </c>
      <c r="L1337" s="45">
        <v>0</v>
      </c>
    </row>
    <row r="1338" spans="4:12" x14ac:dyDescent="0.25">
      <c r="D1338" s="16" t="str">
        <v>2987865</v>
      </c>
      <c r="E1338" s="16" t="str">
        <v>URGOTUL AG LITE BORD PANS STER L-C 6.5CM X 10CM 16</v>
      </c>
      <c r="F1338" s="16">
        <v>0</v>
      </c>
      <c r="G1338" s="47">
        <v>0</v>
      </c>
      <c r="H1338" s="47">
        <v>0</v>
      </c>
      <c r="I1338" s="47">
        <v>0</v>
      </c>
      <c r="J1338" s="47">
        <v>0</v>
      </c>
      <c r="K1338" s="48">
        <v>45492</v>
      </c>
      <c r="L1338" s="47">
        <v>0</v>
      </c>
    </row>
    <row r="1339" spans="4:12" x14ac:dyDescent="0.25">
      <c r="D1339" s="44" t="str">
        <v>2103760</v>
      </c>
      <c r="E1339" s="44" t="str">
        <v>MEDELA SET SYMPHONY DOUBLE TIRE LAIT</v>
      </c>
      <c r="F1339" s="44">
        <v>0</v>
      </c>
      <c r="G1339" s="45">
        <v>0</v>
      </c>
      <c r="H1339" s="45">
        <v>0</v>
      </c>
      <c r="I1339" s="45">
        <v>0</v>
      </c>
      <c r="J1339" s="45">
        <v>0</v>
      </c>
      <c r="K1339" s="46">
        <v>45492</v>
      </c>
      <c r="L1339" s="45">
        <v>0</v>
      </c>
    </row>
    <row r="1340" spans="4:12" x14ac:dyDescent="0.25">
      <c r="D1340" s="16" t="str">
        <v>3322096</v>
      </c>
      <c r="E1340" s="16" t="str">
        <v>MEDELA HARMONY TIRE-LAIT MANUEL</v>
      </c>
      <c r="F1340" s="16">
        <v>0</v>
      </c>
      <c r="G1340" s="47">
        <v>0</v>
      </c>
      <c r="H1340" s="47">
        <v>0</v>
      </c>
      <c r="I1340" s="47">
        <v>0</v>
      </c>
      <c r="J1340" s="47">
        <v>0</v>
      </c>
      <c r="K1340" s="48">
        <v>45492</v>
      </c>
      <c r="L1340" s="47">
        <v>0</v>
      </c>
    </row>
    <row r="1341" spans="4:12" x14ac:dyDescent="0.25">
      <c r="D1341" s="44" t="str">
        <v>2055119</v>
      </c>
      <c r="E1341" s="44" t="str">
        <v>OMRON ADAPTATEUR AC POUR OMRON U22</v>
      </c>
      <c r="F1341" s="44">
        <v>0</v>
      </c>
      <c r="G1341" s="45">
        <v>0</v>
      </c>
      <c r="H1341" s="45">
        <v>0</v>
      </c>
      <c r="I1341" s="45">
        <v>0</v>
      </c>
      <c r="J1341" s="45">
        <v>0</v>
      </c>
      <c r="K1341" s="46">
        <v>45492</v>
      </c>
      <c r="L1341" s="45">
        <v>0</v>
      </c>
    </row>
    <row r="1342" spans="4:12" x14ac:dyDescent="0.25">
      <c r="D1342" s="16" t="str">
        <v>2413870</v>
      </c>
      <c r="E1342" s="16" t="str">
        <v>HYDROFILM PLUS  9X15,0CM  25 6857751</v>
      </c>
      <c r="F1342" s="16">
        <v>0</v>
      </c>
      <c r="G1342" s="47">
        <v>0</v>
      </c>
      <c r="H1342" s="47">
        <v>0</v>
      </c>
      <c r="I1342" s="47">
        <v>0</v>
      </c>
      <c r="J1342" s="47">
        <v>0</v>
      </c>
      <c r="K1342" s="48">
        <v>45492</v>
      </c>
      <c r="L1342" s="47">
        <v>0</v>
      </c>
    </row>
    <row r="1343" spans="4:12" x14ac:dyDescent="0.25">
      <c r="D1343" s="44" t="str">
        <v>1642669</v>
      </c>
      <c r="E1343" s="44" t="str">
        <v>COSMOPOR E PANS STER ADH      25,0X10CM 25 9008775</v>
      </c>
      <c r="F1343" s="44">
        <v>0</v>
      </c>
      <c r="G1343" s="45">
        <v>0</v>
      </c>
      <c r="H1343" s="45">
        <v>0</v>
      </c>
      <c r="I1343" s="45">
        <v>0</v>
      </c>
      <c r="J1343" s="45">
        <v>0</v>
      </c>
      <c r="K1343" s="46">
        <v>45492</v>
      </c>
      <c r="L1343" s="45">
        <v>0</v>
      </c>
    </row>
    <row r="1344" spans="4:12" x14ac:dyDescent="0.25">
      <c r="D1344" s="16" t="str">
        <v>3720588</v>
      </c>
      <c r="E1344" s="16" t="str">
        <v>OMRON RECIPIENT MEDICAMENT S/MECHE POUR OMRON U100</v>
      </c>
      <c r="F1344" s="16">
        <v>0</v>
      </c>
      <c r="G1344" s="47">
        <v>0</v>
      </c>
      <c r="H1344" s="47">
        <v>0</v>
      </c>
      <c r="I1344" s="47">
        <v>0</v>
      </c>
      <c r="J1344" s="47">
        <v>0</v>
      </c>
      <c r="K1344" s="48">
        <v>45492</v>
      </c>
      <c r="L1344" s="47">
        <v>0</v>
      </c>
    </row>
    <row r="1345" spans="4:12" x14ac:dyDescent="0.25">
      <c r="D1345" s="44" t="str">
        <v>2679801</v>
      </c>
      <c r="E1345" s="44" t="str">
        <v>ITINHALER CHAMBRE INHALATION +MASQUE -6ANS</v>
      </c>
      <c r="F1345" s="44">
        <v>0</v>
      </c>
      <c r="G1345" s="45">
        <v>0</v>
      </c>
      <c r="H1345" s="45">
        <v>0</v>
      </c>
      <c r="I1345" s="45">
        <v>0</v>
      </c>
      <c r="J1345" s="45">
        <v>0</v>
      </c>
      <c r="K1345" s="46">
        <v>45492</v>
      </c>
      <c r="L1345" s="45">
        <v>0</v>
      </c>
    </row>
    <row r="1346" spans="4:12" x14ac:dyDescent="0.25">
      <c r="D1346" s="16" t="str">
        <v>2679819</v>
      </c>
      <c r="E1346" s="16" t="str">
        <v>ITINHALER CHAMBRE INHALATION NOURRISSON +MASQ. -9M</v>
      </c>
      <c r="F1346" s="16">
        <v>0</v>
      </c>
      <c r="G1346" s="47">
        <v>0</v>
      </c>
      <c r="H1346" s="47">
        <v>0</v>
      </c>
      <c r="I1346" s="47">
        <v>0</v>
      </c>
      <c r="J1346" s="47">
        <v>0</v>
      </c>
      <c r="K1346" s="48">
        <v>45492</v>
      </c>
      <c r="L1346" s="47">
        <v>0</v>
      </c>
    </row>
    <row r="1347" spans="4:12" x14ac:dyDescent="0.25">
      <c r="D1347" s="44" t="str">
        <v>0433904</v>
      </c>
      <c r="E1347" s="44" t="str">
        <v>LOMATUELL H COMPRESSE STER 10X10CM 50 23318</v>
      </c>
      <c r="F1347" s="44">
        <v>0</v>
      </c>
      <c r="G1347" s="45">
        <v>0</v>
      </c>
      <c r="H1347" s="45">
        <v>0</v>
      </c>
      <c r="I1347" s="45">
        <v>0</v>
      </c>
      <c r="J1347" s="45">
        <v>0</v>
      </c>
      <c r="K1347" s="46">
        <v>45492</v>
      </c>
      <c r="L1347" s="45">
        <v>0</v>
      </c>
    </row>
    <row r="1348" spans="4:12" x14ac:dyDescent="0.25">
      <c r="D1348" s="16" t="str">
        <v>4498044</v>
      </c>
      <c r="E1348" s="16" t="str">
        <v>OMRON DOUCHE NASAL</v>
      </c>
      <c r="F1348" s="16">
        <v>0</v>
      </c>
      <c r="G1348" s="47">
        <v>0</v>
      </c>
      <c r="H1348" s="47">
        <v>0</v>
      </c>
      <c r="I1348" s="47">
        <v>0</v>
      </c>
      <c r="J1348" s="47">
        <v>0</v>
      </c>
      <c r="K1348" s="48">
        <v>45492</v>
      </c>
      <c r="L1348" s="47">
        <v>0</v>
      </c>
    </row>
    <row r="1349" spans="4:12" x14ac:dyDescent="0.25">
      <c r="D1349" s="44" t="str">
        <v>2981975</v>
      </c>
      <c r="E1349" s="44" t="str">
        <v>SIDESTREAM PLUS FILTRES 50</v>
      </c>
      <c r="F1349" s="44">
        <v>0</v>
      </c>
      <c r="G1349" s="45">
        <v>0</v>
      </c>
      <c r="H1349" s="45">
        <v>0</v>
      </c>
      <c r="I1349" s="45">
        <v>0</v>
      </c>
      <c r="J1349" s="45">
        <v>0</v>
      </c>
      <c r="K1349" s="46">
        <v>45492</v>
      </c>
      <c r="L1349" s="45">
        <v>0</v>
      </c>
    </row>
    <row r="1350" spans="4:12" x14ac:dyDescent="0.25">
      <c r="D1350" s="16" t="str">
        <v>3536059</v>
      </c>
      <c r="E1350" s="16" t="str">
        <v>DAUERBINDE K    20CM X 7M  1 105901</v>
      </c>
      <c r="F1350" s="16">
        <v>0</v>
      </c>
      <c r="G1350" s="47">
        <v>0</v>
      </c>
      <c r="H1350" s="47">
        <v>0</v>
      </c>
      <c r="I1350" s="47">
        <v>0</v>
      </c>
      <c r="J1350" s="47">
        <v>0</v>
      </c>
      <c r="K1350" s="48">
        <v>45492</v>
      </c>
      <c r="L1350" s="47">
        <v>0</v>
      </c>
    </row>
    <row r="1351" spans="4:12" x14ac:dyDescent="0.25">
      <c r="D1351" s="44" t="str">
        <v>3805504</v>
      </c>
      <c r="E1351" s="44" t="str">
        <v>FISIOJET COMPACT APPAREIL AEROSOL</v>
      </c>
      <c r="F1351" s="44">
        <v>0</v>
      </c>
      <c r="G1351" s="45">
        <v>0</v>
      </c>
      <c r="H1351" s="45">
        <v>0</v>
      </c>
      <c r="I1351" s="45">
        <v>0</v>
      </c>
      <c r="J1351" s="45">
        <v>0</v>
      </c>
      <c r="K1351" s="46">
        <v>45492</v>
      </c>
      <c r="L1351" s="45">
        <v>0</v>
      </c>
    </row>
    <row r="1352" spans="4:12" x14ac:dyDescent="0.25">
      <c r="D1352" s="16" t="str">
        <v>3805496</v>
      </c>
      <c r="E1352" s="16" t="str">
        <v>FISIOJET FAMILY APPAREIL AEROSOL</v>
      </c>
      <c r="F1352" s="16">
        <v>0</v>
      </c>
      <c r="G1352" s="47">
        <v>0</v>
      </c>
      <c r="H1352" s="47">
        <v>0</v>
      </c>
      <c r="I1352" s="47">
        <v>0</v>
      </c>
      <c r="J1352" s="47">
        <v>0</v>
      </c>
      <c r="K1352" s="48">
        <v>45492</v>
      </c>
      <c r="L1352" s="47">
        <v>0</v>
      </c>
    </row>
    <row r="1353" spans="4:12" x14ac:dyDescent="0.25">
      <c r="D1353" s="44" t="str">
        <v>2750677</v>
      </c>
      <c r="E1353" s="44" t="str">
        <v>AMEDA TROUSSE TIRE-LAIT DOUBLE HYGIENE</v>
      </c>
      <c r="F1353" s="44">
        <v>0</v>
      </c>
      <c r="G1353" s="45">
        <v>0</v>
      </c>
      <c r="H1353" s="45">
        <v>0</v>
      </c>
      <c r="I1353" s="45">
        <v>0</v>
      </c>
      <c r="J1353" s="45">
        <v>0</v>
      </c>
      <c r="K1353" s="46">
        <v>45492</v>
      </c>
      <c r="L1353" s="45">
        <v>0</v>
      </c>
    </row>
    <row r="1354" spans="4:12" x14ac:dyDescent="0.25">
      <c r="D1354" s="16" t="str">
        <v>2449833</v>
      </c>
      <c r="E1354" s="16" t="str">
        <v>LANSINOH TIRE LAIT MANUEL                    50555</v>
      </c>
      <c r="F1354" s="16">
        <v>0</v>
      </c>
      <c r="G1354" s="47">
        <v>0</v>
      </c>
      <c r="H1354" s="47">
        <v>0</v>
      </c>
      <c r="I1354" s="47">
        <v>0</v>
      </c>
      <c r="J1354" s="47">
        <v>0</v>
      </c>
      <c r="K1354" s="48">
        <v>45492</v>
      </c>
      <c r="L1354" s="47">
        <v>0</v>
      </c>
    </row>
    <row r="1355" spans="4:12" x14ac:dyDescent="0.25">
      <c r="D1355" s="44" t="str">
        <v>4102125</v>
      </c>
      <c r="E1355" s="44" t="str">
        <v>MEDELA PERSONALFIT PLUS SET DOUBLE TIRELAIT S 21MM</v>
      </c>
      <c r="F1355" s="44">
        <v>0</v>
      </c>
      <c r="G1355" s="45">
        <v>0</v>
      </c>
      <c r="H1355" s="45">
        <v>0</v>
      </c>
      <c r="I1355" s="45">
        <v>0</v>
      </c>
      <c r="J1355" s="45">
        <v>0</v>
      </c>
      <c r="K1355" s="46">
        <v>45492</v>
      </c>
      <c r="L1355" s="45">
        <v>0</v>
      </c>
    </row>
    <row r="1356" spans="4:12" x14ac:dyDescent="0.25">
      <c r="D1356" s="16" t="str">
        <v>4102133</v>
      </c>
      <c r="E1356" s="16" t="str">
        <v>MEDELA PERSONALFIT PLUS SET DOUBLE TIRELAIT M 24MM</v>
      </c>
      <c r="F1356" s="16">
        <v>0</v>
      </c>
      <c r="G1356" s="47">
        <v>0</v>
      </c>
      <c r="H1356" s="47">
        <v>0</v>
      </c>
      <c r="I1356" s="47">
        <v>0</v>
      </c>
      <c r="J1356" s="47">
        <v>0</v>
      </c>
      <c r="K1356" s="48">
        <v>45492</v>
      </c>
      <c r="L1356" s="47">
        <v>0</v>
      </c>
    </row>
    <row r="1357" spans="4:12" x14ac:dyDescent="0.25">
      <c r="D1357" s="44" t="str">
        <v>4102158</v>
      </c>
      <c r="E1357" s="44" t="str">
        <v>MEDELA PERSONALFIT PLUS SET DOUBLE TIRELAIT L 27MM</v>
      </c>
      <c r="F1357" s="44">
        <v>0</v>
      </c>
      <c r="G1357" s="45">
        <v>0</v>
      </c>
      <c r="H1357" s="45">
        <v>0</v>
      </c>
      <c r="I1357" s="45">
        <v>0</v>
      </c>
      <c r="J1357" s="45">
        <v>0</v>
      </c>
      <c r="K1357" s="46">
        <v>45492</v>
      </c>
      <c r="L1357" s="45">
        <v>0</v>
      </c>
    </row>
    <row r="1358" spans="4:12" x14ac:dyDescent="0.25">
      <c r="D1358" s="16" t="str">
        <v>4622262</v>
      </c>
      <c r="E1358" s="16" t="str">
        <v>PHILIPS AVENT TIRE LAIT MANUEL NATUREL</v>
      </c>
      <c r="F1358" s="16">
        <v>0</v>
      </c>
      <c r="G1358" s="47">
        <v>0</v>
      </c>
      <c r="H1358" s="47">
        <v>0</v>
      </c>
      <c r="I1358" s="47">
        <v>0</v>
      </c>
      <c r="J1358" s="47">
        <v>0</v>
      </c>
      <c r="K1358" s="48">
        <v>45492</v>
      </c>
      <c r="L1358" s="47">
        <v>0</v>
      </c>
    </row>
    <row r="1359" spans="4:12" x14ac:dyDescent="0.25">
      <c r="D1359" s="44" t="str">
        <v>4387296</v>
      </c>
      <c r="E1359" s="44" t="str">
        <v>PHILIPS AVENT SET PERS TIRE LAIT LOCATION</v>
      </c>
      <c r="F1359" s="44">
        <v>0</v>
      </c>
      <c r="G1359" s="45">
        <v>0</v>
      </c>
      <c r="H1359" s="45">
        <v>0</v>
      </c>
      <c r="I1359" s="45">
        <v>0</v>
      </c>
      <c r="J1359" s="45">
        <v>0</v>
      </c>
      <c r="K1359" s="46">
        <v>45492</v>
      </c>
      <c r="L1359" s="45">
        <v>0</v>
      </c>
    </row>
    <row r="1360" spans="4:12" x14ac:dyDescent="0.25">
      <c r="D1360" s="16" t="str">
        <v>4286936</v>
      </c>
      <c r="E1360" s="16" t="str">
        <v>VINALAC                     CAPS 90</v>
      </c>
      <c r="F1360" s="16">
        <v>0</v>
      </c>
      <c r="G1360" s="47">
        <v>0</v>
      </c>
      <c r="H1360" s="47">
        <v>0</v>
      </c>
      <c r="I1360" s="47">
        <v>0</v>
      </c>
      <c r="J1360" s="47">
        <v>0</v>
      </c>
      <c r="K1360" s="48">
        <v>45492</v>
      </c>
      <c r="L1360" s="47">
        <v>0</v>
      </c>
    </row>
    <row r="1361" spans="4:12" x14ac:dyDescent="0.25">
      <c r="D1361" s="44" t="str">
        <v>3044070</v>
      </c>
      <c r="E1361" s="44" t="str">
        <v>PHILIPS RESPIRONICS MASQUE PEDIATRIC         1224A</v>
      </c>
      <c r="F1361" s="44">
        <v>0</v>
      </c>
      <c r="G1361" s="45">
        <v>0</v>
      </c>
      <c r="H1361" s="45">
        <v>0</v>
      </c>
      <c r="I1361" s="45">
        <v>0</v>
      </c>
      <c r="J1361" s="45">
        <v>0</v>
      </c>
      <c r="K1361" s="46">
        <v>45492</v>
      </c>
      <c r="L1361" s="45">
        <v>0</v>
      </c>
    </row>
    <row r="1362" spans="4:12" x14ac:dyDescent="0.25">
      <c r="D1362" s="16" t="str">
        <v>3044088</v>
      </c>
      <c r="E1362" s="16" t="str">
        <v>PHILIPS RESPIRONICS MASQUE ADULTE            1223A</v>
      </c>
      <c r="F1362" s="16">
        <v>0</v>
      </c>
      <c r="G1362" s="47">
        <v>0</v>
      </c>
      <c r="H1362" s="47">
        <v>0</v>
      </c>
      <c r="I1362" s="47">
        <v>0</v>
      </c>
      <c r="J1362" s="47">
        <v>0</v>
      </c>
      <c r="K1362" s="48">
        <v>45492</v>
      </c>
      <c r="L1362" s="47">
        <v>0</v>
      </c>
    </row>
    <row r="1363" spans="4:12" x14ac:dyDescent="0.25">
      <c r="D1363" s="44" t="str">
        <v>3509080</v>
      </c>
      <c r="E1363" s="44" t="str">
        <v>OMRON DUOBABY ASPIRATOR ACCESSORY SET</v>
      </c>
      <c r="F1363" s="44">
        <v>0</v>
      </c>
      <c r="G1363" s="45">
        <v>0</v>
      </c>
      <c r="H1363" s="45">
        <v>0</v>
      </c>
      <c r="I1363" s="45">
        <v>0</v>
      </c>
      <c r="J1363" s="45">
        <v>0</v>
      </c>
      <c r="K1363" s="46">
        <v>45492</v>
      </c>
      <c r="L1363" s="45">
        <v>0</v>
      </c>
    </row>
    <row r="1364" spans="4:12" x14ac:dyDescent="0.25">
      <c r="D1364" s="16" t="str">
        <v>4287256</v>
      </c>
      <c r="E1364" s="16" t="str">
        <v>NOVALAC DIARINOVA          PDR 600G</v>
      </c>
      <c r="F1364" s="16">
        <v>0</v>
      </c>
      <c r="G1364" s="47">
        <v>0</v>
      </c>
      <c r="H1364" s="47">
        <v>0</v>
      </c>
      <c r="I1364" s="47">
        <v>0</v>
      </c>
      <c r="J1364" s="47">
        <v>0</v>
      </c>
      <c r="K1364" s="48">
        <v>45492</v>
      </c>
      <c r="L1364" s="47">
        <v>0</v>
      </c>
    </row>
    <row r="1365" spans="4:12" x14ac:dyDescent="0.25">
      <c r="D1365" s="44" t="str">
        <v>3046265</v>
      </c>
      <c r="E1365" s="44" t="str">
        <v>PROVAQUONEG  250/100MG COMP PELL 24</v>
      </c>
      <c r="F1365" s="44">
        <v>0</v>
      </c>
      <c r="G1365" s="45">
        <v>24</v>
      </c>
      <c r="H1365" s="45">
        <v>0</v>
      </c>
      <c r="I1365" s="45">
        <v>0</v>
      </c>
      <c r="J1365" s="45">
        <v>0</v>
      </c>
      <c r="K1365" s="46">
        <v>45492</v>
      </c>
      <c r="L1365" s="45">
        <v>0</v>
      </c>
    </row>
    <row r="1366" spans="4:12" x14ac:dyDescent="0.25">
      <c r="D1366" s="16" t="str">
        <v>4485488</v>
      </c>
      <c r="E1366" s="16" t="str">
        <v>NEWGENE COVID-19 A/GEN TEST KIT 5 MYHEALTH</v>
      </c>
      <c r="F1366" s="16">
        <v>0</v>
      </c>
      <c r="G1366" s="47">
        <v>0</v>
      </c>
      <c r="H1366" s="47">
        <v>0</v>
      </c>
      <c r="I1366" s="47">
        <v>0</v>
      </c>
      <c r="J1366" s="47">
        <v>0</v>
      </c>
      <c r="K1366" s="48">
        <v>45492</v>
      </c>
      <c r="L1366" s="47">
        <v>0</v>
      </c>
    </row>
    <row r="1367" spans="4:12" x14ac:dyDescent="0.25">
      <c r="D1367" s="44" t="str">
        <v>4377040</v>
      </c>
      <c r="E1367" s="44" t="str">
        <v>NEWGENE BIOENGIN.COVID-19 DETECT.KIT 5 LENSFACTORY</v>
      </c>
      <c r="F1367" s="44">
        <v>0</v>
      </c>
      <c r="G1367" s="45">
        <v>0</v>
      </c>
      <c r="H1367" s="45">
        <v>0</v>
      </c>
      <c r="I1367" s="45">
        <v>0</v>
      </c>
      <c r="J1367" s="45">
        <v>0</v>
      </c>
      <c r="K1367" s="46">
        <v>45492</v>
      </c>
      <c r="L1367" s="45">
        <v>0</v>
      </c>
    </row>
    <row r="1368" spans="4:12" x14ac:dyDescent="0.25">
      <c r="D1368" s="16" t="str">
        <v>1436427</v>
      </c>
      <c r="E1368" s="16" t="str">
        <v>PERSONEL BEST EMBOUT JETABLE PLAST 100</v>
      </c>
      <c r="F1368" s="16">
        <v>0</v>
      </c>
      <c r="G1368" s="47">
        <v>0</v>
      </c>
      <c r="H1368" s="47">
        <v>0</v>
      </c>
      <c r="I1368" s="47">
        <v>0</v>
      </c>
      <c r="J1368" s="47">
        <v>0</v>
      </c>
      <c r="K1368" s="48">
        <v>45492</v>
      </c>
      <c r="L1368" s="47">
        <v>0</v>
      </c>
    </row>
    <row r="1369" spans="4:12" x14ac:dyDescent="0.25">
      <c r="D1369" s="44" t="str">
        <v>3437878</v>
      </c>
      <c r="E1369" s="44" t="str">
        <v>OMRON COUVERCLE VENTILATEUR FILTRE BACT. OMRONU780</v>
      </c>
      <c r="F1369" s="44">
        <v>0</v>
      </c>
      <c r="G1369" s="45">
        <v>0</v>
      </c>
      <c r="H1369" s="45">
        <v>0</v>
      </c>
      <c r="I1369" s="45">
        <v>0</v>
      </c>
      <c r="J1369" s="45">
        <v>0</v>
      </c>
      <c r="K1369" s="46">
        <v>45492</v>
      </c>
      <c r="L1369" s="45">
        <v>0</v>
      </c>
    </row>
    <row r="1370" spans="4:12" x14ac:dyDescent="0.25">
      <c r="D1370" s="16" t="str">
        <v>3536067</v>
      </c>
      <c r="E1370" s="16" t="str">
        <v>DAUERBINDE K    12CM X14M  1 105902</v>
      </c>
      <c r="F1370" s="16">
        <v>0</v>
      </c>
      <c r="G1370" s="47">
        <v>0</v>
      </c>
      <c r="H1370" s="47">
        <v>0</v>
      </c>
      <c r="I1370" s="47">
        <v>0</v>
      </c>
      <c r="J1370" s="47">
        <v>0</v>
      </c>
      <c r="K1370" s="48">
        <v>45492</v>
      </c>
      <c r="L1370" s="47">
        <v>0</v>
      </c>
    </row>
    <row r="1371" spans="4:12" x14ac:dyDescent="0.25">
      <c r="D1371" s="44" t="str">
        <v>3720604</v>
      </c>
      <c r="E1371" s="44" t="str">
        <v>OMRON ADAPTATEUR SECTEUR OMRON U100</v>
      </c>
      <c r="F1371" s="44">
        <v>0</v>
      </c>
      <c r="G1371" s="45">
        <v>0</v>
      </c>
      <c r="H1371" s="45">
        <v>0</v>
      </c>
      <c r="I1371" s="45">
        <v>0</v>
      </c>
      <c r="J1371" s="45">
        <v>0</v>
      </c>
      <c r="K1371" s="46">
        <v>45492</v>
      </c>
      <c r="L1371" s="45">
        <v>0</v>
      </c>
    </row>
    <row r="1372" spans="4:12" x14ac:dyDescent="0.25">
      <c r="D1372" s="16" t="str">
        <v>2394021</v>
      </c>
      <c r="E1372" s="16" t="str">
        <v>OMRON ADAPTATEUR AC POUR OMRON C30</v>
      </c>
      <c r="F1372" s="16">
        <v>0</v>
      </c>
      <c r="G1372" s="47">
        <v>0</v>
      </c>
      <c r="H1372" s="47">
        <v>0</v>
      </c>
      <c r="I1372" s="47">
        <v>0</v>
      </c>
      <c r="J1372" s="47">
        <v>0</v>
      </c>
      <c r="K1372" s="48">
        <v>45492</v>
      </c>
      <c r="L1372" s="47">
        <v>0</v>
      </c>
    </row>
    <row r="1373" spans="4:12" x14ac:dyDescent="0.25">
      <c r="D1373" s="44" t="str">
        <v>4614574</v>
      </c>
      <c r="E1373" s="44" t="str">
        <v>NOVALAC NOVARICE 0-36M PDR 800G</v>
      </c>
      <c r="F1373" s="44">
        <v>0</v>
      </c>
      <c r="G1373" s="45">
        <v>0</v>
      </c>
      <c r="H1373" s="45">
        <v>0</v>
      </c>
      <c r="I1373" s="45">
        <v>0</v>
      </c>
      <c r="J1373" s="45">
        <v>0</v>
      </c>
      <c r="K1373" s="46">
        <v>45492</v>
      </c>
      <c r="L1373" s="45">
        <v>0</v>
      </c>
    </row>
    <row r="1374" spans="4:12" x14ac:dyDescent="0.25">
      <c r="D1374" s="16" t="str">
        <v>3221660</v>
      </c>
      <c r="E1374" s="16" t="str">
        <v>PORTEX PESSAIRE VINYL  56MM 1</v>
      </c>
      <c r="F1374" s="16">
        <v>0</v>
      </c>
      <c r="G1374" s="47">
        <v>0</v>
      </c>
      <c r="H1374" s="47">
        <v>0</v>
      </c>
      <c r="I1374" s="47">
        <v>0</v>
      </c>
      <c r="J1374" s="47">
        <v>0</v>
      </c>
      <c r="K1374" s="48">
        <v>45492</v>
      </c>
      <c r="L1374" s="47">
        <v>0</v>
      </c>
    </row>
    <row r="1375" spans="4:12" x14ac:dyDescent="0.25">
      <c r="D1375" s="44" t="str">
        <v>3221561</v>
      </c>
      <c r="E1375" s="44" t="str">
        <v>PORTEX PESSAIRE VINYL  85MM 1</v>
      </c>
      <c r="F1375" s="44">
        <v>0</v>
      </c>
      <c r="G1375" s="45">
        <v>0</v>
      </c>
      <c r="H1375" s="45">
        <v>0</v>
      </c>
      <c r="I1375" s="45">
        <v>0</v>
      </c>
      <c r="J1375" s="45">
        <v>0</v>
      </c>
      <c r="K1375" s="46">
        <v>45492</v>
      </c>
      <c r="L1375" s="45">
        <v>0</v>
      </c>
    </row>
    <row r="1376" spans="4:12" x14ac:dyDescent="0.25">
      <c r="D1376" s="16" t="str">
        <v>3221587</v>
      </c>
      <c r="E1376" s="16" t="str">
        <v>PORTEX PESSAIRE VINYL  74MM 1</v>
      </c>
      <c r="F1376" s="16">
        <v>0</v>
      </c>
      <c r="G1376" s="47">
        <v>0</v>
      </c>
      <c r="H1376" s="47">
        <v>0</v>
      </c>
      <c r="I1376" s="47">
        <v>0</v>
      </c>
      <c r="J1376" s="47">
        <v>0</v>
      </c>
      <c r="K1376" s="48">
        <v>45492</v>
      </c>
      <c r="L1376" s="47">
        <v>0</v>
      </c>
    </row>
    <row r="1377" spans="4:12" x14ac:dyDescent="0.25">
      <c r="D1377" s="44" t="str">
        <v>3221637</v>
      </c>
      <c r="E1377" s="44" t="str">
        <v>PORTEX PESSAIRE VINYL  77MM 1</v>
      </c>
      <c r="F1377" s="44">
        <v>0</v>
      </c>
      <c r="G1377" s="45">
        <v>0</v>
      </c>
      <c r="H1377" s="45">
        <v>0</v>
      </c>
      <c r="I1377" s="45">
        <v>0</v>
      </c>
      <c r="J1377" s="45">
        <v>0</v>
      </c>
      <c r="K1377" s="46">
        <v>45492</v>
      </c>
      <c r="L1377" s="45">
        <v>0</v>
      </c>
    </row>
    <row r="1378" spans="4:12" x14ac:dyDescent="0.25">
      <c r="D1378" s="16" t="str">
        <v>3221579</v>
      </c>
      <c r="E1378" s="16" t="str">
        <v>PORTEX PESSAIRE VINYL  71MM 1</v>
      </c>
      <c r="F1378" s="16">
        <v>0</v>
      </c>
      <c r="G1378" s="47">
        <v>0</v>
      </c>
      <c r="H1378" s="47">
        <v>0</v>
      </c>
      <c r="I1378" s="47">
        <v>0</v>
      </c>
      <c r="J1378" s="47">
        <v>0</v>
      </c>
      <c r="K1378" s="48">
        <v>45492</v>
      </c>
      <c r="L1378" s="47">
        <v>0</v>
      </c>
    </row>
    <row r="1379" spans="4:12" x14ac:dyDescent="0.25">
      <c r="D1379" s="44" t="str">
        <v>3221611</v>
      </c>
      <c r="E1379" s="44" t="str">
        <v>PORTEX PESSAIRE VINYL  53MM 1</v>
      </c>
      <c r="F1379" s="44">
        <v>0</v>
      </c>
      <c r="G1379" s="45">
        <v>0</v>
      </c>
      <c r="H1379" s="45">
        <v>0</v>
      </c>
      <c r="I1379" s="45">
        <v>0</v>
      </c>
      <c r="J1379" s="45">
        <v>0</v>
      </c>
      <c r="K1379" s="46">
        <v>45492</v>
      </c>
      <c r="L1379" s="45">
        <v>0</v>
      </c>
    </row>
    <row r="1380" spans="4:12" x14ac:dyDescent="0.25">
      <c r="D1380" s="16" t="str">
        <v>3221629</v>
      </c>
      <c r="E1380" s="16" t="str">
        <v>PORTEX PESSAIRE VINYL  68MM 1</v>
      </c>
      <c r="F1380" s="16">
        <v>0</v>
      </c>
      <c r="G1380" s="47">
        <v>0</v>
      </c>
      <c r="H1380" s="47">
        <v>0</v>
      </c>
      <c r="I1380" s="47">
        <v>0</v>
      </c>
      <c r="J1380" s="47">
        <v>0</v>
      </c>
      <c r="K1380" s="48">
        <v>45492</v>
      </c>
      <c r="L1380" s="47">
        <v>0</v>
      </c>
    </row>
    <row r="1381" spans="4:12" x14ac:dyDescent="0.25">
      <c r="D1381" s="44" t="str">
        <v>3221553</v>
      </c>
      <c r="E1381" s="44" t="str">
        <v>PORTEX PESSAIRE VINYL  50MM 1</v>
      </c>
      <c r="F1381" s="44">
        <v>0</v>
      </c>
      <c r="G1381" s="45">
        <v>0</v>
      </c>
      <c r="H1381" s="45">
        <v>0</v>
      </c>
      <c r="I1381" s="45">
        <v>0</v>
      </c>
      <c r="J1381" s="45">
        <v>0</v>
      </c>
      <c r="K1381" s="46">
        <v>45492</v>
      </c>
      <c r="L1381" s="45">
        <v>0</v>
      </c>
    </row>
    <row r="1382" spans="4:12" x14ac:dyDescent="0.25">
      <c r="D1382" s="16" t="str">
        <v>3221652</v>
      </c>
      <c r="E1382" s="16" t="str">
        <v>PORTEX PESSAIRE VINYL 100MM 1</v>
      </c>
      <c r="F1382" s="16">
        <v>0</v>
      </c>
      <c r="G1382" s="47">
        <v>0</v>
      </c>
      <c r="H1382" s="47">
        <v>0</v>
      </c>
      <c r="I1382" s="47">
        <v>0</v>
      </c>
      <c r="J1382" s="47">
        <v>0</v>
      </c>
      <c r="K1382" s="48">
        <v>45492</v>
      </c>
      <c r="L1382" s="47">
        <v>0</v>
      </c>
    </row>
    <row r="1383" spans="4:12" x14ac:dyDescent="0.25">
      <c r="D1383" s="44" t="str">
        <v>3221645</v>
      </c>
      <c r="E1383" s="44" t="str">
        <v>PORTEX PESSAIRE VINYL  95MM 1</v>
      </c>
      <c r="F1383" s="44">
        <v>0</v>
      </c>
      <c r="G1383" s="45">
        <v>0</v>
      </c>
      <c r="H1383" s="45">
        <v>0</v>
      </c>
      <c r="I1383" s="45">
        <v>0</v>
      </c>
      <c r="J1383" s="45">
        <v>0</v>
      </c>
      <c r="K1383" s="46">
        <v>45492</v>
      </c>
      <c r="L1383" s="45">
        <v>0</v>
      </c>
    </row>
    <row r="1384" spans="4:12" x14ac:dyDescent="0.25">
      <c r="D1384" s="16" t="str">
        <v>3221595</v>
      </c>
      <c r="E1384" s="16" t="str">
        <v>PORTEX PESSAIRE VINYL  65MM 1</v>
      </c>
      <c r="F1384" s="16">
        <v>0</v>
      </c>
      <c r="G1384" s="47">
        <v>0</v>
      </c>
      <c r="H1384" s="47">
        <v>0</v>
      </c>
      <c r="I1384" s="47">
        <v>0</v>
      </c>
      <c r="J1384" s="47">
        <v>0</v>
      </c>
      <c r="K1384" s="48">
        <v>45492</v>
      </c>
      <c r="L1384" s="47">
        <v>0</v>
      </c>
    </row>
    <row r="1385" spans="4:12" x14ac:dyDescent="0.25">
      <c r="D1385" s="44" t="str">
        <v>3221694</v>
      </c>
      <c r="E1385" s="44" t="str">
        <v>PORTEX PESSAIRE VINYL  90MM 1</v>
      </c>
      <c r="F1385" s="44">
        <v>0</v>
      </c>
      <c r="G1385" s="45">
        <v>0</v>
      </c>
      <c r="H1385" s="45">
        <v>0</v>
      </c>
      <c r="I1385" s="45">
        <v>0</v>
      </c>
      <c r="J1385" s="45">
        <v>0</v>
      </c>
      <c r="K1385" s="46">
        <v>45492</v>
      </c>
      <c r="L1385" s="45">
        <v>0</v>
      </c>
    </row>
    <row r="1386" spans="4:12" x14ac:dyDescent="0.25">
      <c r="D1386" s="16" t="str">
        <v>3221603</v>
      </c>
      <c r="E1386" s="16" t="str">
        <v>PORTEX PESSAIRE VINYL  80MM 1</v>
      </c>
      <c r="F1386" s="16">
        <v>0</v>
      </c>
      <c r="G1386" s="47">
        <v>0</v>
      </c>
      <c r="H1386" s="47">
        <v>0</v>
      </c>
      <c r="I1386" s="47">
        <v>0</v>
      </c>
      <c r="J1386" s="47">
        <v>0</v>
      </c>
      <c r="K1386" s="48">
        <v>45492</v>
      </c>
      <c r="L1386" s="47">
        <v>0</v>
      </c>
    </row>
    <row r="1387" spans="4:12" x14ac:dyDescent="0.25">
      <c r="D1387" s="44" t="str">
        <v>3221686</v>
      </c>
      <c r="E1387" s="44" t="str">
        <v>PORTEX PESSAIRE VINYL  62MM 1</v>
      </c>
      <c r="F1387" s="44">
        <v>0</v>
      </c>
      <c r="G1387" s="45">
        <v>0</v>
      </c>
      <c r="H1387" s="45">
        <v>0</v>
      </c>
      <c r="I1387" s="45">
        <v>0</v>
      </c>
      <c r="J1387" s="45">
        <v>0</v>
      </c>
      <c r="K1387" s="46">
        <v>45492</v>
      </c>
      <c r="L1387" s="45">
        <v>0</v>
      </c>
    </row>
    <row r="1388" spans="4:12" x14ac:dyDescent="0.25">
      <c r="D1388" s="16" t="str">
        <v>3221678</v>
      </c>
      <c r="E1388" s="16" t="str">
        <v>PORTEX PESSAIRE VINYL  59MM 1</v>
      </c>
      <c r="F1388" s="16">
        <v>0</v>
      </c>
      <c r="G1388" s="47">
        <v>0</v>
      </c>
      <c r="H1388" s="47">
        <v>0</v>
      </c>
      <c r="I1388" s="47">
        <v>0</v>
      </c>
      <c r="J1388" s="47">
        <v>0</v>
      </c>
      <c r="K1388" s="48">
        <v>45492</v>
      </c>
      <c r="L1388" s="47">
        <v>0</v>
      </c>
    </row>
    <row r="1389" spans="4:12" x14ac:dyDescent="0.25">
      <c r="D1389" s="44" t="str">
        <v>2672749</v>
      </c>
      <c r="E1389" s="44" t="str">
        <v>VORTEX + MASQUE ENFANT +2ANS</v>
      </c>
      <c r="F1389" s="44">
        <v>0</v>
      </c>
      <c r="G1389" s="45">
        <v>0</v>
      </c>
      <c r="H1389" s="45">
        <v>0</v>
      </c>
      <c r="I1389" s="45">
        <v>0</v>
      </c>
      <c r="J1389" s="45">
        <v>0</v>
      </c>
      <c r="K1389" s="46">
        <v>45492</v>
      </c>
      <c r="L1389" s="45">
        <v>0</v>
      </c>
    </row>
    <row r="1390" spans="4:12" x14ac:dyDescent="0.25">
      <c r="D1390" s="16" t="str">
        <v>2672731</v>
      </c>
      <c r="E1390" s="16" t="str">
        <v>VORTEX + MASQUE BEBE 0-2ANS</v>
      </c>
      <c r="F1390" s="16">
        <v>0</v>
      </c>
      <c r="G1390" s="47">
        <v>0</v>
      </c>
      <c r="H1390" s="47">
        <v>0</v>
      </c>
      <c r="I1390" s="47">
        <v>0</v>
      </c>
      <c r="J1390" s="47">
        <v>0</v>
      </c>
      <c r="K1390" s="48">
        <v>45492</v>
      </c>
      <c r="L1390" s="47">
        <v>0</v>
      </c>
    </row>
    <row r="1391" spans="4:12" x14ac:dyDescent="0.25">
      <c r="D1391" s="44" t="str">
        <v>4751335</v>
      </c>
      <c r="E1391" s="44" t="str">
        <v>EUROGINE T 380 AG MINI</v>
      </c>
      <c r="F1391" s="44">
        <v>0</v>
      </c>
      <c r="G1391" s="45">
        <v>0</v>
      </c>
      <c r="H1391" s="45">
        <v>0</v>
      </c>
      <c r="I1391" s="45">
        <v>0</v>
      </c>
      <c r="J1391" s="45">
        <v>0</v>
      </c>
      <c r="K1391" s="46">
        <v>45492</v>
      </c>
      <c r="L1391" s="45">
        <v>0</v>
      </c>
    </row>
    <row r="1392" spans="4:12" x14ac:dyDescent="0.25">
      <c r="D1392" s="16" t="str">
        <v>4751301</v>
      </c>
      <c r="E1392" s="16" t="str">
        <v>EUROGINE T 380 AG NORMAL</v>
      </c>
      <c r="F1392" s="16">
        <v>0</v>
      </c>
      <c r="G1392" s="47">
        <v>0</v>
      </c>
      <c r="H1392" s="47">
        <v>0</v>
      </c>
      <c r="I1392" s="47">
        <v>0</v>
      </c>
      <c r="J1392" s="47">
        <v>0</v>
      </c>
      <c r="K1392" s="48">
        <v>45492</v>
      </c>
      <c r="L1392" s="47">
        <v>0</v>
      </c>
    </row>
    <row r="1393" spans="4:12" x14ac:dyDescent="0.25">
      <c r="D1393" s="44" t="str">
        <v>4267407</v>
      </c>
      <c r="E1393" s="44" t="str">
        <v>NOVAPLUS T 380 AG MINI</v>
      </c>
      <c r="F1393" s="44">
        <v>0</v>
      </c>
      <c r="G1393" s="45">
        <v>0</v>
      </c>
      <c r="H1393" s="45">
        <v>0</v>
      </c>
      <c r="I1393" s="45">
        <v>0</v>
      </c>
      <c r="J1393" s="45">
        <v>0</v>
      </c>
      <c r="K1393" s="46">
        <v>45492</v>
      </c>
      <c r="L1393" s="45">
        <v>0</v>
      </c>
    </row>
    <row r="1394" spans="4:12" x14ac:dyDescent="0.25">
      <c r="D1394" s="16" t="str">
        <v>4267415</v>
      </c>
      <c r="E1394" s="16" t="str">
        <v>ANCORA 375 AG NORMAL</v>
      </c>
      <c r="F1394" s="16">
        <v>0</v>
      </c>
      <c r="G1394" s="47">
        <v>0</v>
      </c>
      <c r="H1394" s="47">
        <v>0</v>
      </c>
      <c r="I1394" s="47">
        <v>0</v>
      </c>
      <c r="J1394" s="47">
        <v>0</v>
      </c>
      <c r="K1394" s="48">
        <v>45492</v>
      </c>
      <c r="L1394" s="47">
        <v>0</v>
      </c>
    </row>
    <row r="1395" spans="4:12" x14ac:dyDescent="0.25">
      <c r="D1395" s="44" t="str">
        <v>4267381</v>
      </c>
      <c r="E1395" s="44" t="str">
        <v>NOVAPLUS T 380 AG NORMAL</v>
      </c>
      <c r="F1395" s="44">
        <v>0</v>
      </c>
      <c r="G1395" s="45">
        <v>0</v>
      </c>
      <c r="H1395" s="45">
        <v>0</v>
      </c>
      <c r="I1395" s="45">
        <v>0</v>
      </c>
      <c r="J1395" s="45">
        <v>0</v>
      </c>
      <c r="K1395" s="46">
        <v>45492</v>
      </c>
      <c r="L1395" s="45">
        <v>0</v>
      </c>
    </row>
    <row r="1396" spans="4:12" x14ac:dyDescent="0.25">
      <c r="D1396" s="16" t="str">
        <v>4267399</v>
      </c>
      <c r="E1396" s="16" t="str">
        <v>NOVAPLUS T 380 AG MAXI</v>
      </c>
      <c r="F1396" s="16">
        <v>0</v>
      </c>
      <c r="G1396" s="47">
        <v>0</v>
      </c>
      <c r="H1396" s="47">
        <v>0</v>
      </c>
      <c r="I1396" s="47">
        <v>0</v>
      </c>
      <c r="J1396" s="47">
        <v>0</v>
      </c>
      <c r="K1396" s="48">
        <v>45492</v>
      </c>
      <c r="L1396" s="47">
        <v>0</v>
      </c>
    </row>
    <row r="1397" spans="4:12" x14ac:dyDescent="0.25">
      <c r="D1397" s="44" t="str">
        <v>3437944</v>
      </c>
      <c r="E1397" s="44" t="str">
        <v>OMRON SET EMBOUTS BUCCAUX POUR OMRON U780  5</v>
      </c>
      <c r="F1397" s="44">
        <v>0</v>
      </c>
      <c r="G1397" s="45">
        <v>0</v>
      </c>
      <c r="H1397" s="45">
        <v>0</v>
      </c>
      <c r="I1397" s="45">
        <v>0</v>
      </c>
      <c r="J1397" s="45">
        <v>0</v>
      </c>
      <c r="K1397" s="46">
        <v>45492</v>
      </c>
      <c r="L1397" s="45">
        <v>0</v>
      </c>
    </row>
    <row r="1398" spans="4:12" x14ac:dyDescent="0.25">
      <c r="D1398" s="16" t="str">
        <v>3786159</v>
      </c>
      <c r="E1398" s="16" t="str">
        <v>CUPRALUNA OMEGA CU 375 DIU        1</v>
      </c>
      <c r="F1398" s="16">
        <v>0</v>
      </c>
      <c r="G1398" s="47">
        <v>0</v>
      </c>
      <c r="H1398" s="47">
        <v>0</v>
      </c>
      <c r="I1398" s="47">
        <v>0</v>
      </c>
      <c r="J1398" s="47">
        <v>0</v>
      </c>
      <c r="K1398" s="48">
        <v>45492</v>
      </c>
      <c r="L1398" s="47">
        <v>0</v>
      </c>
    </row>
    <row r="1399" spans="4:12" x14ac:dyDescent="0.25">
      <c r="D1399" s="44" t="str">
        <v>2228187</v>
      </c>
      <c r="E1399" s="44" t="str">
        <v>VORTEX MASQUE AEROSOL ADULTE</v>
      </c>
      <c r="F1399" s="44">
        <v>0</v>
      </c>
      <c r="G1399" s="45">
        <v>0</v>
      </c>
      <c r="H1399" s="45">
        <v>0</v>
      </c>
      <c r="I1399" s="45">
        <v>0</v>
      </c>
      <c r="J1399" s="45">
        <v>0</v>
      </c>
      <c r="K1399" s="46">
        <v>45492</v>
      </c>
      <c r="L1399" s="45">
        <v>0</v>
      </c>
    </row>
    <row r="1400" spans="4:12" x14ac:dyDescent="0.25">
      <c r="D1400" s="16" t="str">
        <v>4147302</v>
      </c>
      <c r="E1400" s="16" t="str">
        <v>MAM TIRE LAIT MANUEL</v>
      </c>
      <c r="F1400" s="16">
        <v>0</v>
      </c>
      <c r="G1400" s="47">
        <v>0</v>
      </c>
      <c r="H1400" s="47">
        <v>0</v>
      </c>
      <c r="I1400" s="47">
        <v>0</v>
      </c>
      <c r="J1400" s="47">
        <v>0</v>
      </c>
      <c r="K1400" s="48">
        <v>45492</v>
      </c>
      <c r="L1400" s="47">
        <v>0</v>
      </c>
    </row>
    <row r="1401" spans="4:12" x14ac:dyDescent="0.25">
      <c r="D1401" s="44" t="str">
        <v>3148509</v>
      </c>
      <c r="E1401" s="44" t="str">
        <v>LIVIAL 2,5MG PI PHARMA COMP  84 X 2,5MG PIP</v>
      </c>
      <c r="F1401" s="44">
        <v>0</v>
      </c>
      <c r="G1401" s="45">
        <v>84</v>
      </c>
      <c r="H1401" s="45">
        <v>0</v>
      </c>
      <c r="I1401" s="45">
        <v>0</v>
      </c>
      <c r="J1401" s="45">
        <v>0</v>
      </c>
      <c r="K1401" s="46">
        <v>45492</v>
      </c>
      <c r="L1401" s="45">
        <v>0</v>
      </c>
    </row>
    <row r="1402" spans="4:12" x14ac:dyDescent="0.25">
      <c r="D1402" s="16" t="str">
        <v>2984458</v>
      </c>
      <c r="E1402" s="16" t="str">
        <v>AEROSOL 2A</v>
      </c>
      <c r="F1402" s="16">
        <v>0</v>
      </c>
      <c r="G1402" s="47">
        <v>0</v>
      </c>
      <c r="H1402" s="47">
        <v>0</v>
      </c>
      <c r="I1402" s="47">
        <v>0</v>
      </c>
      <c r="J1402" s="47">
        <v>0</v>
      </c>
      <c r="K1402" s="48">
        <v>45492</v>
      </c>
      <c r="L1402" s="47">
        <v>0</v>
      </c>
    </row>
    <row r="1403" spans="4:12" x14ac:dyDescent="0.25">
      <c r="D1403" s="44" t="str">
        <v>3955515</v>
      </c>
      <c r="E1403" s="44" t="str">
        <v>EPS COMPRESSEUR AEROSOL</v>
      </c>
      <c r="F1403" s="44">
        <v>0</v>
      </c>
      <c r="G1403" s="45">
        <v>0</v>
      </c>
      <c r="H1403" s="45">
        <v>0</v>
      </c>
      <c r="I1403" s="45">
        <v>0</v>
      </c>
      <c r="J1403" s="45">
        <v>0</v>
      </c>
      <c r="K1403" s="46">
        <v>45492</v>
      </c>
      <c r="L1403" s="45">
        <v>0</v>
      </c>
    </row>
    <row r="1404" spans="4:12" x14ac:dyDescent="0.25">
      <c r="D1404" s="16" t="str">
        <v>2679843</v>
      </c>
      <c r="E1404" s="16" t="str">
        <v>FUNHALER CHAMBRE INHALATION PEDIATRIQ. +MASQ.-6ANS</v>
      </c>
      <c r="F1404" s="16">
        <v>0</v>
      </c>
      <c r="G1404" s="47">
        <v>0</v>
      </c>
      <c r="H1404" s="47">
        <v>0</v>
      </c>
      <c r="I1404" s="47">
        <v>0</v>
      </c>
      <c r="J1404" s="47">
        <v>0</v>
      </c>
      <c r="K1404" s="48">
        <v>45492</v>
      </c>
      <c r="L1404" s="47">
        <v>0</v>
      </c>
    </row>
    <row r="1405" spans="4:12" x14ac:dyDescent="0.25">
      <c r="D1405" s="44" t="str">
        <v>4272928</v>
      </c>
      <c r="E1405" s="44" t="str">
        <v>DR. BROWN'S TIRE-LAIT MANUEL</v>
      </c>
      <c r="F1405" s="44">
        <v>0</v>
      </c>
      <c r="G1405" s="45">
        <v>0</v>
      </c>
      <c r="H1405" s="45">
        <v>0</v>
      </c>
      <c r="I1405" s="45">
        <v>0</v>
      </c>
      <c r="J1405" s="45">
        <v>0</v>
      </c>
      <c r="K1405" s="46">
        <v>45492</v>
      </c>
      <c r="L1405" s="45">
        <v>0</v>
      </c>
    </row>
    <row r="1406" spans="4:12" x14ac:dyDescent="0.25">
      <c r="D1406" s="16" t="str">
        <v>3477155</v>
      </c>
      <c r="E1406" s="16" t="str">
        <v>AEROSOL COMPLET MASQUE+RANGEMENT</v>
      </c>
      <c r="F1406" s="16">
        <v>0</v>
      </c>
      <c r="G1406" s="47">
        <v>0</v>
      </c>
      <c r="H1406" s="47">
        <v>0</v>
      </c>
      <c r="I1406" s="47">
        <v>0</v>
      </c>
      <c r="J1406" s="47">
        <v>0</v>
      </c>
      <c r="K1406" s="48">
        <v>45492</v>
      </c>
      <c r="L1406" s="47">
        <v>0</v>
      </c>
    </row>
    <row r="1407" spans="4:12" x14ac:dyDescent="0.25">
      <c r="D1407" s="44" t="str">
        <v>2212256</v>
      </c>
      <c r="E1407" s="44" t="str">
        <v>OMRON TUYAU INHALATION SMALL  30CM POUR OMRON U17</v>
      </c>
      <c r="F1407" s="44">
        <v>0</v>
      </c>
      <c r="G1407" s="45">
        <v>0</v>
      </c>
      <c r="H1407" s="45">
        <v>0</v>
      </c>
      <c r="I1407" s="45">
        <v>0</v>
      </c>
      <c r="J1407" s="45">
        <v>0</v>
      </c>
      <c r="K1407" s="46">
        <v>45492</v>
      </c>
      <c r="L1407" s="45">
        <v>0</v>
      </c>
    </row>
    <row r="1408" spans="4:12" x14ac:dyDescent="0.25">
      <c r="D1408" s="16" t="str">
        <v>1642677</v>
      </c>
      <c r="E1408" s="16" t="str">
        <v>COSMOPOR E PANS STER ADH      35,0X10CM 25 9008785</v>
      </c>
      <c r="F1408" s="16">
        <v>0</v>
      </c>
      <c r="G1408" s="47">
        <v>0</v>
      </c>
      <c r="H1408" s="47">
        <v>0</v>
      </c>
      <c r="I1408" s="47">
        <v>0</v>
      </c>
      <c r="J1408" s="47">
        <v>0</v>
      </c>
      <c r="K1408" s="48">
        <v>45492</v>
      </c>
      <c r="L1408" s="47">
        <v>0</v>
      </c>
    </row>
    <row r="1409" spans="4:12" x14ac:dyDescent="0.25">
      <c r="D1409" s="44" t="str">
        <v>2984466</v>
      </c>
      <c r="E1409" s="44" t="str">
        <v>AEROSOL 3A</v>
      </c>
      <c r="F1409" s="44">
        <v>0</v>
      </c>
      <c r="G1409" s="45">
        <v>0</v>
      </c>
      <c r="H1409" s="45">
        <v>0</v>
      </c>
      <c r="I1409" s="45">
        <v>0</v>
      </c>
      <c r="J1409" s="45">
        <v>0</v>
      </c>
      <c r="K1409" s="46">
        <v>45492</v>
      </c>
      <c r="L1409" s="45">
        <v>0</v>
      </c>
    </row>
    <row r="1410" spans="4:12" x14ac:dyDescent="0.25">
      <c r="D1410" s="16" t="str">
        <v>4726378</v>
      </c>
      <c r="E1410" s="16" t="str">
        <v>ONE PRO AEROSOL MESH</v>
      </c>
      <c r="F1410" s="16">
        <v>0</v>
      </c>
      <c r="G1410" s="47">
        <v>0</v>
      </c>
      <c r="H1410" s="47">
        <v>0</v>
      </c>
      <c r="I1410" s="47">
        <v>0</v>
      </c>
      <c r="J1410" s="47">
        <v>0</v>
      </c>
      <c r="K1410" s="48">
        <v>45492</v>
      </c>
      <c r="L1410" s="47">
        <v>0</v>
      </c>
    </row>
    <row r="1411" spans="4:12" x14ac:dyDescent="0.25">
      <c r="D1411" s="44" t="str">
        <v>2794022</v>
      </c>
      <c r="E1411" s="44" t="str">
        <v>ACAPELLA DM BLUE + MEDIUM MASK N/ST 1</v>
      </c>
      <c r="F1411" s="44">
        <v>0</v>
      </c>
      <c r="G1411" s="45">
        <v>0</v>
      </c>
      <c r="H1411" s="45">
        <v>0</v>
      </c>
      <c r="I1411" s="45">
        <v>0</v>
      </c>
      <c r="J1411" s="45">
        <v>0</v>
      </c>
      <c r="K1411" s="46">
        <v>45492</v>
      </c>
      <c r="L1411" s="45">
        <v>0</v>
      </c>
    </row>
    <row r="1412" spans="4:12" x14ac:dyDescent="0.25">
      <c r="D1412" s="16" t="str">
        <v>2794055</v>
      </c>
      <c r="E1412" s="16" t="str">
        <v>ACAPELLA DH GREEN + PEDIATRIC MASK N/ST 1</v>
      </c>
      <c r="F1412" s="16">
        <v>0</v>
      </c>
      <c r="G1412" s="47">
        <v>0</v>
      </c>
      <c r="H1412" s="47">
        <v>0</v>
      </c>
      <c r="I1412" s="47">
        <v>0</v>
      </c>
      <c r="J1412" s="47">
        <v>0</v>
      </c>
      <c r="K1412" s="48">
        <v>45492</v>
      </c>
      <c r="L1412" s="47">
        <v>0</v>
      </c>
    </row>
    <row r="1413" spans="4:12" x14ac:dyDescent="0.25">
      <c r="D1413" s="44" t="str">
        <v>2794030</v>
      </c>
      <c r="E1413" s="44" t="str">
        <v>ACAPELLA DM BLUE + PEDIATRIC MASK N/ST 1</v>
      </c>
      <c r="F1413" s="44">
        <v>0</v>
      </c>
      <c r="G1413" s="45">
        <v>0</v>
      </c>
      <c r="H1413" s="45">
        <v>0</v>
      </c>
      <c r="I1413" s="45">
        <v>0</v>
      </c>
      <c r="J1413" s="45">
        <v>0</v>
      </c>
      <c r="K1413" s="46">
        <v>45492</v>
      </c>
      <c r="L1413" s="45">
        <v>0</v>
      </c>
    </row>
    <row r="1414" spans="4:12" x14ac:dyDescent="0.25">
      <c r="D1414" s="16" t="str">
        <v>2793982</v>
      </c>
      <c r="E1414" s="16" t="str">
        <v>ACAPELLA DH GREEN + LARGE MASK N/ST 1</v>
      </c>
      <c r="F1414" s="16">
        <v>0</v>
      </c>
      <c r="G1414" s="47">
        <v>0</v>
      </c>
      <c r="H1414" s="47">
        <v>0</v>
      </c>
      <c r="I1414" s="47">
        <v>0</v>
      </c>
      <c r="J1414" s="47">
        <v>0</v>
      </c>
      <c r="K1414" s="48">
        <v>45492</v>
      </c>
      <c r="L1414" s="47">
        <v>0</v>
      </c>
    </row>
    <row r="1415" spans="4:12" x14ac:dyDescent="0.25">
      <c r="D1415" s="44" t="str">
        <v>2794006</v>
      </c>
      <c r="E1415" s="44" t="str">
        <v>ACAPELLA DM BLUE + LARGE MASK N/ST 1</v>
      </c>
      <c r="F1415" s="44">
        <v>0</v>
      </c>
      <c r="G1415" s="45">
        <v>0</v>
      </c>
      <c r="H1415" s="45">
        <v>0</v>
      </c>
      <c r="I1415" s="45">
        <v>0</v>
      </c>
      <c r="J1415" s="45">
        <v>0</v>
      </c>
      <c r="K1415" s="46">
        <v>45492</v>
      </c>
      <c r="L1415" s="45">
        <v>0</v>
      </c>
    </row>
    <row r="1416" spans="4:12" x14ac:dyDescent="0.25">
      <c r="D1416" s="16" t="str">
        <v>2794014</v>
      </c>
      <c r="E1416" s="16" t="str">
        <v>ACAPELLA DH GREEN + MEDIUM MASK N/ST 1</v>
      </c>
      <c r="F1416" s="16">
        <v>0</v>
      </c>
      <c r="G1416" s="47">
        <v>0</v>
      </c>
      <c r="H1416" s="47">
        <v>0</v>
      </c>
      <c r="I1416" s="47">
        <v>0</v>
      </c>
      <c r="J1416" s="47">
        <v>0</v>
      </c>
      <c r="K1416" s="48">
        <v>45492</v>
      </c>
      <c r="L1416" s="47">
        <v>0</v>
      </c>
    </row>
    <row r="1417" spans="4:12" x14ac:dyDescent="0.25">
      <c r="D1417" s="44" t="str">
        <v>3079381</v>
      </c>
      <c r="E1417" s="44" t="str">
        <v>AER-PARI BOY COFFRE PLASTIC</v>
      </c>
      <c r="F1417" s="44">
        <v>0</v>
      </c>
      <c r="G1417" s="45">
        <v>0</v>
      </c>
      <c r="H1417" s="45">
        <v>0</v>
      </c>
      <c r="I1417" s="45">
        <v>0</v>
      </c>
      <c r="J1417" s="45">
        <v>0</v>
      </c>
      <c r="K1417" s="46">
        <v>45492</v>
      </c>
      <c r="L1417" s="45">
        <v>0</v>
      </c>
    </row>
    <row r="1418" spans="4:12" x14ac:dyDescent="0.25">
      <c r="D1418" s="16" t="str">
        <v>3950789</v>
      </c>
      <c r="E1418" s="16" t="str">
        <v>HUMAVANT HM 118ML HUMAN MILK PASTEURIZED</v>
      </c>
      <c r="F1418" s="16">
        <v>0</v>
      </c>
      <c r="G1418" s="47">
        <v>0</v>
      </c>
      <c r="H1418" s="47">
        <v>0</v>
      </c>
      <c r="I1418" s="47">
        <v>0</v>
      </c>
      <c r="J1418" s="47">
        <v>0</v>
      </c>
      <c r="K1418" s="48">
        <v>45492</v>
      </c>
      <c r="L1418" s="47">
        <v>0</v>
      </c>
    </row>
    <row r="1419" spans="4:12" x14ac:dyDescent="0.25">
      <c r="D1419" s="44" t="str">
        <v>3644689</v>
      </c>
      <c r="E1419" s="44" t="str">
        <v>LANAFORM NEBULIZER 100 AEROSOL            LA120420</v>
      </c>
      <c r="F1419" s="44">
        <v>0</v>
      </c>
      <c r="G1419" s="45">
        <v>0</v>
      </c>
      <c r="H1419" s="45">
        <v>0</v>
      </c>
      <c r="I1419" s="45">
        <v>0</v>
      </c>
      <c r="J1419" s="45">
        <v>0</v>
      </c>
      <c r="K1419" s="46">
        <v>45492</v>
      </c>
      <c r="L1419" s="45">
        <v>0</v>
      </c>
    </row>
    <row r="1420" spans="4:12" x14ac:dyDescent="0.25">
      <c r="D1420" s="16" t="str">
        <v>4622270</v>
      </c>
      <c r="E1420" s="16" t="str">
        <v>PHILIPS AVENT TIRE LAIT MANUEL SET</v>
      </c>
      <c r="F1420" s="16">
        <v>0</v>
      </c>
      <c r="G1420" s="47">
        <v>0</v>
      </c>
      <c r="H1420" s="47">
        <v>0</v>
      </c>
      <c r="I1420" s="47">
        <v>0</v>
      </c>
      <c r="J1420" s="47">
        <v>0</v>
      </c>
      <c r="K1420" s="48">
        <v>45492</v>
      </c>
      <c r="L1420" s="47">
        <v>0</v>
      </c>
    </row>
    <row r="1421" spans="4:12" x14ac:dyDescent="0.25">
      <c r="D1421" s="44" t="str">
        <v>3687407</v>
      </c>
      <c r="E1421" s="44" t="str">
        <v>YASMINELLE 0,02MG/3MG IMPEXECO COMP PELL  6X21 PIP</v>
      </c>
      <c r="F1421" s="44">
        <v>0</v>
      </c>
      <c r="G1421" s="45">
        <v>21</v>
      </c>
      <c r="H1421" s="45">
        <v>0</v>
      </c>
      <c r="I1421" s="45">
        <v>0</v>
      </c>
      <c r="J1421" s="45">
        <v>0</v>
      </c>
      <c r="K1421" s="46">
        <v>45492</v>
      </c>
      <c r="L1421" s="45">
        <v>0</v>
      </c>
    </row>
    <row r="1422" spans="4:12" x14ac:dyDescent="0.25">
      <c r="D1422" s="16" t="str">
        <v>2773877</v>
      </c>
      <c r="E1422" s="16" t="str">
        <v>ACAPELLA CHOICE N/ST 1</v>
      </c>
      <c r="F1422" s="16">
        <v>0</v>
      </c>
      <c r="G1422" s="47">
        <v>0</v>
      </c>
      <c r="H1422" s="47">
        <v>0</v>
      </c>
      <c r="I1422" s="47">
        <v>0</v>
      </c>
      <c r="J1422" s="47">
        <v>0</v>
      </c>
      <c r="K1422" s="48">
        <v>45492</v>
      </c>
      <c r="L1422" s="47">
        <v>0</v>
      </c>
    </row>
    <row r="1423" spans="4:12" x14ac:dyDescent="0.25">
      <c r="D1423" s="44" t="str">
        <v>2561611</v>
      </c>
      <c r="E1423" s="44" t="str">
        <v>MI-MONA T 380 DISPOSITIF INTRA-UTERIN DIU CUIVRE</v>
      </c>
      <c r="F1423" s="44">
        <v>0</v>
      </c>
      <c r="G1423" s="45">
        <v>0</v>
      </c>
      <c r="H1423" s="45">
        <v>0</v>
      </c>
      <c r="I1423" s="45">
        <v>0</v>
      </c>
      <c r="J1423" s="45">
        <v>0</v>
      </c>
      <c r="K1423" s="46">
        <v>45492</v>
      </c>
      <c r="L1423" s="45">
        <v>0</v>
      </c>
    </row>
    <row r="1424" spans="4:12" x14ac:dyDescent="0.25">
      <c r="D1424" s="16" t="str">
        <v>2561603</v>
      </c>
      <c r="E1424" s="16" t="str">
        <v>MI-MONA SERT 380 DISPOSITIF INTRA-UTER. DIU CUIVRE</v>
      </c>
      <c r="F1424" s="16">
        <v>0</v>
      </c>
      <c r="G1424" s="47">
        <v>0</v>
      </c>
      <c r="H1424" s="47">
        <v>0</v>
      </c>
      <c r="I1424" s="47">
        <v>0</v>
      </c>
      <c r="J1424" s="47">
        <v>0</v>
      </c>
      <c r="K1424" s="48">
        <v>45492</v>
      </c>
      <c r="L1424" s="47">
        <v>0</v>
      </c>
    </row>
    <row r="1425" spans="4:12" x14ac:dyDescent="0.25">
      <c r="D1425" s="44" t="str">
        <v>2561629</v>
      </c>
      <c r="E1425" s="44" t="str">
        <v>MI-MONA FLEX 300 DISPOSITIF INTRA-UTER. DIU CUIVRE</v>
      </c>
      <c r="F1425" s="44">
        <v>0</v>
      </c>
      <c r="G1425" s="45">
        <v>0</v>
      </c>
      <c r="H1425" s="45">
        <v>0</v>
      </c>
      <c r="I1425" s="45">
        <v>0</v>
      </c>
      <c r="J1425" s="45">
        <v>0</v>
      </c>
      <c r="K1425" s="46">
        <v>45492</v>
      </c>
      <c r="L1425" s="45">
        <v>0</v>
      </c>
    </row>
    <row r="1426" spans="4:12" x14ac:dyDescent="0.25">
      <c r="D1426" s="16" t="str">
        <v>4265765</v>
      </c>
      <c r="E1426" s="16" t="str">
        <v>MI-MONA-SERT 380 MINI SPIRALE CUIVRE</v>
      </c>
      <c r="F1426" s="16">
        <v>0</v>
      </c>
      <c r="G1426" s="47">
        <v>0</v>
      </c>
      <c r="H1426" s="47">
        <v>0</v>
      </c>
      <c r="I1426" s="47">
        <v>0</v>
      </c>
      <c r="J1426" s="47">
        <v>0</v>
      </c>
      <c r="K1426" s="48">
        <v>45492</v>
      </c>
      <c r="L1426" s="47">
        <v>0</v>
      </c>
    </row>
    <row r="1427" spans="4:12" x14ac:dyDescent="0.25">
      <c r="D1427" s="44" t="str">
        <v>2561595</v>
      </c>
      <c r="E1427" s="44" t="str">
        <v>MI-MONA LOAD 375 DISPOSITIF INTRA-UTER. DIU CUIVRE</v>
      </c>
      <c r="F1427" s="44">
        <v>0</v>
      </c>
      <c r="G1427" s="45">
        <v>0</v>
      </c>
      <c r="H1427" s="45">
        <v>0</v>
      </c>
      <c r="I1427" s="45">
        <v>0</v>
      </c>
      <c r="J1427" s="45">
        <v>0</v>
      </c>
      <c r="K1427" s="46">
        <v>45492</v>
      </c>
      <c r="L1427" s="45">
        <v>0</v>
      </c>
    </row>
    <row r="1428" spans="4:12" x14ac:dyDescent="0.25">
      <c r="D1428" s="16" t="str">
        <v>4717260</v>
      </c>
      <c r="E1428" s="16" t="str">
        <v>AEROSOL G-CARE AEROPLUS COMPLET</v>
      </c>
      <c r="F1428" s="16">
        <v>0</v>
      </c>
      <c r="G1428" s="47">
        <v>0</v>
      </c>
      <c r="H1428" s="47">
        <v>0</v>
      </c>
      <c r="I1428" s="47">
        <v>0</v>
      </c>
      <c r="J1428" s="47">
        <v>0</v>
      </c>
      <c r="K1428" s="48">
        <v>45492</v>
      </c>
      <c r="L1428" s="47">
        <v>0</v>
      </c>
    </row>
    <row r="1429" spans="4:12" x14ac:dyDescent="0.25">
      <c r="D1429" s="44" t="str">
        <v>2750784</v>
      </c>
      <c r="E1429" s="44" t="str">
        <v>AMEDA PURELY YOURS SAC FOURRE-TOUT TIRE-LT PERSON.</v>
      </c>
      <c r="F1429" s="44">
        <v>0</v>
      </c>
      <c r="G1429" s="45">
        <v>0</v>
      </c>
      <c r="H1429" s="45">
        <v>0</v>
      </c>
      <c r="I1429" s="45">
        <v>0</v>
      </c>
      <c r="J1429" s="45">
        <v>0</v>
      </c>
      <c r="K1429" s="46">
        <v>45492</v>
      </c>
      <c r="L1429" s="45">
        <v>0</v>
      </c>
    </row>
    <row r="1430" spans="4:12" x14ac:dyDescent="0.25">
      <c r="D1430" s="16" t="str">
        <v>3577400</v>
      </c>
      <c r="E1430" s="16" t="str">
        <v>MI-DIU-SERT 380 CU + AG DISPOSITIF CONTRACEPTIF</v>
      </c>
      <c r="F1430" s="16">
        <v>0</v>
      </c>
      <c r="G1430" s="47">
        <v>0</v>
      </c>
      <c r="H1430" s="47">
        <v>0</v>
      </c>
      <c r="I1430" s="47">
        <v>0</v>
      </c>
      <c r="J1430" s="47">
        <v>0</v>
      </c>
      <c r="K1430" s="48">
        <v>45492</v>
      </c>
      <c r="L1430" s="47">
        <v>0</v>
      </c>
    </row>
    <row r="1431" spans="4:12" x14ac:dyDescent="0.25">
      <c r="D1431" s="44" t="str">
        <v>3577418</v>
      </c>
      <c r="E1431" s="44" t="str">
        <v>MI-DIU-SERT 380 MINI CU + AG DISPOS. CONTRACEPTIF</v>
      </c>
      <c r="F1431" s="44">
        <v>0</v>
      </c>
      <c r="G1431" s="45">
        <v>0</v>
      </c>
      <c r="H1431" s="45">
        <v>0</v>
      </c>
      <c r="I1431" s="45">
        <v>0</v>
      </c>
      <c r="J1431" s="45">
        <v>0</v>
      </c>
      <c r="K1431" s="46">
        <v>45492</v>
      </c>
      <c r="L1431" s="45">
        <v>0</v>
      </c>
    </row>
    <row r="1432" spans="4:12" x14ac:dyDescent="0.25">
      <c r="D1432" s="16" t="str">
        <v>3577392</v>
      </c>
      <c r="E1432" s="16" t="str">
        <v>MI-DIU-LOAD 375 CU + AG DISPOSITIF CONTRACEPTIF</v>
      </c>
      <c r="F1432" s="16">
        <v>0</v>
      </c>
      <c r="G1432" s="47">
        <v>0</v>
      </c>
      <c r="H1432" s="47">
        <v>0</v>
      </c>
      <c r="I1432" s="47">
        <v>0</v>
      </c>
      <c r="J1432" s="47">
        <v>0</v>
      </c>
      <c r="K1432" s="48">
        <v>45492</v>
      </c>
      <c r="L1432" s="47">
        <v>0</v>
      </c>
    </row>
    <row r="1433" spans="4:12" x14ac:dyDescent="0.25">
      <c r="D1433" s="44" t="str">
        <v>2212264</v>
      </c>
      <c r="E1433" s="44" t="str">
        <v>OMRON TUYAU INHALATION MEDIUM 70CM POUR OMRON U17</v>
      </c>
      <c r="F1433" s="44">
        <v>0</v>
      </c>
      <c r="G1433" s="45">
        <v>0</v>
      </c>
      <c r="H1433" s="45">
        <v>0</v>
      </c>
      <c r="I1433" s="45">
        <v>0</v>
      </c>
      <c r="J1433" s="45">
        <v>0</v>
      </c>
      <c r="K1433" s="46">
        <v>45492</v>
      </c>
      <c r="L1433" s="45">
        <v>0</v>
      </c>
    </row>
    <row r="1434" spans="4:12" x14ac:dyDescent="0.25">
      <c r="D1434" s="16" t="str">
        <v>2197374</v>
      </c>
      <c r="E1434" s="16" t="str">
        <v>HORIZON FIRST APPAREIL A PIST. PR THERAPIE AEROSOL</v>
      </c>
      <c r="F1434" s="16">
        <v>0</v>
      </c>
      <c r="G1434" s="47">
        <v>0</v>
      </c>
      <c r="H1434" s="47">
        <v>0</v>
      </c>
      <c r="I1434" s="47">
        <v>0</v>
      </c>
      <c r="J1434" s="47">
        <v>0</v>
      </c>
      <c r="K1434" s="48">
        <v>45492</v>
      </c>
      <c r="L1434" s="47">
        <v>0</v>
      </c>
    </row>
    <row r="1435" spans="4:12" x14ac:dyDescent="0.25">
      <c r="D1435" s="44" t="str">
        <v>2981983</v>
      </c>
      <c r="E1435" s="44" t="str">
        <v>SIDESTREAM PLUS AVEC TUYAU AEROSOL</v>
      </c>
      <c r="F1435" s="44">
        <v>0</v>
      </c>
      <c r="G1435" s="45">
        <v>0</v>
      </c>
      <c r="H1435" s="45">
        <v>0</v>
      </c>
      <c r="I1435" s="45">
        <v>0</v>
      </c>
      <c r="J1435" s="45">
        <v>0</v>
      </c>
      <c r="K1435" s="46">
        <v>45492</v>
      </c>
      <c r="L1435" s="45">
        <v>0</v>
      </c>
    </row>
    <row r="1436" spans="4:12" x14ac:dyDescent="0.25">
      <c r="D1436" s="16" t="str">
        <v>2269975</v>
      </c>
      <c r="E1436" s="16" t="str">
        <v>AEROSOL MASTERNEB FLAEM 230V RF6</v>
      </c>
      <c r="F1436" s="16">
        <v>0</v>
      </c>
      <c r="G1436" s="47">
        <v>0</v>
      </c>
      <c r="H1436" s="47">
        <v>0</v>
      </c>
      <c r="I1436" s="47">
        <v>0</v>
      </c>
      <c r="J1436" s="47">
        <v>0</v>
      </c>
      <c r="K1436" s="48">
        <v>45492</v>
      </c>
      <c r="L1436" s="47">
        <v>0</v>
      </c>
    </row>
    <row r="1437" spans="4:12" x14ac:dyDescent="0.25">
      <c r="D1437" s="44" t="str">
        <v>3437928</v>
      </c>
      <c r="E1437" s="44" t="str">
        <v>OMRON TUBE FLEXIBLE INHALATION M POUR OMRON U780</v>
      </c>
      <c r="F1437" s="44">
        <v>0</v>
      </c>
      <c r="G1437" s="45">
        <v>0</v>
      </c>
      <c r="H1437" s="45">
        <v>0</v>
      </c>
      <c r="I1437" s="45">
        <v>0</v>
      </c>
      <c r="J1437" s="45">
        <v>0</v>
      </c>
      <c r="K1437" s="46">
        <v>45492</v>
      </c>
      <c r="L1437" s="45">
        <v>0</v>
      </c>
    </row>
    <row r="1438" spans="4:12" x14ac:dyDescent="0.25">
      <c r="D1438" s="16" t="str">
        <v>3720596</v>
      </c>
      <c r="E1438" s="16" t="str">
        <v>OMRON BOUCHON FILTRANT MECHE POUR OMRON U100</v>
      </c>
      <c r="F1438" s="16">
        <v>0</v>
      </c>
      <c r="G1438" s="47">
        <v>0</v>
      </c>
      <c r="H1438" s="47">
        <v>0</v>
      </c>
      <c r="I1438" s="47">
        <v>0</v>
      </c>
      <c r="J1438" s="47">
        <v>0</v>
      </c>
      <c r="K1438" s="48">
        <v>45492</v>
      </c>
      <c r="L1438" s="47">
        <v>0</v>
      </c>
    </row>
    <row r="1439" spans="4:12" x14ac:dyDescent="0.25">
      <c r="D1439" s="44" t="str">
        <v>3515822</v>
      </c>
      <c r="E1439" s="44" t="str">
        <v>LOVI 2-PHASE TIRE-LAIT MANUEL PROTECT</v>
      </c>
      <c r="F1439" s="44">
        <v>0</v>
      </c>
      <c r="G1439" s="45">
        <v>0</v>
      </c>
      <c r="H1439" s="45">
        <v>0</v>
      </c>
      <c r="I1439" s="45">
        <v>0</v>
      </c>
      <c r="J1439" s="45">
        <v>0</v>
      </c>
      <c r="K1439" s="46">
        <v>45492</v>
      </c>
      <c r="L1439" s="45">
        <v>0</v>
      </c>
    </row>
    <row r="1440" spans="4:12" x14ac:dyDescent="0.25">
      <c r="D1440" s="16" t="str">
        <v>3322088</v>
      </c>
      <c r="E1440" s="16" t="str">
        <v>MEDELA HARMONY PUMP&amp;FEED TIRE-LAIT MANUEL</v>
      </c>
      <c r="F1440" s="16">
        <v>0</v>
      </c>
      <c r="G1440" s="47">
        <v>0</v>
      </c>
      <c r="H1440" s="47">
        <v>0</v>
      </c>
      <c r="I1440" s="47">
        <v>0</v>
      </c>
      <c r="J1440" s="47">
        <v>0</v>
      </c>
      <c r="K1440" s="48">
        <v>45492</v>
      </c>
      <c r="L1440" s="47">
        <v>0</v>
      </c>
    </row>
    <row r="1441" spans="4:12" x14ac:dyDescent="0.25">
      <c r="D1441" s="44" t="str">
        <v>2103620</v>
      </c>
      <c r="E1441" s="44" t="str">
        <v>MEDELA HARMONY TIRE-LAIT MANUEL</v>
      </c>
      <c r="F1441" s="44">
        <v>0</v>
      </c>
      <c r="G1441" s="45">
        <v>0</v>
      </c>
      <c r="H1441" s="45">
        <v>0</v>
      </c>
      <c r="I1441" s="45">
        <v>0</v>
      </c>
      <c r="J1441" s="45">
        <v>0</v>
      </c>
      <c r="K1441" s="46">
        <v>45492</v>
      </c>
      <c r="L1441" s="45">
        <v>0</v>
      </c>
    </row>
    <row r="1442" spans="4:12" x14ac:dyDescent="0.25">
      <c r="D1442" s="16" t="str">
        <v>4412151</v>
      </c>
      <c r="E1442" s="16" t="str">
        <v>DESOPOP 75MCG IMPEXECO COMP PELL 13X28 PIP</v>
      </c>
      <c r="F1442" s="16">
        <v>0</v>
      </c>
      <c r="G1442" s="47">
        <v>28</v>
      </c>
      <c r="H1442" s="47">
        <v>0</v>
      </c>
      <c r="I1442" s="47">
        <v>0</v>
      </c>
      <c r="J1442" s="47">
        <v>0</v>
      </c>
      <c r="K1442" s="48">
        <v>45492</v>
      </c>
      <c r="L1442" s="47">
        <v>0</v>
      </c>
    </row>
    <row r="1443" spans="4:12" x14ac:dyDescent="0.25">
      <c r="D1443" s="44" t="str">
        <v>2987972</v>
      </c>
      <c r="E1443" s="44" t="str">
        <v>URGOTUL AG PANSEMENT STER HYDROCOL. 10CM X 12CM 16</v>
      </c>
      <c r="F1443" s="44">
        <v>0</v>
      </c>
      <c r="G1443" s="45">
        <v>0</v>
      </c>
      <c r="H1443" s="45">
        <v>0</v>
      </c>
      <c r="I1443" s="45">
        <v>0</v>
      </c>
      <c r="J1443" s="45">
        <v>0</v>
      </c>
      <c r="K1443" s="46">
        <v>45492</v>
      </c>
      <c r="L1443" s="45">
        <v>0</v>
      </c>
    </row>
    <row r="1444" spans="4:12" x14ac:dyDescent="0.25">
      <c r="D1444" s="16" t="str">
        <v>3967551</v>
      </c>
      <c r="E1444" s="16" t="str">
        <v>AEROSOL NEB EUREKA CARE MR AEROSOL BLEU</v>
      </c>
      <c r="F1444" s="16">
        <v>0</v>
      </c>
      <c r="G1444" s="47">
        <v>0</v>
      </c>
      <c r="H1444" s="47">
        <v>0</v>
      </c>
      <c r="I1444" s="47">
        <v>0</v>
      </c>
      <c r="J1444" s="47">
        <v>0</v>
      </c>
      <c r="K1444" s="48">
        <v>45492</v>
      </c>
      <c r="L1444" s="47">
        <v>0</v>
      </c>
    </row>
    <row r="1445" spans="4:12" x14ac:dyDescent="0.25">
      <c r="D1445" s="44" t="str">
        <v>3889920</v>
      </c>
      <c r="E1445" s="44" t="str">
        <v>SUAVINEX ZEROZERO TIRELAIT MANUEL</v>
      </c>
      <c r="F1445" s="44">
        <v>0</v>
      </c>
      <c r="G1445" s="45">
        <v>0</v>
      </c>
      <c r="H1445" s="45">
        <v>0</v>
      </c>
      <c r="I1445" s="45">
        <v>0</v>
      </c>
      <c r="J1445" s="45">
        <v>0</v>
      </c>
      <c r="K1445" s="46">
        <v>45492</v>
      </c>
      <c r="L1445" s="45">
        <v>0</v>
      </c>
    </row>
    <row r="1446" spans="4:12" x14ac:dyDescent="0.25">
      <c r="D1446" s="16" t="str">
        <v>4774576</v>
      </c>
      <c r="E1446" s="16" t="str">
        <v>AEROSOL FLAEM PUPPY ENFANTS RF8 BOMEDYS</v>
      </c>
      <c r="F1446" s="16">
        <v>0</v>
      </c>
      <c r="G1446" s="47">
        <v>0</v>
      </c>
      <c r="H1446" s="47">
        <v>0</v>
      </c>
      <c r="I1446" s="47">
        <v>0</v>
      </c>
      <c r="J1446" s="47">
        <v>0</v>
      </c>
      <c r="K1446" s="48">
        <v>45492</v>
      </c>
      <c r="L1446" s="47">
        <v>0</v>
      </c>
    </row>
    <row r="1447" spans="4:12" x14ac:dyDescent="0.25">
      <c r="D1447" s="44" t="str">
        <v>2322279</v>
      </c>
      <c r="E1447" s="44" t="str">
        <v>SPEEDY AEROSOL</v>
      </c>
      <c r="F1447" s="44">
        <v>0</v>
      </c>
      <c r="G1447" s="45">
        <v>0</v>
      </c>
      <c r="H1447" s="45">
        <v>0</v>
      </c>
      <c r="I1447" s="45">
        <v>0</v>
      </c>
      <c r="J1447" s="45">
        <v>0</v>
      </c>
      <c r="K1447" s="46">
        <v>45492</v>
      </c>
      <c r="L1447" s="45">
        <v>0</v>
      </c>
    </row>
    <row r="1448" spans="4:12" x14ac:dyDescent="0.25">
      <c r="D1448" s="16" t="str">
        <v>4493284</v>
      </c>
      <c r="E1448" s="16" t="str">
        <v>AEROSOL NEB COMPACT EUROLABOR</v>
      </c>
      <c r="F1448" s="16">
        <v>0</v>
      </c>
      <c r="G1448" s="47">
        <v>0</v>
      </c>
      <c r="H1448" s="47">
        <v>0</v>
      </c>
      <c r="I1448" s="47">
        <v>0</v>
      </c>
      <c r="J1448" s="47">
        <v>0</v>
      </c>
      <c r="K1448" s="48">
        <v>45492</v>
      </c>
      <c r="L1448" s="47">
        <v>0</v>
      </c>
    </row>
    <row r="1449" spans="4:12" x14ac:dyDescent="0.25">
      <c r="D1449" s="44" t="str">
        <v>2233120</v>
      </c>
      <c r="E1449" s="44" t="str">
        <v>UMONIUM 38 AIR CONTROL AEROSOL POUR DIFFUS. 250ML</v>
      </c>
      <c r="F1449" s="44">
        <v>0</v>
      </c>
      <c r="G1449" s="45">
        <v>0</v>
      </c>
      <c r="H1449" s="45">
        <v>0</v>
      </c>
      <c r="I1449" s="45">
        <v>0</v>
      </c>
      <c r="J1449" s="45">
        <v>0</v>
      </c>
      <c r="K1449" s="46">
        <v>45492</v>
      </c>
      <c r="L1449" s="45">
        <v>0</v>
      </c>
    </row>
    <row r="1450" spans="4:12" x14ac:dyDescent="0.25">
      <c r="D1450" s="16" t="str">
        <v>3705084</v>
      </c>
      <c r="E1450" s="16" t="str">
        <v>SONORA AEROSOL MIKO PISTON 2,5BAR</v>
      </c>
      <c r="F1450" s="16">
        <v>0</v>
      </c>
      <c r="G1450" s="47">
        <v>0</v>
      </c>
      <c r="H1450" s="47">
        <v>0</v>
      </c>
      <c r="I1450" s="47">
        <v>0</v>
      </c>
      <c r="J1450" s="47">
        <v>0</v>
      </c>
      <c r="K1450" s="48">
        <v>45492</v>
      </c>
      <c r="L1450" s="47">
        <v>0</v>
      </c>
    </row>
    <row r="1451" spans="4:12" x14ac:dyDescent="0.25">
      <c r="D1451" s="44" t="str">
        <v>3586732</v>
      </c>
      <c r="E1451" s="44" t="str">
        <v>AERODAWG CAC LARGE-MEDIUM 2</v>
      </c>
      <c r="F1451" s="44">
        <v>0</v>
      </c>
      <c r="G1451" s="45">
        <v>0</v>
      </c>
      <c r="H1451" s="45">
        <v>0</v>
      </c>
      <c r="I1451" s="45">
        <v>0</v>
      </c>
      <c r="J1451" s="45">
        <v>0</v>
      </c>
      <c r="K1451" s="46">
        <v>45492</v>
      </c>
      <c r="L1451" s="45">
        <v>0</v>
      </c>
    </row>
    <row r="1452" spans="4:12" x14ac:dyDescent="0.25">
      <c r="D1452" s="16" t="str">
        <v>3586716</v>
      </c>
      <c r="E1452" s="16" t="str">
        <v>AEROKAT FAC SMALL-MEDIUM 2</v>
      </c>
      <c r="F1452" s="16">
        <v>0</v>
      </c>
      <c r="G1452" s="47">
        <v>0</v>
      </c>
      <c r="H1452" s="47">
        <v>0</v>
      </c>
      <c r="I1452" s="47">
        <v>0</v>
      </c>
      <c r="J1452" s="47">
        <v>0</v>
      </c>
      <c r="K1452" s="48">
        <v>45492</v>
      </c>
      <c r="L1452" s="47">
        <v>0</v>
      </c>
    </row>
    <row r="1453" spans="4:12" x14ac:dyDescent="0.25">
      <c r="D1453" s="44" t="str">
        <v>3586724</v>
      </c>
      <c r="E1453" s="44" t="str">
        <v>AERODAWG CAC SMALL-MEDIUM 2</v>
      </c>
      <c r="F1453" s="44">
        <v>0</v>
      </c>
      <c r="G1453" s="45">
        <v>0</v>
      </c>
      <c r="H1453" s="45">
        <v>0</v>
      </c>
      <c r="I1453" s="45">
        <v>0</v>
      </c>
      <c r="J1453" s="45">
        <v>0</v>
      </c>
      <c r="K1453" s="46">
        <v>45492</v>
      </c>
      <c r="L1453" s="45">
        <v>0</v>
      </c>
    </row>
    <row r="1454" spans="4:12" x14ac:dyDescent="0.25">
      <c r="D1454" s="16" t="str">
        <v>4715116</v>
      </c>
      <c r="E1454" s="16" t="str">
        <v>FLAEM AEROSOL PRIMONEB PHARMA-PACK</v>
      </c>
      <c r="F1454" s="16">
        <v>0</v>
      </c>
      <c r="G1454" s="47">
        <v>0</v>
      </c>
      <c r="H1454" s="47">
        <v>0</v>
      </c>
      <c r="I1454" s="47">
        <v>0</v>
      </c>
      <c r="J1454" s="47">
        <v>0</v>
      </c>
      <c r="K1454" s="48">
        <v>45492</v>
      </c>
      <c r="L1454" s="47">
        <v>0</v>
      </c>
    </row>
    <row r="1455" spans="4:12" x14ac:dyDescent="0.25">
      <c r="D1455" s="44" t="str">
        <v>3114485</v>
      </c>
      <c r="E1455" s="44" t="str">
        <v>PHILIPS INNOSPIRE ESSENCE APPAREIL AEROSOL</v>
      </c>
      <c r="F1455" s="44">
        <v>0</v>
      </c>
      <c r="G1455" s="45">
        <v>0</v>
      </c>
      <c r="H1455" s="45">
        <v>0</v>
      </c>
      <c r="I1455" s="45">
        <v>0</v>
      </c>
      <c r="J1455" s="45">
        <v>0</v>
      </c>
      <c r="K1455" s="46">
        <v>45492</v>
      </c>
      <c r="L1455" s="45">
        <v>0</v>
      </c>
    </row>
    <row r="1456" spans="4:12" x14ac:dyDescent="0.25">
      <c r="D1456" s="16" t="str">
        <v>2981991</v>
      </c>
      <c r="E1456" s="16" t="str">
        <v>SIDESTREAM PLUS AVEC FILTRE</v>
      </c>
      <c r="F1456" s="16">
        <v>0</v>
      </c>
      <c r="G1456" s="47">
        <v>0</v>
      </c>
      <c r="H1456" s="47">
        <v>0</v>
      </c>
      <c r="I1456" s="47">
        <v>0</v>
      </c>
      <c r="J1456" s="47">
        <v>0</v>
      </c>
      <c r="K1456" s="48">
        <v>45492</v>
      </c>
      <c r="L1456" s="47">
        <v>0</v>
      </c>
    </row>
    <row r="1457" spans="4:12" x14ac:dyDescent="0.25">
      <c r="D1457" s="44" t="str">
        <v>3452588</v>
      </c>
      <c r="E1457" s="44" t="str">
        <v>SONORA AEROSOL EOLO PISTON 2,5 BAR</v>
      </c>
      <c r="F1457" s="44">
        <v>0</v>
      </c>
      <c r="G1457" s="45">
        <v>0</v>
      </c>
      <c r="H1457" s="45">
        <v>0</v>
      </c>
      <c r="I1457" s="45">
        <v>0</v>
      </c>
      <c r="J1457" s="45">
        <v>0</v>
      </c>
      <c r="K1457" s="46">
        <v>45492</v>
      </c>
      <c r="L1457" s="45">
        <v>0</v>
      </c>
    </row>
    <row r="1458" spans="4:12" x14ac:dyDescent="0.25">
      <c r="D1458" s="16" t="str">
        <v>2394054</v>
      </c>
      <c r="E1458" s="16" t="str">
        <v>OMRON CHARGEUR BATTERIE POUR OMRON C30</v>
      </c>
      <c r="F1458" s="16">
        <v>0</v>
      </c>
      <c r="G1458" s="47">
        <v>0</v>
      </c>
      <c r="H1458" s="47">
        <v>0</v>
      </c>
      <c r="I1458" s="47">
        <v>0</v>
      </c>
      <c r="J1458" s="47">
        <v>0</v>
      </c>
      <c r="K1458" s="48">
        <v>45492</v>
      </c>
      <c r="L1458" s="47">
        <v>0</v>
      </c>
    </row>
    <row r="1459" spans="4:12" x14ac:dyDescent="0.25">
      <c r="D1459" s="44" t="str">
        <v>4138889</v>
      </c>
      <c r="E1459" s="44" t="str">
        <v>CLINEB BASIC APPAREIL AEROSOL</v>
      </c>
      <c r="F1459" s="44">
        <v>0</v>
      </c>
      <c r="G1459" s="45">
        <v>0</v>
      </c>
      <c r="H1459" s="45">
        <v>0</v>
      </c>
      <c r="I1459" s="45">
        <v>0</v>
      </c>
      <c r="J1459" s="45">
        <v>0</v>
      </c>
      <c r="K1459" s="46">
        <v>45492</v>
      </c>
      <c r="L1459" s="45">
        <v>0</v>
      </c>
    </row>
    <row r="1460" spans="4:12" x14ac:dyDescent="0.25">
      <c r="D1460" s="16" t="str">
        <v>2981967</v>
      </c>
      <c r="E1460" s="16" t="str">
        <v>SIDESTREAM PLUS FILTRES - PORTE FILTRE 10</v>
      </c>
      <c r="F1460" s="16">
        <v>0</v>
      </c>
      <c r="G1460" s="47">
        <v>0</v>
      </c>
      <c r="H1460" s="47">
        <v>0</v>
      </c>
      <c r="I1460" s="47">
        <v>0</v>
      </c>
      <c r="J1460" s="47">
        <v>0</v>
      </c>
      <c r="K1460" s="48">
        <v>45492</v>
      </c>
      <c r="L1460" s="47">
        <v>0</v>
      </c>
    </row>
    <row r="1461" spans="4:12" x14ac:dyDescent="0.25">
      <c r="D1461" s="44" t="str">
        <v>1360718</v>
      </c>
      <c r="E1461" s="44" t="str">
        <v>AEROPRO AEROSOL APPAREIL +PISTON          LA120403</v>
      </c>
      <c r="F1461" s="44">
        <v>0</v>
      </c>
      <c r="G1461" s="45">
        <v>0</v>
      </c>
      <c r="H1461" s="45">
        <v>0</v>
      </c>
      <c r="I1461" s="45">
        <v>0</v>
      </c>
      <c r="J1461" s="45">
        <v>0</v>
      </c>
      <c r="K1461" s="46">
        <v>45492</v>
      </c>
      <c r="L1461" s="45">
        <v>0</v>
      </c>
    </row>
    <row r="1462" spans="4:12" x14ac:dyDescent="0.25">
      <c r="D1462" s="16" t="str">
        <v>4345310</v>
      </c>
      <c r="E1462" s="16" t="str">
        <v>FLEXI-T 300 DISPOSITIF INTRA-UTERIN (DIU) CUIVRE</v>
      </c>
      <c r="F1462" s="16">
        <v>0</v>
      </c>
      <c r="G1462" s="47">
        <v>0</v>
      </c>
      <c r="H1462" s="47">
        <v>0</v>
      </c>
      <c r="I1462" s="47">
        <v>0</v>
      </c>
      <c r="J1462" s="47">
        <v>0</v>
      </c>
      <c r="K1462" s="48">
        <v>45492</v>
      </c>
      <c r="L1462" s="47">
        <v>0</v>
      </c>
    </row>
    <row r="1463" spans="4:12" x14ac:dyDescent="0.25">
      <c r="D1463" s="44" t="str">
        <v>4345336</v>
      </c>
      <c r="E1463" s="44" t="str">
        <v>FLEXI-T+ 380 DISPOSITIF INTRA-UTERIN (DIU) CUIVRE</v>
      </c>
      <c r="F1463" s="44">
        <v>0</v>
      </c>
      <c r="G1463" s="45">
        <v>0</v>
      </c>
      <c r="H1463" s="45">
        <v>0</v>
      </c>
      <c r="I1463" s="45">
        <v>0</v>
      </c>
      <c r="J1463" s="45">
        <v>0</v>
      </c>
      <c r="K1463" s="46">
        <v>45492</v>
      </c>
      <c r="L1463" s="45">
        <v>0</v>
      </c>
    </row>
    <row r="1464" spans="4:12" x14ac:dyDescent="0.25">
      <c r="D1464" s="16" t="str">
        <v>4345328</v>
      </c>
      <c r="E1464" s="16" t="str">
        <v>FLEXI-T+ 300 DISPOSITIF INTRA-UTERIN (DIU) CUIVRE</v>
      </c>
      <c r="F1464" s="16">
        <v>0</v>
      </c>
      <c r="G1464" s="47">
        <v>0</v>
      </c>
      <c r="H1464" s="47">
        <v>0</v>
      </c>
      <c r="I1464" s="47">
        <v>0</v>
      </c>
      <c r="J1464" s="47">
        <v>0</v>
      </c>
      <c r="K1464" s="48">
        <v>45492</v>
      </c>
      <c r="L1464" s="47">
        <v>0</v>
      </c>
    </row>
    <row r="1465" spans="4:12" x14ac:dyDescent="0.25">
      <c r="D1465" s="44" t="str">
        <v>4746608</v>
      </c>
      <c r="E1465" s="44" t="str">
        <v>FEBELCARE AERO NEBULISEUR COMPRESSEUR ENFANT</v>
      </c>
      <c r="F1465" s="44">
        <v>0</v>
      </c>
      <c r="G1465" s="45">
        <v>0</v>
      </c>
      <c r="H1465" s="45">
        <v>0</v>
      </c>
      <c r="I1465" s="45">
        <v>0</v>
      </c>
      <c r="J1465" s="45">
        <v>0</v>
      </c>
      <c r="K1465" s="46">
        <v>45492</v>
      </c>
      <c r="L1465" s="45">
        <v>0</v>
      </c>
    </row>
    <row r="1466" spans="4:12" x14ac:dyDescent="0.25">
      <c r="D1466" s="16" t="str">
        <v>2311702</v>
      </c>
      <c r="E1466" s="16" t="str">
        <v>AEROSOL AIGLON COMPRESSEUR FAMILY</v>
      </c>
      <c r="F1466" s="16">
        <v>0</v>
      </c>
      <c r="G1466" s="47">
        <v>0</v>
      </c>
      <c r="H1466" s="47">
        <v>0</v>
      </c>
      <c r="I1466" s="47">
        <v>0</v>
      </c>
      <c r="J1466" s="47">
        <v>0</v>
      </c>
      <c r="K1466" s="48">
        <v>45492</v>
      </c>
      <c r="L1466" s="47">
        <v>0</v>
      </c>
    </row>
    <row r="1467" spans="4:12" x14ac:dyDescent="0.25">
      <c r="D1467" s="44" t="str">
        <v>2212272</v>
      </c>
      <c r="E1467" s="44" t="str">
        <v>OMRON TUYAU INHALATION LARGE 150CM POUR OMRON U17</v>
      </c>
      <c r="F1467" s="44">
        <v>0</v>
      </c>
      <c r="G1467" s="45">
        <v>0</v>
      </c>
      <c r="H1467" s="45">
        <v>0</v>
      </c>
      <c r="I1467" s="45">
        <v>0</v>
      </c>
      <c r="J1467" s="45">
        <v>0</v>
      </c>
      <c r="K1467" s="46">
        <v>45492</v>
      </c>
      <c r="L1467" s="45">
        <v>0</v>
      </c>
    </row>
    <row r="1468" spans="4:12" x14ac:dyDescent="0.25">
      <c r="D1468" s="16" t="str">
        <v>3437936</v>
      </c>
      <c r="E1468" s="16" t="str">
        <v>OMRON TUBE FLEXIBLE INHALATION L POUR OMRON U780</v>
      </c>
      <c r="F1468" s="16">
        <v>0</v>
      </c>
      <c r="G1468" s="47">
        <v>0</v>
      </c>
      <c r="H1468" s="47">
        <v>0</v>
      </c>
      <c r="I1468" s="47">
        <v>0</v>
      </c>
      <c r="J1468" s="47">
        <v>0</v>
      </c>
      <c r="K1468" s="48">
        <v>45492</v>
      </c>
      <c r="L1468" s="47">
        <v>0</v>
      </c>
    </row>
    <row r="1469" spans="4:12" x14ac:dyDescent="0.25">
      <c r="D1469" s="44" t="str">
        <v>4790242</v>
      </c>
      <c r="E1469" s="44" t="str">
        <v>CPAP MASQUE ADULT L INCL TUBE COVARMED</v>
      </c>
      <c r="F1469" s="44">
        <v>0</v>
      </c>
      <c r="G1469" s="45">
        <v>0</v>
      </c>
      <c r="H1469" s="45">
        <v>0</v>
      </c>
      <c r="I1469" s="45">
        <v>0</v>
      </c>
      <c r="J1469" s="45">
        <v>0</v>
      </c>
      <c r="K1469" s="46">
        <v>45492</v>
      </c>
      <c r="L1469" s="45">
        <v>0</v>
      </c>
    </row>
    <row r="1470" spans="4:12" x14ac:dyDescent="0.25">
      <c r="D1470" s="16" t="str">
        <v>3642733</v>
      </c>
      <c r="E1470" s="16" t="str">
        <v>AEROSOL INNO SPIRE ELEGANCE                OXYCURE</v>
      </c>
      <c r="F1470" s="16">
        <v>0</v>
      </c>
      <c r="G1470" s="47">
        <v>0</v>
      </c>
      <c r="H1470" s="47">
        <v>0</v>
      </c>
      <c r="I1470" s="47">
        <v>0</v>
      </c>
      <c r="J1470" s="47">
        <v>0</v>
      </c>
      <c r="K1470" s="48">
        <v>45492</v>
      </c>
      <c r="L1470" s="47">
        <v>0</v>
      </c>
    </row>
    <row r="1471" spans="4:12" x14ac:dyDescent="0.25">
      <c r="D1471" s="44" t="str">
        <v>2709145</v>
      </c>
      <c r="E1471" s="44" t="str">
        <v>MEDISANA APPAREIL AEROSOL                 54100USC</v>
      </c>
      <c r="F1471" s="44">
        <v>0</v>
      </c>
      <c r="G1471" s="45">
        <v>0</v>
      </c>
      <c r="H1471" s="45">
        <v>0</v>
      </c>
      <c r="I1471" s="45">
        <v>0</v>
      </c>
      <c r="J1471" s="45">
        <v>0</v>
      </c>
      <c r="K1471" s="46">
        <v>45492</v>
      </c>
      <c r="L1471" s="45">
        <v>0</v>
      </c>
    </row>
    <row r="1472" spans="4:12" x14ac:dyDescent="0.25">
      <c r="D1472" s="16" t="str">
        <v>4650453</v>
      </c>
      <c r="E1472" s="16" t="str">
        <v>AEROSOL 4NEB FLAEM F400 BOMEDYS</v>
      </c>
      <c r="F1472" s="16">
        <v>0</v>
      </c>
      <c r="G1472" s="47">
        <v>0</v>
      </c>
      <c r="H1472" s="47">
        <v>0</v>
      </c>
      <c r="I1472" s="47">
        <v>0</v>
      </c>
      <c r="J1472" s="47">
        <v>0</v>
      </c>
      <c r="K1472" s="48">
        <v>45492</v>
      </c>
      <c r="L1472" s="47">
        <v>0</v>
      </c>
    </row>
    <row r="1473" spans="4:12" x14ac:dyDescent="0.25">
      <c r="D1473" s="44" t="str">
        <v>3029261</v>
      </c>
      <c r="E1473" s="44" t="str">
        <v>PHILIPS INNOSPIRE ELEGANCE APPAREIL AEROSOL</v>
      </c>
      <c r="F1473" s="44">
        <v>0</v>
      </c>
      <c r="G1473" s="45">
        <v>0</v>
      </c>
      <c r="H1473" s="45">
        <v>0</v>
      </c>
      <c r="I1473" s="45">
        <v>0</v>
      </c>
      <c r="J1473" s="45">
        <v>0</v>
      </c>
      <c r="K1473" s="46">
        <v>45492</v>
      </c>
      <c r="L1473" s="45">
        <v>0</v>
      </c>
    </row>
    <row r="1474" spans="4:12" x14ac:dyDescent="0.25">
      <c r="D1474" s="16" t="str">
        <v>2825990</v>
      </c>
      <c r="E1474" s="16" t="str">
        <v>AEROSOL FLAEM NEB.AID F400</v>
      </c>
      <c r="F1474" s="16">
        <v>0</v>
      </c>
      <c r="G1474" s="47">
        <v>0</v>
      </c>
      <c r="H1474" s="47">
        <v>0</v>
      </c>
      <c r="I1474" s="47">
        <v>0</v>
      </c>
      <c r="J1474" s="47">
        <v>0</v>
      </c>
      <c r="K1474" s="48">
        <v>45492</v>
      </c>
      <c r="L1474" s="47">
        <v>0</v>
      </c>
    </row>
    <row r="1475" spans="4:12" x14ac:dyDescent="0.25">
      <c r="D1475" s="44" t="str">
        <v>3539897</v>
      </c>
      <c r="E1475" s="44" t="str">
        <v>AEROSOL NEB EUREKA CARE MR AEROSOL DROP BLEU</v>
      </c>
      <c r="F1475" s="44">
        <v>0</v>
      </c>
      <c r="G1475" s="45">
        <v>0</v>
      </c>
      <c r="H1475" s="45">
        <v>0</v>
      </c>
      <c r="I1475" s="45">
        <v>0</v>
      </c>
      <c r="J1475" s="45">
        <v>0</v>
      </c>
      <c r="K1475" s="46">
        <v>45492</v>
      </c>
      <c r="L1475" s="45">
        <v>0</v>
      </c>
    </row>
    <row r="1476" spans="4:12" x14ac:dyDescent="0.25">
      <c r="D1476" s="16" t="str">
        <v>4460028</v>
      </c>
      <c r="E1476" s="16" t="str">
        <v>MEDEL FAMILY PLUS AEROSOL</v>
      </c>
      <c r="F1476" s="16">
        <v>0</v>
      </c>
      <c r="G1476" s="47">
        <v>0</v>
      </c>
      <c r="H1476" s="47">
        <v>0</v>
      </c>
      <c r="I1476" s="47">
        <v>0</v>
      </c>
      <c r="J1476" s="47">
        <v>0</v>
      </c>
      <c r="K1476" s="48">
        <v>45492</v>
      </c>
      <c r="L1476" s="47">
        <v>0</v>
      </c>
    </row>
    <row r="1477" spans="4:12" x14ac:dyDescent="0.25">
      <c r="D1477" s="44" t="str">
        <v>2698694</v>
      </c>
      <c r="E1477" s="44" t="str">
        <v>AERO-FLEX KIT AEROSOL ULTRASONIC BLEU/BLEU</v>
      </c>
      <c r="F1477" s="44">
        <v>0</v>
      </c>
      <c r="G1477" s="45">
        <v>0</v>
      </c>
      <c r="H1477" s="45">
        <v>0</v>
      </c>
      <c r="I1477" s="45">
        <v>0</v>
      </c>
      <c r="J1477" s="45">
        <v>0</v>
      </c>
      <c r="K1477" s="46">
        <v>45492</v>
      </c>
      <c r="L1477" s="45">
        <v>0</v>
      </c>
    </row>
    <row r="1478" spans="4:12" x14ac:dyDescent="0.25">
      <c r="D1478" s="16" t="str">
        <v>2994507</v>
      </c>
      <c r="E1478" s="16" t="str">
        <v>PHILIPS SAMI THE SEAL APPAREIL AEROSOL</v>
      </c>
      <c r="F1478" s="16">
        <v>0</v>
      </c>
      <c r="G1478" s="47">
        <v>0</v>
      </c>
      <c r="H1478" s="47">
        <v>0</v>
      </c>
      <c r="I1478" s="47">
        <v>0</v>
      </c>
      <c r="J1478" s="47">
        <v>0</v>
      </c>
      <c r="K1478" s="48">
        <v>45492</v>
      </c>
      <c r="L1478" s="47">
        <v>0</v>
      </c>
    </row>
    <row r="1479" spans="4:12" x14ac:dyDescent="0.25">
      <c r="D1479" s="44" t="str">
        <v>2055077</v>
      </c>
      <c r="E1479" s="44" t="str">
        <v>OMRON MESH POUR OMRON U22</v>
      </c>
      <c r="F1479" s="44">
        <v>0</v>
      </c>
      <c r="G1479" s="45">
        <v>0</v>
      </c>
      <c r="H1479" s="45">
        <v>0</v>
      </c>
      <c r="I1479" s="45">
        <v>0</v>
      </c>
      <c r="J1479" s="45">
        <v>0</v>
      </c>
      <c r="K1479" s="46">
        <v>45492</v>
      </c>
      <c r="L1479" s="45">
        <v>0</v>
      </c>
    </row>
    <row r="1480" spans="4:12" x14ac:dyDescent="0.25">
      <c r="D1480" s="16" t="str">
        <v>2698637</v>
      </c>
      <c r="E1480" s="16" t="str">
        <v>AERO-FLEX KIT AEROSOL ULTRASONIC BLANC/ROSE</v>
      </c>
      <c r="F1480" s="16">
        <v>0</v>
      </c>
      <c r="G1480" s="47">
        <v>0</v>
      </c>
      <c r="H1480" s="47">
        <v>0</v>
      </c>
      <c r="I1480" s="47">
        <v>0</v>
      </c>
      <c r="J1480" s="47">
        <v>0</v>
      </c>
      <c r="K1480" s="48">
        <v>45492</v>
      </c>
      <c r="L1480" s="47">
        <v>0</v>
      </c>
    </row>
    <row r="1481" spans="4:12" x14ac:dyDescent="0.25">
      <c r="D1481" s="44" t="str">
        <v>2698660</v>
      </c>
      <c r="E1481" s="44" t="str">
        <v>AERO-FLEX KIT AEROSOL ULTRASONIC BLANC/VERT</v>
      </c>
      <c r="F1481" s="44">
        <v>0</v>
      </c>
      <c r="G1481" s="45">
        <v>0</v>
      </c>
      <c r="H1481" s="45">
        <v>0</v>
      </c>
      <c r="I1481" s="45">
        <v>0</v>
      </c>
      <c r="J1481" s="45">
        <v>0</v>
      </c>
      <c r="K1481" s="46">
        <v>45492</v>
      </c>
      <c r="L1481" s="45">
        <v>0</v>
      </c>
    </row>
    <row r="1482" spans="4:12" x14ac:dyDescent="0.25">
      <c r="D1482" s="16" t="str">
        <v>2698686</v>
      </c>
      <c r="E1482" s="16" t="str">
        <v>AERO-FLEX KIT AEROSOL ULTRASONIC BLANC/BLEU</v>
      </c>
      <c r="F1482" s="16">
        <v>0</v>
      </c>
      <c r="G1482" s="47">
        <v>0</v>
      </c>
      <c r="H1482" s="47">
        <v>0</v>
      </c>
      <c r="I1482" s="47">
        <v>0</v>
      </c>
      <c r="J1482" s="47">
        <v>0</v>
      </c>
      <c r="K1482" s="48">
        <v>45492</v>
      </c>
      <c r="L1482" s="47">
        <v>0</v>
      </c>
    </row>
    <row r="1483" spans="4:12" x14ac:dyDescent="0.25">
      <c r="D1483" s="44" t="str">
        <v>4006490</v>
      </c>
      <c r="E1483" s="44" t="str">
        <v>OXYGENE LIQUIDE - FRAIS ANNEXE</v>
      </c>
      <c r="F1483" s="44">
        <v>0</v>
      </c>
      <c r="G1483" s="45">
        <v>0</v>
      </c>
      <c r="H1483" s="45">
        <v>0</v>
      </c>
      <c r="I1483" s="45">
        <v>0</v>
      </c>
      <c r="J1483" s="45">
        <v>0</v>
      </c>
      <c r="K1483" s="46">
        <v>45492</v>
      </c>
      <c r="L1483" s="45">
        <v>0</v>
      </c>
    </row>
    <row r="1484" spans="4:12" x14ac:dyDescent="0.25">
      <c r="D1484" s="16" t="str">
        <v>3642717</v>
      </c>
      <c r="E1484" s="16" t="str">
        <v>AEROSOL INNO SPIRE SAMI                    OXYCURE</v>
      </c>
      <c r="F1484" s="16">
        <v>0</v>
      </c>
      <c r="G1484" s="47">
        <v>0</v>
      </c>
      <c r="H1484" s="47">
        <v>0</v>
      </c>
      <c r="I1484" s="47">
        <v>0</v>
      </c>
      <c r="J1484" s="47">
        <v>0</v>
      </c>
      <c r="K1484" s="48">
        <v>45492</v>
      </c>
      <c r="L1484" s="47">
        <v>0</v>
      </c>
    </row>
    <row r="1485" spans="4:12" x14ac:dyDescent="0.25">
      <c r="D1485" s="44" t="str">
        <v>2236107</v>
      </c>
      <c r="E1485" s="44" t="str">
        <v>AEROSOL NEBBY PLUS COMPLET</v>
      </c>
      <c r="F1485" s="44">
        <v>0</v>
      </c>
      <c r="G1485" s="45">
        <v>0</v>
      </c>
      <c r="H1485" s="45">
        <v>0</v>
      </c>
      <c r="I1485" s="45">
        <v>0</v>
      </c>
      <c r="J1485" s="45">
        <v>0</v>
      </c>
      <c r="K1485" s="46">
        <v>45492</v>
      </c>
      <c r="L1485" s="45">
        <v>0</v>
      </c>
    </row>
    <row r="1486" spans="4:12" x14ac:dyDescent="0.25">
      <c r="D1486" s="16" t="str">
        <v>3547932</v>
      </c>
      <c r="E1486" s="16" t="str">
        <v>MICROLIFE NEB 100B AEROSOL COMPRESSEUR     OTC SOL</v>
      </c>
      <c r="F1486" s="16">
        <v>0</v>
      </c>
      <c r="G1486" s="47">
        <v>0</v>
      </c>
      <c r="H1486" s="47">
        <v>0</v>
      </c>
      <c r="I1486" s="47">
        <v>0</v>
      </c>
      <c r="J1486" s="47">
        <v>0</v>
      </c>
      <c r="K1486" s="48">
        <v>45492</v>
      </c>
      <c r="L1486" s="47">
        <v>0</v>
      </c>
    </row>
    <row r="1487" spans="4:12" x14ac:dyDescent="0.25">
      <c r="D1487" s="44" t="str">
        <v>4774550</v>
      </c>
      <c r="E1487" s="44" t="str">
        <v>AEROSOL FLAEM KOALA ENFANTS RF7 BOMEDYS</v>
      </c>
      <c r="F1487" s="44">
        <v>0</v>
      </c>
      <c r="G1487" s="45">
        <v>0</v>
      </c>
      <c r="H1487" s="45">
        <v>0</v>
      </c>
      <c r="I1487" s="45">
        <v>0</v>
      </c>
      <c r="J1487" s="45">
        <v>0</v>
      </c>
      <c r="K1487" s="46">
        <v>45492</v>
      </c>
      <c r="L1487" s="45">
        <v>0</v>
      </c>
    </row>
    <row r="1488" spans="4:12" x14ac:dyDescent="0.25">
      <c r="D1488" s="16" t="str">
        <v>3539889</v>
      </c>
      <c r="E1488" s="16" t="str">
        <v>AEROSOL NEB STUDIO 100 BUMBA DROP</v>
      </c>
      <c r="F1488" s="16">
        <v>0</v>
      </c>
      <c r="G1488" s="47">
        <v>0</v>
      </c>
      <c r="H1488" s="47">
        <v>0</v>
      </c>
      <c r="I1488" s="47">
        <v>0</v>
      </c>
      <c r="J1488" s="47">
        <v>0</v>
      </c>
      <c r="K1488" s="48">
        <v>45492</v>
      </c>
      <c r="L1488" s="47">
        <v>0</v>
      </c>
    </row>
    <row r="1489" spans="4:12" x14ac:dyDescent="0.25">
      <c r="D1489" s="44" t="str">
        <v>2212223</v>
      </c>
      <c r="E1489" s="44" t="str">
        <v>OMRON MASQUE ADULTE POUR OMRON U17</v>
      </c>
      <c r="F1489" s="44">
        <v>0</v>
      </c>
      <c r="G1489" s="45">
        <v>0</v>
      </c>
      <c r="H1489" s="45">
        <v>0</v>
      </c>
      <c r="I1489" s="45">
        <v>0</v>
      </c>
      <c r="J1489" s="45">
        <v>0</v>
      </c>
      <c r="K1489" s="46">
        <v>45492</v>
      </c>
      <c r="L1489" s="45">
        <v>0</v>
      </c>
    </row>
    <row r="1490" spans="4:12" x14ac:dyDescent="0.25">
      <c r="D1490" s="16" t="str">
        <v>2212231</v>
      </c>
      <c r="E1490" s="16" t="str">
        <v>OMRON MASQUE ENFANT POUR OMRON U17</v>
      </c>
      <c r="F1490" s="16">
        <v>0</v>
      </c>
      <c r="G1490" s="47">
        <v>0</v>
      </c>
      <c r="H1490" s="47">
        <v>0</v>
      </c>
      <c r="I1490" s="47">
        <v>0</v>
      </c>
      <c r="J1490" s="47">
        <v>0</v>
      </c>
      <c r="K1490" s="48">
        <v>45492</v>
      </c>
      <c r="L1490" s="47">
        <v>0</v>
      </c>
    </row>
    <row r="1491" spans="4:12" x14ac:dyDescent="0.25">
      <c r="D1491" s="44" t="str">
        <v>1544774</v>
      </c>
      <c r="E1491" s="44" t="str">
        <v>VLIWAKTIV CP CHARBON STERIL      10X10CM  20 20254</v>
      </c>
      <c r="F1491" s="44">
        <v>0</v>
      </c>
      <c r="G1491" s="45">
        <v>0</v>
      </c>
      <c r="H1491" s="45">
        <v>0</v>
      </c>
      <c r="I1491" s="45">
        <v>0</v>
      </c>
      <c r="J1491" s="45">
        <v>0</v>
      </c>
      <c r="K1491" s="46">
        <v>45492</v>
      </c>
      <c r="L1491" s="45">
        <v>0</v>
      </c>
    </row>
    <row r="1492" spans="4:12" x14ac:dyDescent="0.25">
      <c r="D1492" s="16" t="str">
        <v>2212157</v>
      </c>
      <c r="E1492" s="16" t="str">
        <v>OMRON FILTRE BACTERIEN PR OMRON U17 + ADAPTATEUR</v>
      </c>
      <c r="F1492" s="16">
        <v>0</v>
      </c>
      <c r="G1492" s="47">
        <v>0</v>
      </c>
      <c r="H1492" s="47">
        <v>0</v>
      </c>
      <c r="I1492" s="47">
        <v>0</v>
      </c>
      <c r="J1492" s="47">
        <v>0</v>
      </c>
      <c r="K1492" s="48">
        <v>45492</v>
      </c>
      <c r="L1492" s="47">
        <v>0</v>
      </c>
    </row>
    <row r="1493" spans="4:12" x14ac:dyDescent="0.25">
      <c r="D1493" s="44" t="str">
        <v>3437902</v>
      </c>
      <c r="E1493" s="44" t="str">
        <v>OMRON SET MASQUES INHALATION S POUR OMRON U780  3</v>
      </c>
      <c r="F1493" s="44">
        <v>0</v>
      </c>
      <c r="G1493" s="45">
        <v>0</v>
      </c>
      <c r="H1493" s="45">
        <v>0</v>
      </c>
      <c r="I1493" s="45">
        <v>0</v>
      </c>
      <c r="J1493" s="45">
        <v>0</v>
      </c>
      <c r="K1493" s="46">
        <v>45492</v>
      </c>
      <c r="L1493" s="45">
        <v>0</v>
      </c>
    </row>
    <row r="1494" spans="4:12" x14ac:dyDescent="0.25">
      <c r="D1494" s="16" t="str">
        <v>3437910</v>
      </c>
      <c r="E1494" s="16" t="str">
        <v>OMRON SET MASQUES INHALATION L POUR OMRON U780  3</v>
      </c>
      <c r="F1494" s="16">
        <v>0</v>
      </c>
      <c r="G1494" s="47">
        <v>0</v>
      </c>
      <c r="H1494" s="47">
        <v>0</v>
      </c>
      <c r="I1494" s="47">
        <v>0</v>
      </c>
      <c r="J1494" s="47">
        <v>0</v>
      </c>
      <c r="K1494" s="48">
        <v>45492</v>
      </c>
      <c r="L1494" s="47">
        <v>0</v>
      </c>
    </row>
    <row r="1495" spans="4:12" x14ac:dyDescent="0.25">
      <c r="D1495" s="44" t="str">
        <v>3687449</v>
      </c>
      <c r="E1495" s="44" t="str">
        <v>YASMINELLE 0,02MG/3MG IMPEXECO COMP PELL 13X21 PIP</v>
      </c>
      <c r="F1495" s="44">
        <v>0</v>
      </c>
      <c r="G1495" s="45">
        <v>21</v>
      </c>
      <c r="H1495" s="45">
        <v>0</v>
      </c>
      <c r="I1495" s="45">
        <v>0</v>
      </c>
      <c r="J1495" s="45">
        <v>0</v>
      </c>
      <c r="K1495" s="46">
        <v>45492</v>
      </c>
      <c r="L1495" s="45">
        <v>0</v>
      </c>
    </row>
    <row r="1496" spans="4:12" x14ac:dyDescent="0.25">
      <c r="D1496" s="16" t="str">
        <v>4715108</v>
      </c>
      <c r="E1496" s="16" t="str">
        <v>FLAEM AEROSOL ACANEB INFINITY</v>
      </c>
      <c r="F1496" s="16">
        <v>0</v>
      </c>
      <c r="G1496" s="47">
        <v>0</v>
      </c>
      <c r="H1496" s="47">
        <v>0</v>
      </c>
      <c r="I1496" s="47">
        <v>0</v>
      </c>
      <c r="J1496" s="47">
        <v>0</v>
      </c>
      <c r="K1496" s="48">
        <v>45492</v>
      </c>
      <c r="L1496" s="47">
        <v>0</v>
      </c>
    </row>
    <row r="1497" spans="4:12" x14ac:dyDescent="0.25">
      <c r="D1497" s="44" t="str">
        <v>2894277</v>
      </c>
      <c r="E1497" s="44" t="str">
        <v>NEBULIZA AEROSOL ISINEB 230V</v>
      </c>
      <c r="F1497" s="44">
        <v>0</v>
      </c>
      <c r="G1497" s="45">
        <v>0</v>
      </c>
      <c r="H1497" s="45">
        <v>0</v>
      </c>
      <c r="I1497" s="45">
        <v>0</v>
      </c>
      <c r="J1497" s="45">
        <v>0</v>
      </c>
      <c r="K1497" s="46">
        <v>45492</v>
      </c>
      <c r="L1497" s="45">
        <v>0</v>
      </c>
    </row>
    <row r="1498" spans="4:12" x14ac:dyDescent="0.25">
      <c r="D1498" s="16" t="str">
        <v>2557247</v>
      </c>
      <c r="E1498" s="16" t="str">
        <v>AEROSOL HAPPYNEB NEBULISATEUR</v>
      </c>
      <c r="F1498" s="16">
        <v>0</v>
      </c>
      <c r="G1498" s="47">
        <v>0</v>
      </c>
      <c r="H1498" s="47">
        <v>0</v>
      </c>
      <c r="I1498" s="47">
        <v>0</v>
      </c>
      <c r="J1498" s="47">
        <v>0</v>
      </c>
      <c r="K1498" s="48">
        <v>45492</v>
      </c>
      <c r="L1498" s="47">
        <v>0</v>
      </c>
    </row>
    <row r="1499" spans="4:12" x14ac:dyDescent="0.25">
      <c r="D1499" s="44" t="str">
        <v>1589654</v>
      </c>
      <c r="E1499" s="44" t="str">
        <v>AEROSOL AIGLON GREEN+ACCESSOIRE</v>
      </c>
      <c r="F1499" s="44">
        <v>0</v>
      </c>
      <c r="G1499" s="45">
        <v>0</v>
      </c>
      <c r="H1499" s="45">
        <v>0</v>
      </c>
      <c r="I1499" s="45">
        <v>0</v>
      </c>
      <c r="J1499" s="45">
        <v>0</v>
      </c>
      <c r="K1499" s="46">
        <v>45492</v>
      </c>
      <c r="L1499" s="45">
        <v>0</v>
      </c>
    </row>
    <row r="1500" spans="4:12" x14ac:dyDescent="0.25">
      <c r="D1500" s="16" t="str">
        <v>2680957</v>
      </c>
      <c r="E1500" s="16" t="str">
        <v>MEDIK AEROMEDIK COMPACT AEROSOL</v>
      </c>
      <c r="F1500" s="16">
        <v>0</v>
      </c>
      <c r="G1500" s="47">
        <v>0</v>
      </c>
      <c r="H1500" s="47">
        <v>0</v>
      </c>
      <c r="I1500" s="47">
        <v>0</v>
      </c>
      <c r="J1500" s="47">
        <v>0</v>
      </c>
      <c r="K1500" s="48">
        <v>45492</v>
      </c>
      <c r="L1500" s="47">
        <v>0</v>
      </c>
    </row>
    <row r="1501" spans="4:12" x14ac:dyDescent="0.25">
      <c r="D1501" s="44" t="str">
        <v>3547924</v>
      </c>
      <c r="E1501" s="44" t="str">
        <v>MICROLIFE NEB 50A AEROSOL COMPRESSEUR      OTC SOL</v>
      </c>
      <c r="F1501" s="44">
        <v>0</v>
      </c>
      <c r="G1501" s="45">
        <v>0</v>
      </c>
      <c r="H1501" s="45">
        <v>0</v>
      </c>
      <c r="I1501" s="45">
        <v>0</v>
      </c>
      <c r="J1501" s="45">
        <v>0</v>
      </c>
      <c r="K1501" s="46">
        <v>45492</v>
      </c>
      <c r="L1501" s="45">
        <v>0</v>
      </c>
    </row>
    <row r="1502" spans="4:12" x14ac:dyDescent="0.25">
      <c r="D1502" s="16" t="str">
        <v>3954849</v>
      </c>
      <c r="E1502" s="16" t="str">
        <v>THICKENUP CLEAR 900G</v>
      </c>
      <c r="F1502" s="16">
        <v>0</v>
      </c>
      <c r="G1502" s="47">
        <v>0</v>
      </c>
      <c r="H1502" s="47">
        <v>0</v>
      </c>
      <c r="I1502" s="47">
        <v>0</v>
      </c>
      <c r="J1502" s="47">
        <v>0</v>
      </c>
      <c r="K1502" s="48">
        <v>45492</v>
      </c>
      <c r="L1502" s="47">
        <v>0</v>
      </c>
    </row>
    <row r="1503" spans="4:12" x14ac:dyDescent="0.25">
      <c r="D1503" s="44" t="str">
        <v>4487518</v>
      </c>
      <c r="E1503" s="44" t="str">
        <v>AIRJOLIE AEROSOL NEBULISEUR</v>
      </c>
      <c r="F1503" s="44">
        <v>0</v>
      </c>
      <c r="G1503" s="45">
        <v>0</v>
      </c>
      <c r="H1503" s="45">
        <v>0</v>
      </c>
      <c r="I1503" s="45">
        <v>0</v>
      </c>
      <c r="J1503" s="45">
        <v>0</v>
      </c>
      <c r="K1503" s="46">
        <v>45492</v>
      </c>
      <c r="L1503" s="45">
        <v>0</v>
      </c>
    </row>
    <row r="1504" spans="4:12" x14ac:dyDescent="0.25">
      <c r="D1504" s="16" t="str">
        <v>2554640</v>
      </c>
      <c r="E1504" s="16" t="str">
        <v>AEROSOL FLAEM PARA-M F1000</v>
      </c>
      <c r="F1504" s="16">
        <v>0</v>
      </c>
      <c r="G1504" s="47">
        <v>0</v>
      </c>
      <c r="H1504" s="47">
        <v>0</v>
      </c>
      <c r="I1504" s="47">
        <v>0</v>
      </c>
      <c r="J1504" s="47">
        <v>0</v>
      </c>
      <c r="K1504" s="48">
        <v>45492</v>
      </c>
      <c r="L1504" s="47">
        <v>0</v>
      </c>
    </row>
    <row r="1505" spans="4:12" x14ac:dyDescent="0.25">
      <c r="D1505" s="44" t="str">
        <v>2488500</v>
      </c>
      <c r="E1505" s="44" t="str">
        <v>AEROSOL COCCI NEB F700 COCCINELLE NEBULIS. ENFANT</v>
      </c>
      <c r="F1505" s="44">
        <v>0</v>
      </c>
      <c r="G1505" s="45">
        <v>0</v>
      </c>
      <c r="H1505" s="45">
        <v>0</v>
      </c>
      <c r="I1505" s="45">
        <v>0</v>
      </c>
      <c r="J1505" s="45">
        <v>0</v>
      </c>
      <c r="K1505" s="46">
        <v>45492</v>
      </c>
      <c r="L1505" s="45">
        <v>0</v>
      </c>
    </row>
    <row r="1506" spans="4:12" x14ac:dyDescent="0.25">
      <c r="D1506" s="16" t="str">
        <v>3452596</v>
      </c>
      <c r="E1506" s="16" t="str">
        <v>SONORA AEROSOL HOSPINEB 3,5 BAR PISTON FORT</v>
      </c>
      <c r="F1506" s="16">
        <v>0</v>
      </c>
      <c r="G1506" s="47">
        <v>0</v>
      </c>
      <c r="H1506" s="47">
        <v>0</v>
      </c>
      <c r="I1506" s="47">
        <v>0</v>
      </c>
      <c r="J1506" s="47">
        <v>0</v>
      </c>
      <c r="K1506" s="48">
        <v>45492</v>
      </c>
      <c r="L1506" s="47">
        <v>0</v>
      </c>
    </row>
    <row r="1507" spans="4:12" x14ac:dyDescent="0.25">
      <c r="D1507" s="44" t="str">
        <v>3539905</v>
      </c>
      <c r="E1507" s="44" t="str">
        <v>AEROSOL MEGANEB PLUS NORDITALIA</v>
      </c>
      <c r="F1507" s="44">
        <v>0</v>
      </c>
      <c r="G1507" s="45">
        <v>0</v>
      </c>
      <c r="H1507" s="45">
        <v>0</v>
      </c>
      <c r="I1507" s="45">
        <v>0</v>
      </c>
      <c r="J1507" s="45">
        <v>0</v>
      </c>
      <c r="K1507" s="46">
        <v>45492</v>
      </c>
      <c r="L1507" s="45">
        <v>0</v>
      </c>
    </row>
    <row r="1508" spans="4:12" x14ac:dyDescent="0.25">
      <c r="D1508" s="16" t="str">
        <v>2680940</v>
      </c>
      <c r="E1508" s="16" t="str">
        <v>MEDIK AEROMEDIK CLASSIC AEROSOL</v>
      </c>
      <c r="F1508" s="16">
        <v>0</v>
      </c>
      <c r="G1508" s="47">
        <v>0</v>
      </c>
      <c r="H1508" s="47">
        <v>0</v>
      </c>
      <c r="I1508" s="47">
        <v>0</v>
      </c>
      <c r="J1508" s="47">
        <v>0</v>
      </c>
      <c r="K1508" s="48">
        <v>45492</v>
      </c>
      <c r="L1508" s="47">
        <v>0</v>
      </c>
    </row>
    <row r="1509" spans="4:12" x14ac:dyDescent="0.25">
      <c r="D1509" s="44" t="str">
        <v>4138897</v>
      </c>
      <c r="E1509" s="44" t="str">
        <v>CLINEB PRO APPAREIL AEROSOL</v>
      </c>
      <c r="F1509" s="44">
        <v>0</v>
      </c>
      <c r="G1509" s="45">
        <v>0</v>
      </c>
      <c r="H1509" s="45">
        <v>0</v>
      </c>
      <c r="I1509" s="45">
        <v>0</v>
      </c>
      <c r="J1509" s="45">
        <v>0</v>
      </c>
      <c r="K1509" s="46">
        <v>45492</v>
      </c>
      <c r="L1509" s="45">
        <v>0</v>
      </c>
    </row>
    <row r="1510" spans="4:12" x14ac:dyDescent="0.25">
      <c r="D1510" s="16" t="str">
        <v>2309250</v>
      </c>
      <c r="E1510" s="16" t="str">
        <v>OMRON AEROSOL GODET MEDICAMENT SANS MESH POUR U22</v>
      </c>
      <c r="F1510" s="16">
        <v>0</v>
      </c>
      <c r="G1510" s="47">
        <v>0</v>
      </c>
      <c r="H1510" s="47">
        <v>0</v>
      </c>
      <c r="I1510" s="47">
        <v>0</v>
      </c>
      <c r="J1510" s="47">
        <v>0</v>
      </c>
      <c r="K1510" s="48">
        <v>45492</v>
      </c>
      <c r="L1510" s="47">
        <v>0</v>
      </c>
    </row>
    <row r="1511" spans="4:12" x14ac:dyDescent="0.25">
      <c r="D1511" s="44" t="str">
        <v>3901501</v>
      </c>
      <c r="E1511" s="44" t="str">
        <v>FISAMED COMPRESSOR AERO MONKEY GREEN       OTC SOL</v>
      </c>
      <c r="F1511" s="44">
        <v>0</v>
      </c>
      <c r="G1511" s="45">
        <v>0</v>
      </c>
      <c r="H1511" s="45">
        <v>0</v>
      </c>
      <c r="I1511" s="45">
        <v>0</v>
      </c>
      <c r="J1511" s="45">
        <v>0</v>
      </c>
      <c r="K1511" s="46">
        <v>45492</v>
      </c>
      <c r="L1511" s="45">
        <v>0</v>
      </c>
    </row>
    <row r="1512" spans="4:12" x14ac:dyDescent="0.25">
      <c r="D1512" s="16" t="str">
        <v>3901485</v>
      </c>
      <c r="E1512" s="16" t="str">
        <v>FISAMED COMPRESSOR AERO MONKEY BROWN       OTC SOL</v>
      </c>
      <c r="F1512" s="16">
        <v>0</v>
      </c>
      <c r="G1512" s="47">
        <v>0</v>
      </c>
      <c r="H1512" s="47">
        <v>0</v>
      </c>
      <c r="I1512" s="47">
        <v>0</v>
      </c>
      <c r="J1512" s="47">
        <v>0</v>
      </c>
      <c r="K1512" s="48">
        <v>45492</v>
      </c>
      <c r="L1512" s="47">
        <v>0</v>
      </c>
    </row>
    <row r="1513" spans="4:12" x14ac:dyDescent="0.25">
      <c r="D1513" s="44" t="str">
        <v>3901493</v>
      </c>
      <c r="E1513" s="44" t="str">
        <v>FISAMED COMPRESSOR AERO MONKEY YELLOW      OTC SOL</v>
      </c>
      <c r="F1513" s="44">
        <v>0</v>
      </c>
      <c r="G1513" s="45">
        <v>0</v>
      </c>
      <c r="H1513" s="45">
        <v>0</v>
      </c>
      <c r="I1513" s="45">
        <v>0</v>
      </c>
      <c r="J1513" s="45">
        <v>0</v>
      </c>
      <c r="K1513" s="46">
        <v>45492</v>
      </c>
      <c r="L1513" s="45">
        <v>0</v>
      </c>
    </row>
    <row r="1514" spans="4:12" x14ac:dyDescent="0.25">
      <c r="D1514" s="16" t="str">
        <v>3901477</v>
      </c>
      <c r="E1514" s="16" t="str">
        <v>FISAMED COMPRESSOR AERO MONKEY PINK        OTC SOL</v>
      </c>
      <c r="F1514" s="16">
        <v>0</v>
      </c>
      <c r="G1514" s="47">
        <v>0</v>
      </c>
      <c r="H1514" s="47">
        <v>0</v>
      </c>
      <c r="I1514" s="47">
        <v>0</v>
      </c>
      <c r="J1514" s="47">
        <v>0</v>
      </c>
      <c r="K1514" s="48">
        <v>45492</v>
      </c>
      <c r="L1514" s="47">
        <v>0</v>
      </c>
    </row>
    <row r="1515" spans="4:12" x14ac:dyDescent="0.25">
      <c r="D1515" s="44" t="str">
        <v>3437894</v>
      </c>
      <c r="E1515" s="44" t="str">
        <v>OMRON SET NEBULISATION LONGUE DUREE PR OMRON U780</v>
      </c>
      <c r="F1515" s="44">
        <v>0</v>
      </c>
      <c r="G1515" s="45">
        <v>0</v>
      </c>
      <c r="H1515" s="45">
        <v>0</v>
      </c>
      <c r="I1515" s="45">
        <v>0</v>
      </c>
      <c r="J1515" s="45">
        <v>0</v>
      </c>
      <c r="K1515" s="46">
        <v>45492</v>
      </c>
      <c r="L1515" s="45">
        <v>0</v>
      </c>
    </row>
    <row r="1516" spans="4:12" x14ac:dyDescent="0.25">
      <c r="D1516" s="16" t="str">
        <v>3967569</v>
      </c>
      <c r="E1516" s="16" t="str">
        <v>AEROSOL NEB EUREKA CARE MR AEROSOL ULTRA</v>
      </c>
      <c r="F1516" s="16">
        <v>0</v>
      </c>
      <c r="G1516" s="47">
        <v>0</v>
      </c>
      <c r="H1516" s="47">
        <v>0</v>
      </c>
      <c r="I1516" s="47">
        <v>0</v>
      </c>
      <c r="J1516" s="47">
        <v>0</v>
      </c>
      <c r="K1516" s="48">
        <v>45492</v>
      </c>
      <c r="L1516" s="47">
        <v>0</v>
      </c>
    </row>
    <row r="1517" spans="4:12" x14ac:dyDescent="0.25">
      <c r="D1517" s="44" t="str">
        <v>2826006</v>
      </c>
      <c r="E1517" s="44" t="str">
        <v>AEROSOL FLAEM DELPHINUS F100</v>
      </c>
      <c r="F1517" s="44">
        <v>0</v>
      </c>
      <c r="G1517" s="45">
        <v>0</v>
      </c>
      <c r="H1517" s="45">
        <v>0</v>
      </c>
      <c r="I1517" s="45">
        <v>0</v>
      </c>
      <c r="J1517" s="45">
        <v>0</v>
      </c>
      <c r="K1517" s="46">
        <v>45492</v>
      </c>
      <c r="L1517" s="45">
        <v>0</v>
      </c>
    </row>
    <row r="1518" spans="4:12" x14ac:dyDescent="0.25">
      <c r="D1518" s="16" t="str">
        <v>4406138</v>
      </c>
      <c r="E1518" s="16" t="str">
        <v>DELTA AEROSOL HOMED MINI</v>
      </c>
      <c r="F1518" s="16">
        <v>0</v>
      </c>
      <c r="G1518" s="47">
        <v>0</v>
      </c>
      <c r="H1518" s="47">
        <v>0</v>
      </c>
      <c r="I1518" s="47">
        <v>0</v>
      </c>
      <c r="J1518" s="47">
        <v>0</v>
      </c>
      <c r="K1518" s="48">
        <v>45492</v>
      </c>
      <c r="L1518" s="47">
        <v>0</v>
      </c>
    </row>
    <row r="1519" spans="4:12" x14ac:dyDescent="0.25">
      <c r="D1519" s="44" t="str">
        <v>4405783</v>
      </c>
      <c r="E1519" s="44" t="str">
        <v>DELTA AEROSOL HOMED MICRO</v>
      </c>
      <c r="F1519" s="44">
        <v>0</v>
      </c>
      <c r="G1519" s="45">
        <v>0</v>
      </c>
      <c r="H1519" s="45">
        <v>0</v>
      </c>
      <c r="I1519" s="45">
        <v>0</v>
      </c>
      <c r="J1519" s="45">
        <v>0</v>
      </c>
      <c r="K1519" s="46">
        <v>45492</v>
      </c>
      <c r="L1519" s="45">
        <v>0</v>
      </c>
    </row>
    <row r="1520" spans="4:12" x14ac:dyDescent="0.25">
      <c r="D1520" s="16" t="str">
        <v>3497880</v>
      </c>
      <c r="E1520" s="16" t="str">
        <v>IUB DISPOSITIF INTRA-UTERIN SCU300B MIDI 1</v>
      </c>
      <c r="F1520" s="16">
        <v>0</v>
      </c>
      <c r="G1520" s="47">
        <v>0</v>
      </c>
      <c r="H1520" s="47">
        <v>0</v>
      </c>
      <c r="I1520" s="47">
        <v>0</v>
      </c>
      <c r="J1520" s="47">
        <v>0</v>
      </c>
      <c r="K1520" s="48">
        <v>45492</v>
      </c>
      <c r="L1520" s="47">
        <v>0</v>
      </c>
    </row>
    <row r="1521" spans="4:12" x14ac:dyDescent="0.25">
      <c r="D1521" s="44" t="str">
        <v>4622445</v>
      </c>
      <c r="E1521" s="44" t="str">
        <v>MIRENA 20MCG/24H ORIFARM SYST.DIFF.INTRA UTERIN  1</v>
      </c>
      <c r="F1521" s="44">
        <v>0</v>
      </c>
      <c r="G1521" s="45">
        <v>0</v>
      </c>
      <c r="H1521" s="45">
        <v>0</v>
      </c>
      <c r="I1521" s="45">
        <v>0</v>
      </c>
      <c r="J1521" s="45">
        <v>0</v>
      </c>
      <c r="K1521" s="46">
        <v>45492</v>
      </c>
      <c r="L1521" s="45">
        <v>0</v>
      </c>
    </row>
    <row r="1522" spans="4:12" x14ac:dyDescent="0.25">
      <c r="D1522" s="16" t="str">
        <v>3547916</v>
      </c>
      <c r="E1522" s="16" t="str">
        <v>MICROLIFE NEB 10A AEROSOL COMPRESSEUR      OTC SOL</v>
      </c>
      <c r="F1522" s="16">
        <v>0</v>
      </c>
      <c r="G1522" s="47">
        <v>0</v>
      </c>
      <c r="H1522" s="47">
        <v>0</v>
      </c>
      <c r="I1522" s="47">
        <v>0</v>
      </c>
      <c r="J1522" s="47">
        <v>0</v>
      </c>
      <c r="K1522" s="48">
        <v>45492</v>
      </c>
      <c r="L1522" s="47">
        <v>0</v>
      </c>
    </row>
    <row r="1523" spans="4:12" x14ac:dyDescent="0.25">
      <c r="D1523" s="44" t="str">
        <v>1755479</v>
      </c>
      <c r="E1523" s="44" t="str">
        <v>SAN UP MICRON SON. AEROSOL HOME ULTRASONIC    3019</v>
      </c>
      <c r="F1523" s="44">
        <v>0</v>
      </c>
      <c r="G1523" s="45">
        <v>0</v>
      </c>
      <c r="H1523" s="45">
        <v>0</v>
      </c>
      <c r="I1523" s="45">
        <v>0</v>
      </c>
      <c r="J1523" s="45">
        <v>0</v>
      </c>
      <c r="K1523" s="46">
        <v>45492</v>
      </c>
      <c r="L1523" s="45">
        <v>0</v>
      </c>
    </row>
    <row r="1524" spans="4:12" x14ac:dyDescent="0.25">
      <c r="D1524" s="16" t="str">
        <v>2497105</v>
      </c>
      <c r="E1524" s="16" t="str">
        <v>GYNEFIX 200 IUD</v>
      </c>
      <c r="F1524" s="16">
        <v>0</v>
      </c>
      <c r="G1524" s="47">
        <v>0</v>
      </c>
      <c r="H1524" s="47">
        <v>0</v>
      </c>
      <c r="I1524" s="47">
        <v>0</v>
      </c>
      <c r="J1524" s="47">
        <v>0</v>
      </c>
      <c r="K1524" s="48">
        <v>45492</v>
      </c>
      <c r="L1524" s="47">
        <v>0</v>
      </c>
    </row>
    <row r="1525" spans="4:12" x14ac:dyDescent="0.25">
      <c r="D1525" s="44" t="str">
        <v>2497097</v>
      </c>
      <c r="E1525" s="44" t="str">
        <v>GYNEFIX 330 IUD</v>
      </c>
      <c r="F1525" s="44">
        <v>0</v>
      </c>
      <c r="G1525" s="45">
        <v>0</v>
      </c>
      <c r="H1525" s="45">
        <v>0</v>
      </c>
      <c r="I1525" s="45">
        <v>0</v>
      </c>
      <c r="J1525" s="45">
        <v>0</v>
      </c>
      <c r="K1525" s="46">
        <v>45492</v>
      </c>
      <c r="L1525" s="45">
        <v>0</v>
      </c>
    </row>
    <row r="1526" spans="4:12" x14ac:dyDescent="0.25">
      <c r="D1526" s="16" t="str">
        <v>4309100</v>
      </c>
      <c r="E1526" s="16" t="str">
        <v>GYN-CS3</v>
      </c>
      <c r="F1526" s="16">
        <v>0</v>
      </c>
      <c r="G1526" s="47">
        <v>0</v>
      </c>
      <c r="H1526" s="47">
        <v>0</v>
      </c>
      <c r="I1526" s="47">
        <v>0</v>
      </c>
      <c r="J1526" s="47">
        <v>0</v>
      </c>
      <c r="K1526" s="48">
        <v>45492</v>
      </c>
      <c r="L1526" s="47">
        <v>0</v>
      </c>
    </row>
    <row r="1527" spans="4:12" x14ac:dyDescent="0.25">
      <c r="D1527" s="44" t="str">
        <v>3148160</v>
      </c>
      <c r="E1527" s="44" t="str">
        <v>INNOSPIRE DELUXE AEROSOLAPPARAAT</v>
      </c>
      <c r="F1527" s="44">
        <v>0</v>
      </c>
      <c r="G1527" s="45">
        <v>0</v>
      </c>
      <c r="H1527" s="45">
        <v>0</v>
      </c>
      <c r="I1527" s="45">
        <v>0</v>
      </c>
      <c r="J1527" s="45">
        <v>0</v>
      </c>
      <c r="K1527" s="46">
        <v>45492</v>
      </c>
      <c r="L1527" s="45">
        <v>0</v>
      </c>
    </row>
    <row r="1528" spans="4:12" x14ac:dyDescent="0.25">
      <c r="D1528" s="16" t="str">
        <v>0247239</v>
      </c>
      <c r="E1528" s="16" t="str">
        <v>AEROSOL AIGLON PRO COMPRESSEUR</v>
      </c>
      <c r="F1528" s="16">
        <v>0</v>
      </c>
      <c r="G1528" s="47">
        <v>0</v>
      </c>
      <c r="H1528" s="47">
        <v>0</v>
      </c>
      <c r="I1528" s="47">
        <v>0</v>
      </c>
      <c r="J1528" s="47">
        <v>0</v>
      </c>
      <c r="K1528" s="48">
        <v>45492</v>
      </c>
      <c r="L1528" s="47">
        <v>0</v>
      </c>
    </row>
    <row r="1529" spans="4:12" x14ac:dyDescent="0.25">
      <c r="D1529" s="44" t="str">
        <v>1103365</v>
      </c>
      <c r="E1529" s="44" t="str">
        <v>AEROSOL TRAVELNEB</v>
      </c>
      <c r="F1529" s="44">
        <v>0</v>
      </c>
      <c r="G1529" s="45">
        <v>0</v>
      </c>
      <c r="H1529" s="45">
        <v>0</v>
      </c>
      <c r="I1529" s="45">
        <v>0</v>
      </c>
      <c r="J1529" s="45">
        <v>0</v>
      </c>
      <c r="K1529" s="46">
        <v>45492</v>
      </c>
      <c r="L1529" s="45">
        <v>0</v>
      </c>
    </row>
    <row r="1530" spans="4:12" x14ac:dyDescent="0.25">
      <c r="D1530" s="16" t="str">
        <v>3642725</v>
      </c>
      <c r="E1530" s="16" t="str">
        <v>AEROSOL INNO SPIRE DELUXE                  OXYCURE</v>
      </c>
      <c r="F1530" s="16">
        <v>0</v>
      </c>
      <c r="G1530" s="47">
        <v>0</v>
      </c>
      <c r="H1530" s="47">
        <v>0</v>
      </c>
      <c r="I1530" s="47">
        <v>0</v>
      </c>
      <c r="J1530" s="47">
        <v>0</v>
      </c>
      <c r="K1530" s="48">
        <v>45492</v>
      </c>
      <c r="L1530" s="47">
        <v>0</v>
      </c>
    </row>
    <row r="1531" spans="4:12" x14ac:dyDescent="0.25">
      <c r="D1531" s="44" t="str">
        <v>4147328</v>
      </c>
      <c r="E1531" s="44" t="str">
        <v>MAM 2EN1 TIRE LAIT</v>
      </c>
      <c r="F1531" s="44">
        <v>0</v>
      </c>
      <c r="G1531" s="45">
        <v>0</v>
      </c>
      <c r="H1531" s="45">
        <v>0</v>
      </c>
      <c r="I1531" s="45">
        <v>0</v>
      </c>
      <c r="J1531" s="45">
        <v>0</v>
      </c>
      <c r="K1531" s="46">
        <v>45492</v>
      </c>
      <c r="L1531" s="45">
        <v>0</v>
      </c>
    </row>
    <row r="1532" spans="4:12" x14ac:dyDescent="0.25">
      <c r="D1532" s="16" t="str">
        <v>2394047</v>
      </c>
      <c r="E1532" s="16" t="str">
        <v>OMRON BATTERIE RECHARGEABLE POUR OMRON C30</v>
      </c>
      <c r="F1532" s="16">
        <v>0</v>
      </c>
      <c r="G1532" s="47">
        <v>0</v>
      </c>
      <c r="H1532" s="47">
        <v>0</v>
      </c>
      <c r="I1532" s="47">
        <v>0</v>
      </c>
      <c r="J1532" s="47">
        <v>0</v>
      </c>
      <c r="K1532" s="48">
        <v>45492</v>
      </c>
      <c r="L1532" s="47">
        <v>0</v>
      </c>
    </row>
    <row r="1533" spans="4:12" x14ac:dyDescent="0.25">
      <c r="D1533" s="44" t="str">
        <v>3642709</v>
      </c>
      <c r="E1533" s="44" t="str">
        <v>AEROSOL INNO SPIRE GO                      OXYCURE</v>
      </c>
      <c r="F1533" s="44">
        <v>0</v>
      </c>
      <c r="G1533" s="45">
        <v>0</v>
      </c>
      <c r="H1533" s="45">
        <v>0</v>
      </c>
      <c r="I1533" s="45">
        <v>0</v>
      </c>
      <c r="J1533" s="45">
        <v>0</v>
      </c>
      <c r="K1533" s="46">
        <v>45492</v>
      </c>
      <c r="L1533" s="45">
        <v>0</v>
      </c>
    </row>
    <row r="1534" spans="4:12" x14ac:dyDescent="0.25">
      <c r="D1534" s="16" t="str">
        <v>2733988</v>
      </c>
      <c r="E1534" s="16" t="str">
        <v>DIFRAX BTOB TIRE-LAIT                          611</v>
      </c>
      <c r="F1534" s="16">
        <v>0</v>
      </c>
      <c r="G1534" s="47">
        <v>0</v>
      </c>
      <c r="H1534" s="47">
        <v>0</v>
      </c>
      <c r="I1534" s="47">
        <v>0</v>
      </c>
      <c r="J1534" s="47">
        <v>0</v>
      </c>
      <c r="K1534" s="48">
        <v>45492</v>
      </c>
      <c r="L1534" s="47">
        <v>0</v>
      </c>
    </row>
    <row r="1535" spans="4:12" x14ac:dyDescent="0.25">
      <c r="D1535" s="44" t="str">
        <v>4476248</v>
      </c>
      <c r="E1535" s="44" t="str">
        <v>MYA JOY TIRE LAIT PORTABLE DOUBLE</v>
      </c>
      <c r="F1535" s="44">
        <v>0</v>
      </c>
      <c r="G1535" s="45">
        <v>0</v>
      </c>
      <c r="H1535" s="45">
        <v>0</v>
      </c>
      <c r="I1535" s="45">
        <v>0</v>
      </c>
      <c r="J1535" s="45">
        <v>0</v>
      </c>
      <c r="K1535" s="46">
        <v>45492</v>
      </c>
      <c r="L1535" s="45">
        <v>0</v>
      </c>
    </row>
    <row r="1536" spans="4:12" x14ac:dyDescent="0.25">
      <c r="D1536" s="16" t="str">
        <v>2199842</v>
      </c>
      <c r="E1536" s="16" t="str">
        <v>ECONONEB APPAREIL + SET MASQUE ADULTE</v>
      </c>
      <c r="F1536" s="16">
        <v>0</v>
      </c>
      <c r="G1536" s="47">
        <v>0</v>
      </c>
      <c r="H1536" s="47">
        <v>0</v>
      </c>
      <c r="I1536" s="47">
        <v>0</v>
      </c>
      <c r="J1536" s="47">
        <v>0</v>
      </c>
      <c r="K1536" s="48">
        <v>45492</v>
      </c>
      <c r="L1536" s="47">
        <v>0</v>
      </c>
    </row>
    <row r="1537" spans="4:12" x14ac:dyDescent="0.25">
      <c r="D1537" s="44" t="str">
        <v>3650231</v>
      </c>
      <c r="E1537" s="44" t="str">
        <v>ECONONEB APPAREIL AVEC SIDESTREAM ADULTE</v>
      </c>
      <c r="F1537" s="44">
        <v>0</v>
      </c>
      <c r="G1537" s="45">
        <v>0</v>
      </c>
      <c r="H1537" s="45">
        <v>0</v>
      </c>
      <c r="I1537" s="45">
        <v>0</v>
      </c>
      <c r="J1537" s="45">
        <v>0</v>
      </c>
      <c r="K1537" s="46">
        <v>45492</v>
      </c>
      <c r="L1537" s="45">
        <v>0</v>
      </c>
    </row>
    <row r="1538" spans="4:12" x14ac:dyDescent="0.25">
      <c r="D1538" s="16" t="str">
        <v>4639043</v>
      </c>
      <c r="E1538" s="16" t="str">
        <v>PARI BOY PRO AEROSOL      HENROTECH</v>
      </c>
      <c r="F1538" s="16">
        <v>0</v>
      </c>
      <c r="G1538" s="47">
        <v>0</v>
      </c>
      <c r="H1538" s="47">
        <v>0</v>
      </c>
      <c r="I1538" s="47">
        <v>0</v>
      </c>
      <c r="J1538" s="47">
        <v>0</v>
      </c>
      <c r="K1538" s="48">
        <v>45492</v>
      </c>
      <c r="L1538" s="47">
        <v>0</v>
      </c>
    </row>
    <row r="1539" spans="4:12" x14ac:dyDescent="0.25">
      <c r="D1539" s="44" t="str">
        <v>2733962</v>
      </c>
      <c r="E1539" s="44" t="str">
        <v>DIFRAX BTOB TIRE-LAIT COMPLETE SET INCL. SAC  610</v>
      </c>
      <c r="F1539" s="44">
        <v>0</v>
      </c>
      <c r="G1539" s="45">
        <v>0</v>
      </c>
      <c r="H1539" s="45">
        <v>0</v>
      </c>
      <c r="I1539" s="45">
        <v>0</v>
      </c>
      <c r="J1539" s="45">
        <v>0</v>
      </c>
      <c r="K1539" s="46">
        <v>45492</v>
      </c>
      <c r="L1539" s="45">
        <v>0</v>
      </c>
    </row>
    <row r="1540" spans="4:12" x14ac:dyDescent="0.25">
      <c r="D1540" s="16" t="str">
        <v>2745958</v>
      </c>
      <c r="E1540" s="16" t="str">
        <v>AMEDA LACTALINE PERSONAL TIRE-LAIT DOUBLE</v>
      </c>
      <c r="F1540" s="16">
        <v>0</v>
      </c>
      <c r="G1540" s="47">
        <v>0</v>
      </c>
      <c r="H1540" s="47">
        <v>0</v>
      </c>
      <c r="I1540" s="47">
        <v>0</v>
      </c>
      <c r="J1540" s="47">
        <v>0</v>
      </c>
      <c r="K1540" s="48">
        <v>45492</v>
      </c>
      <c r="L1540" s="47">
        <v>0</v>
      </c>
    </row>
    <row r="1541" spans="4:12" x14ac:dyDescent="0.25">
      <c r="D1541" s="44" t="str">
        <v>0323550</v>
      </c>
      <c r="E1541" s="44" t="str">
        <v>PARI AEROSOL                   3760</v>
      </c>
      <c r="F1541" s="44">
        <v>0</v>
      </c>
      <c r="G1541" s="45">
        <v>0</v>
      </c>
      <c r="H1541" s="45">
        <v>0</v>
      </c>
      <c r="I1541" s="45">
        <v>0</v>
      </c>
      <c r="J1541" s="45">
        <v>0</v>
      </c>
      <c r="K1541" s="46">
        <v>45492</v>
      </c>
      <c r="L1541" s="45">
        <v>0</v>
      </c>
    </row>
    <row r="1542" spans="4:12" x14ac:dyDescent="0.25">
      <c r="D1542" s="16" t="str">
        <v>4639068</v>
      </c>
      <c r="E1542" s="16" t="str">
        <v>PARI CLASSIC AEROSOL S/SET + COFFRE      HENROTECH</v>
      </c>
      <c r="F1542" s="16">
        <v>0</v>
      </c>
      <c r="G1542" s="47">
        <v>0</v>
      </c>
      <c r="H1542" s="47">
        <v>0</v>
      </c>
      <c r="I1542" s="47">
        <v>0</v>
      </c>
      <c r="J1542" s="47">
        <v>0</v>
      </c>
      <c r="K1542" s="48">
        <v>45492</v>
      </c>
      <c r="L1542" s="47">
        <v>0</v>
      </c>
    </row>
    <row r="1543" spans="4:12" x14ac:dyDescent="0.25">
      <c r="D1543" s="44" t="str">
        <v>4309118</v>
      </c>
      <c r="E1543" s="44" t="str">
        <v>GYN-CS10</v>
      </c>
      <c r="F1543" s="44">
        <v>0</v>
      </c>
      <c r="G1543" s="45">
        <v>0</v>
      </c>
      <c r="H1543" s="45">
        <v>0</v>
      </c>
      <c r="I1543" s="45">
        <v>0</v>
      </c>
      <c r="J1543" s="45">
        <v>0</v>
      </c>
      <c r="K1543" s="46">
        <v>45492</v>
      </c>
      <c r="L1543" s="45">
        <v>0</v>
      </c>
    </row>
    <row r="1544" spans="4:12" x14ac:dyDescent="0.25">
      <c r="D1544" s="16" t="str">
        <v>1153337</v>
      </c>
      <c r="E1544" s="16" t="str">
        <v>RINOFLOW AEROSOL NEZ COMPLET</v>
      </c>
      <c r="F1544" s="16">
        <v>0</v>
      </c>
      <c r="G1544" s="47">
        <v>0</v>
      </c>
      <c r="H1544" s="47">
        <v>0</v>
      </c>
      <c r="I1544" s="47">
        <v>0</v>
      </c>
      <c r="J1544" s="47">
        <v>0</v>
      </c>
      <c r="K1544" s="48">
        <v>45492</v>
      </c>
      <c r="L1544" s="47">
        <v>0</v>
      </c>
    </row>
    <row r="1545" spans="4:12" x14ac:dyDescent="0.25">
      <c r="D1545" s="44" t="str">
        <v>2728293</v>
      </c>
      <c r="E1545" s="44" t="str">
        <v>ATOMISOR BOX AEROSOL ABOX1</v>
      </c>
      <c r="F1545" s="44">
        <v>0</v>
      </c>
      <c r="G1545" s="45">
        <v>0</v>
      </c>
      <c r="H1545" s="45">
        <v>0</v>
      </c>
      <c r="I1545" s="45">
        <v>0</v>
      </c>
      <c r="J1545" s="45">
        <v>0</v>
      </c>
      <c r="K1545" s="46">
        <v>45492</v>
      </c>
      <c r="L1545" s="45">
        <v>0</v>
      </c>
    </row>
    <row r="1546" spans="4:12" x14ac:dyDescent="0.25">
      <c r="D1546" s="16" t="str">
        <v>4639050</v>
      </c>
      <c r="E1546" s="16" t="str">
        <v>PARI BOY AEROSOL          HENROTECH</v>
      </c>
      <c r="F1546" s="16">
        <v>0</v>
      </c>
      <c r="G1546" s="47">
        <v>0</v>
      </c>
      <c r="H1546" s="47">
        <v>0</v>
      </c>
      <c r="I1546" s="47">
        <v>0</v>
      </c>
      <c r="J1546" s="47">
        <v>0</v>
      </c>
      <c r="K1546" s="48">
        <v>45492</v>
      </c>
      <c r="L1546" s="47">
        <v>0</v>
      </c>
    </row>
    <row r="1547" spans="4:12" x14ac:dyDescent="0.25">
      <c r="D1547" s="57" t="str">
        <v>3774387</v>
      </c>
      <c r="E1547" s="57" t="str">
        <v>MEDELA FREESTYLE HANDS-FREE TIRE-LAIT</v>
      </c>
      <c r="F1547" s="57">
        <v>0</v>
      </c>
      <c r="G1547" s="58">
        <v>0</v>
      </c>
      <c r="H1547" s="58">
        <v>0</v>
      </c>
      <c r="I1547" s="58">
        <v>0</v>
      </c>
      <c r="J1547" s="58">
        <v>0</v>
      </c>
      <c r="K1547" s="59">
        <v>45492</v>
      </c>
      <c r="L1547" s="58">
        <v>0</v>
      </c>
    </row>
    <row r="1548" spans="4:12" x14ac:dyDescent="0.25">
      <c r="D1548" s="60" t="str">
        <v>4725461</v>
      </c>
      <c r="E1548" s="60" t="str">
        <v>LANSINOH PRO SMART TIRE LAIT LOCATION + SACHOCHE</v>
      </c>
      <c r="F1548" s="60">
        <v>0</v>
      </c>
      <c r="G1548" s="61">
        <v>0</v>
      </c>
      <c r="H1548" s="61">
        <v>0</v>
      </c>
      <c r="I1548" s="61">
        <v>0</v>
      </c>
      <c r="J1548" s="61">
        <v>0</v>
      </c>
      <c r="K1548" s="62">
        <v>45492</v>
      </c>
      <c r="L1548" s="61">
        <v>0</v>
      </c>
    </row>
    <row r="1549" spans="4:12" x14ac:dyDescent="0.25">
      <c r="D1549" s="57" t="str">
        <v>3705480</v>
      </c>
      <c r="E1549" s="57" t="str">
        <v>SONORA TIRE LAIT AMEDA LACTALINE  + ADAPTATEUR</v>
      </c>
      <c r="F1549" s="57">
        <v>0</v>
      </c>
      <c r="G1549" s="58">
        <v>0</v>
      </c>
      <c r="H1549" s="58">
        <v>0</v>
      </c>
      <c r="I1549" s="58">
        <v>0</v>
      </c>
      <c r="J1549" s="58">
        <v>0</v>
      </c>
      <c r="K1549" s="59">
        <v>45492</v>
      </c>
      <c r="L1549" s="58">
        <v>0</v>
      </c>
    </row>
    <row r="1550" spans="4:12" x14ac:dyDescent="0.25">
      <c r="D1550" s="54" t="str">
        <v>3437845</v>
      </c>
      <c r="E1550" s="54" t="str">
        <v>OMRON RESERVOIR EAU AMOVIBLE POUR OMRON U780</v>
      </c>
      <c r="F1550" s="54">
        <v>0</v>
      </c>
      <c r="G1550" s="55">
        <v>0</v>
      </c>
      <c r="H1550" s="55">
        <v>0</v>
      </c>
      <c r="I1550" s="55">
        <v>0</v>
      </c>
      <c r="J1550" s="55">
        <v>0</v>
      </c>
      <c r="K1550" s="56">
        <v>45492</v>
      </c>
      <c r="L1550" s="55">
        <v>0</v>
      </c>
    </row>
    <row r="1551" spans="4:12" x14ac:dyDescent="0.25">
      <c r="D1551" s="54" t="str">
        <v>3437977</v>
      </c>
      <c r="E1551" s="54" t="str">
        <v>OMRON NE-U780 NEBULISEUR ULTRASON</v>
      </c>
      <c r="F1551" s="54">
        <v>0</v>
      </c>
      <c r="G1551" s="55">
        <v>0</v>
      </c>
      <c r="H1551" s="55">
        <v>0</v>
      </c>
      <c r="I1551" s="55">
        <v>0</v>
      </c>
      <c r="J1551" s="55">
        <v>0</v>
      </c>
      <c r="K1551" s="56">
        <v>45492</v>
      </c>
      <c r="L1551" s="55">
        <v>0</v>
      </c>
    </row>
    <row r="1552" spans="4:12" x14ac:dyDescent="0.25">
      <c r="D1552" s="54" t="str">
        <v>2485027</v>
      </c>
      <c r="E1552" s="54" t="str">
        <v>MEDELA SYMPHONY TIRE-LAIT</v>
      </c>
      <c r="F1552" s="54">
        <v>0</v>
      </c>
      <c r="G1552" s="55">
        <v>0</v>
      </c>
      <c r="H1552" s="55">
        <v>0</v>
      </c>
      <c r="I1552" s="55">
        <v>0</v>
      </c>
      <c r="J1552" s="55">
        <v>0</v>
      </c>
      <c r="K1552" s="56">
        <v>45492</v>
      </c>
      <c r="L1552" s="55">
        <v>0</v>
      </c>
    </row>
    <row r="1553" spans="4:12" x14ac:dyDescent="0.25">
      <c r="D1553" s="54" t="str">
        <v>2078525</v>
      </c>
      <c r="E1553" s="54" t="str">
        <v>OXINOVA MASQUE ADULTE</v>
      </c>
      <c r="F1553" s="54">
        <v>0</v>
      </c>
      <c r="G1553" s="55">
        <v>0</v>
      </c>
      <c r="H1553" s="55">
        <v>0</v>
      </c>
      <c r="I1553" s="55">
        <v>0</v>
      </c>
      <c r="J1553" s="55">
        <v>0</v>
      </c>
      <c r="K1553" s="56">
        <v>45492</v>
      </c>
      <c r="L1553" s="55">
        <v>0</v>
      </c>
    </row>
    <row r="1554" spans="4:12" x14ac:dyDescent="0.25">
      <c r="D1554" s="54" t="str">
        <v>2078533</v>
      </c>
      <c r="E1554" s="54" t="str">
        <v>OXINOVA MASQUE ENFANT</v>
      </c>
      <c r="F1554" s="54">
        <v>0</v>
      </c>
      <c r="G1554" s="55">
        <v>0</v>
      </c>
      <c r="H1554" s="55">
        <v>0</v>
      </c>
      <c r="I1554" s="55">
        <v>0</v>
      </c>
      <c r="J1554" s="55">
        <v>0</v>
      </c>
      <c r="K1554" s="56">
        <v>45492</v>
      </c>
      <c r="L1554" s="55">
        <v>0</v>
      </c>
    </row>
    <row r="1555" spans="4:12" x14ac:dyDescent="0.25">
      <c r="D1555" s="54" t="str">
        <v>2480366</v>
      </c>
      <c r="E1555" s="54" t="str">
        <v>CURAFIL GEL WOUND DRESSING TUBE 14G 1 9250</v>
      </c>
      <c r="F1555" s="54">
        <v>0</v>
      </c>
      <c r="G1555" s="55">
        <v>0</v>
      </c>
      <c r="H1555" s="55">
        <v>0</v>
      </c>
      <c r="I1555" s="55">
        <v>0</v>
      </c>
      <c r="J1555" s="55">
        <v>0</v>
      </c>
      <c r="K1555" s="56">
        <v>45492</v>
      </c>
      <c r="L1555" s="55">
        <v>0</v>
      </c>
    </row>
    <row r="1556" spans="4:12" x14ac:dyDescent="0.25">
      <c r="D1556" s="54" t="str">
        <v>2383693</v>
      </c>
      <c r="E1556" s="54" t="str">
        <v>AQUACEL PANS HYDROFIBER STER    5CMX 5CM  3 177920</v>
      </c>
      <c r="F1556" s="54">
        <v>0</v>
      </c>
      <c r="G1556" s="55">
        <v>0</v>
      </c>
      <c r="H1556" s="55">
        <v>0</v>
      </c>
      <c r="I1556" s="55">
        <v>0</v>
      </c>
      <c r="J1556" s="55">
        <v>0</v>
      </c>
      <c r="K1556" s="56">
        <v>45492</v>
      </c>
      <c r="L1556" s="55">
        <v>0</v>
      </c>
    </row>
    <row r="1557" spans="4:12" x14ac:dyDescent="0.25">
      <c r="D1557" s="54" t="str">
        <v>4441358</v>
      </c>
      <c r="E1557" s="54" t="str">
        <v>AEROSOL AIGLONGREEN FILTRE NOIRE</v>
      </c>
      <c r="F1557" s="54">
        <v>0</v>
      </c>
      <c r="G1557" s="55">
        <v>0</v>
      </c>
      <c r="H1557" s="55">
        <v>0</v>
      </c>
      <c r="I1557" s="55">
        <v>0</v>
      </c>
      <c r="J1557" s="55">
        <v>0</v>
      </c>
      <c r="K1557" s="56">
        <v>45492</v>
      </c>
      <c r="L1557" s="55">
        <v>0</v>
      </c>
    </row>
    <row r="1558" spans="4:12" x14ac:dyDescent="0.25">
      <c r="D1558" s="54" t="str">
        <v>1779370</v>
      </c>
      <c r="E1558" s="54" t="str">
        <v>MEC KIT AEROSOL SIDESTREAM ENF JETABLE+MASQUE ENF</v>
      </c>
      <c r="F1558" s="54">
        <v>0</v>
      </c>
      <c r="G1558" s="55">
        <v>0</v>
      </c>
      <c r="H1558" s="55">
        <v>0</v>
      </c>
      <c r="I1558" s="55">
        <v>0</v>
      </c>
      <c r="J1558" s="55">
        <v>0</v>
      </c>
      <c r="K1558" s="56">
        <v>45492</v>
      </c>
      <c r="L1558" s="55">
        <v>0</v>
      </c>
    </row>
    <row r="1559" spans="4:12" x14ac:dyDescent="0.25">
      <c r="D1559" s="54" t="str">
        <v>2078491</v>
      </c>
      <c r="E1559" s="54" t="str">
        <v>OXINOVA SET BUCCAL (EMBOUT BUCC.+NEBULISEUR+TUYAU)</v>
      </c>
      <c r="F1559" s="54">
        <v>0</v>
      </c>
      <c r="G1559" s="55">
        <v>0</v>
      </c>
      <c r="H1559" s="55">
        <v>0</v>
      </c>
      <c r="I1559" s="55">
        <v>0</v>
      </c>
      <c r="J1559" s="55">
        <v>0</v>
      </c>
      <c r="K1559" s="56">
        <v>45492</v>
      </c>
      <c r="L1559" s="55">
        <v>0</v>
      </c>
    </row>
    <row r="1560" spans="4:12" x14ac:dyDescent="0.25">
      <c r="D1560" s="54" t="str">
        <v>1779362</v>
      </c>
      <c r="E1560" s="54" t="str">
        <v>MEC KIT AEROSOL SIDESTREAM JETABLE+PIECE BUCCAL</v>
      </c>
      <c r="F1560" s="54">
        <v>0</v>
      </c>
      <c r="G1560" s="55">
        <v>0</v>
      </c>
      <c r="H1560" s="55">
        <v>0</v>
      </c>
      <c r="I1560" s="55">
        <v>0</v>
      </c>
      <c r="J1560" s="55">
        <v>0</v>
      </c>
      <c r="K1560" s="56">
        <v>45492</v>
      </c>
      <c r="L1560" s="55">
        <v>0</v>
      </c>
    </row>
    <row r="1561" spans="4:12" x14ac:dyDescent="0.25">
      <c r="D1561" s="54" t="str">
        <v>1779354</v>
      </c>
      <c r="E1561" s="54" t="str">
        <v>MEC KIT AEROSOL SIDESTREAM AD JETABLE+MASQUE AD</v>
      </c>
      <c r="F1561" s="54">
        <v>0</v>
      </c>
      <c r="G1561" s="55">
        <v>0</v>
      </c>
      <c r="H1561" s="55">
        <v>0</v>
      </c>
      <c r="I1561" s="55">
        <v>0</v>
      </c>
      <c r="J1561" s="55">
        <v>0</v>
      </c>
      <c r="K1561" s="56">
        <v>45492</v>
      </c>
      <c r="L1561" s="55">
        <v>0</v>
      </c>
    </row>
    <row r="1562" spans="4:12" x14ac:dyDescent="0.25">
      <c r="D1562" s="54" t="str">
        <v>4460036</v>
      </c>
      <c r="E1562" s="54" t="str">
        <v>MEDEL FAMILY PLUS AEROSOL FILTRES SET 5</v>
      </c>
      <c r="F1562" s="54">
        <v>0</v>
      </c>
      <c r="G1562" s="55">
        <v>0</v>
      </c>
      <c r="H1562" s="55">
        <v>0</v>
      </c>
      <c r="I1562" s="55">
        <v>0</v>
      </c>
      <c r="J1562" s="55">
        <v>0</v>
      </c>
      <c r="K1562" s="56">
        <v>45492</v>
      </c>
      <c r="L1562" s="55">
        <v>0</v>
      </c>
    </row>
    <row r="1563" spans="4:12" x14ac:dyDescent="0.25">
      <c r="D1563" s="54" t="str">
        <v>2480374</v>
      </c>
      <c r="E1563" s="54" t="str">
        <v>CURAFIL GEL WOUND DRESSING TUBE 28G 1 9251</v>
      </c>
      <c r="F1563" s="54">
        <v>0</v>
      </c>
      <c r="G1563" s="55">
        <v>0</v>
      </c>
      <c r="H1563" s="55">
        <v>0</v>
      </c>
      <c r="I1563" s="55">
        <v>0</v>
      </c>
      <c r="J1563" s="55">
        <v>0</v>
      </c>
      <c r="K1563" s="56">
        <v>45492</v>
      </c>
      <c r="L1563" s="55">
        <v>0</v>
      </c>
    </row>
    <row r="1564" spans="4:12" x14ac:dyDescent="0.25">
      <c r="D1564" s="54" t="str">
        <v>2965978</v>
      </c>
      <c r="E1564" s="54" t="str">
        <v>AIGLON AEROSOL SORTIE D'AIR NOIRE</v>
      </c>
      <c r="F1564" s="54">
        <v>0</v>
      </c>
      <c r="G1564" s="55">
        <v>0</v>
      </c>
      <c r="H1564" s="55">
        <v>0</v>
      </c>
      <c r="I1564" s="55">
        <v>0</v>
      </c>
      <c r="J1564" s="55">
        <v>0</v>
      </c>
      <c r="K1564" s="56">
        <v>45492</v>
      </c>
      <c r="L1564" s="55">
        <v>0</v>
      </c>
    </row>
    <row r="1565" spans="4:12" x14ac:dyDescent="0.25">
      <c r="D1565" s="54" t="str">
        <v>1075043</v>
      </c>
      <c r="E1565" s="54" t="str">
        <v>ISOPTO ATROPINE 1,0% COLLYRE 5 ML</v>
      </c>
      <c r="F1565" s="54">
        <v>0</v>
      </c>
      <c r="G1565" s="55">
        <v>1</v>
      </c>
      <c r="H1565" s="55">
        <v>5</v>
      </c>
      <c r="I1565" s="55" t="str">
        <v xml:space="preserve">ML </v>
      </c>
      <c r="J1565" s="55">
        <v>0</v>
      </c>
      <c r="K1565" s="56">
        <v>45492</v>
      </c>
      <c r="L1565" s="55">
        <v>0</v>
      </c>
    </row>
    <row r="1566" spans="4:12" x14ac:dyDescent="0.25">
      <c r="D1566" s="54" t="str">
        <v>0434365</v>
      </c>
      <c r="E1566" s="54" t="str">
        <v>BISOLVON SOL ORAL 1X100ML 2MG/ML</v>
      </c>
      <c r="F1566" s="54">
        <v>0</v>
      </c>
      <c r="G1566" s="55">
        <v>1</v>
      </c>
      <c r="H1566" s="55">
        <v>100</v>
      </c>
      <c r="I1566" s="55" t="str">
        <v xml:space="preserve">ML </v>
      </c>
      <c r="J1566" s="55">
        <v>0</v>
      </c>
      <c r="K1566" s="56">
        <v>45492</v>
      </c>
      <c r="L1566" s="55">
        <v>0</v>
      </c>
    </row>
    <row r="1567" spans="4:12" x14ac:dyDescent="0.25">
      <c r="D1567" s="54" t="str">
        <v>0109207</v>
      </c>
      <c r="E1567" s="54" t="str">
        <v>DICYNONE AMP. 6X2 ML 250 MG</v>
      </c>
      <c r="F1567" s="54">
        <v>0</v>
      </c>
      <c r="G1567" s="55">
        <v>6</v>
      </c>
      <c r="H1567" s="55">
        <v>2</v>
      </c>
      <c r="I1567" s="55" t="str">
        <v xml:space="preserve">ML </v>
      </c>
      <c r="J1567" s="55">
        <v>0</v>
      </c>
      <c r="K1567" s="56">
        <v>45492</v>
      </c>
      <c r="L1567" s="55">
        <v>0</v>
      </c>
    </row>
    <row r="1568" spans="4:12" x14ac:dyDescent="0.25">
      <c r="D1568" s="54" t="str">
        <v>2480382</v>
      </c>
      <c r="E1568" s="54" t="str">
        <v>CURAFIL GEL WOUND DRESSING TUBE 84G 1 9252</v>
      </c>
      <c r="F1568" s="54">
        <v>0</v>
      </c>
      <c r="G1568" s="55">
        <v>0</v>
      </c>
      <c r="H1568" s="55">
        <v>0</v>
      </c>
      <c r="I1568" s="55">
        <v>0</v>
      </c>
      <c r="J1568" s="55">
        <v>0</v>
      </c>
      <c r="K1568" s="56">
        <v>45492</v>
      </c>
      <c r="L1568" s="55">
        <v>0</v>
      </c>
    </row>
    <row r="1569" spans="4:12" x14ac:dyDescent="0.25">
      <c r="D1569" s="54" t="str">
        <v>3187374</v>
      </c>
      <c r="E1569" s="54" t="str">
        <v>MUCOANGIN CITRON PAST A SUCER 30X20MG</v>
      </c>
      <c r="F1569" s="54">
        <v>0</v>
      </c>
      <c r="G1569" s="55">
        <v>30</v>
      </c>
      <c r="H1569" s="55">
        <v>0</v>
      </c>
      <c r="I1569" s="55">
        <v>0</v>
      </c>
      <c r="J1569" s="55">
        <v>0</v>
      </c>
      <c r="K1569" s="56">
        <v>45492</v>
      </c>
      <c r="L1569" s="55">
        <v>0</v>
      </c>
    </row>
    <row r="1570" spans="4:12" x14ac:dyDescent="0.25">
      <c r="D1570" s="54" t="str">
        <v>1497643</v>
      </c>
      <c r="E1570" s="54" t="str">
        <v>VITAMON K 25 ML</v>
      </c>
      <c r="F1570" s="54">
        <v>0</v>
      </c>
      <c r="G1570" s="55">
        <v>1</v>
      </c>
      <c r="H1570" s="55">
        <v>25</v>
      </c>
      <c r="I1570" s="55" t="str">
        <v xml:space="preserve">ML </v>
      </c>
      <c r="J1570" s="55">
        <v>0</v>
      </c>
      <c r="K1570" s="56">
        <v>45492</v>
      </c>
      <c r="L1570" s="55">
        <v>0</v>
      </c>
    </row>
    <row r="1571" spans="4:12" x14ac:dyDescent="0.25">
      <c r="D1571" s="54" t="str">
        <v>1448133</v>
      </c>
      <c r="E1571" s="54" t="str">
        <v>RHINATHIOL ANTIRHINITIS SIROP 200ML</v>
      </c>
      <c r="F1571" s="54">
        <v>0</v>
      </c>
      <c r="G1571" s="55">
        <v>1</v>
      </c>
      <c r="H1571" s="55">
        <v>200</v>
      </c>
      <c r="I1571" s="55" t="str">
        <v xml:space="preserve">ML </v>
      </c>
      <c r="J1571" s="55">
        <v>0</v>
      </c>
      <c r="K1571" s="56">
        <v>45492</v>
      </c>
      <c r="L1571" s="55">
        <v>0</v>
      </c>
    </row>
    <row r="1572" spans="4:12" x14ac:dyDescent="0.25">
      <c r="D1572" s="54" t="str">
        <v>2924595</v>
      </c>
      <c r="E1572" s="54" t="str">
        <v>MAALOX ANTACID LEMON 230MG/400MG SUSP OR. 20X4,3ML</v>
      </c>
      <c r="F1572" s="54">
        <v>0</v>
      </c>
      <c r="G1572" s="55">
        <v>20</v>
      </c>
      <c r="H1572" s="55">
        <v>4.3</v>
      </c>
      <c r="I1572" s="55" t="str">
        <v xml:space="preserve">ML </v>
      </c>
      <c r="J1572" s="55">
        <v>0</v>
      </c>
      <c r="K1572" s="56">
        <v>45492</v>
      </c>
      <c r="L1572" s="55">
        <v>0</v>
      </c>
    </row>
    <row r="1573" spans="4:12" x14ac:dyDescent="0.25">
      <c r="D1573" s="54" t="str">
        <v>0121350</v>
      </c>
      <c r="E1573" s="54" t="str">
        <v>NEO-SABENYL DESINFECTANT      200ML</v>
      </c>
      <c r="F1573" s="54">
        <v>0</v>
      </c>
      <c r="G1573" s="55">
        <v>1</v>
      </c>
      <c r="H1573" s="55">
        <v>200</v>
      </c>
      <c r="I1573" s="55" t="str">
        <v xml:space="preserve">ML </v>
      </c>
      <c r="J1573" s="55">
        <v>0</v>
      </c>
      <c r="K1573" s="56">
        <v>45492</v>
      </c>
      <c r="L1573" s="55">
        <v>0</v>
      </c>
    </row>
    <row r="1574" spans="4:12" x14ac:dyDescent="0.25">
      <c r="D1574" s="54" t="str">
        <v>1389386</v>
      </c>
      <c r="E1574" s="54" t="str">
        <v>MELGISORB CP STER  5X 5CM 10 250600</v>
      </c>
      <c r="F1574" s="54">
        <v>0</v>
      </c>
      <c r="G1574" s="55">
        <v>0</v>
      </c>
      <c r="H1574" s="55">
        <v>0</v>
      </c>
      <c r="I1574" s="55">
        <v>0</v>
      </c>
      <c r="J1574" s="55">
        <v>0</v>
      </c>
      <c r="K1574" s="56">
        <v>45492</v>
      </c>
      <c r="L1574" s="55">
        <v>0</v>
      </c>
    </row>
    <row r="1575" spans="4:12" x14ac:dyDescent="0.25">
      <c r="D1575" s="54" t="str">
        <v>1779388</v>
      </c>
      <c r="E1575" s="54" t="str">
        <v>MEC KIT AEROSOL SIDESTREAM NEONATOL.JETABLE+MASQUE</v>
      </c>
      <c r="F1575" s="54">
        <v>0</v>
      </c>
      <c r="G1575" s="55">
        <v>0</v>
      </c>
      <c r="H1575" s="55">
        <v>0</v>
      </c>
      <c r="I1575" s="55">
        <v>0</v>
      </c>
      <c r="J1575" s="55">
        <v>0</v>
      </c>
      <c r="K1575" s="56">
        <v>45492</v>
      </c>
      <c r="L1575" s="55">
        <v>0</v>
      </c>
    </row>
    <row r="1576" spans="4:12" x14ac:dyDescent="0.25">
      <c r="D1576" s="54" t="str">
        <v>2073989</v>
      </c>
      <c r="E1576" s="54" t="str">
        <v>MEC AEROSOLTHERAPIE KIT SIDESTREAM JET. BB 6-15M</v>
      </c>
      <c r="F1576" s="54">
        <v>0</v>
      </c>
      <c r="G1576" s="55">
        <v>0</v>
      </c>
      <c r="H1576" s="55">
        <v>0</v>
      </c>
      <c r="I1576" s="55">
        <v>0</v>
      </c>
      <c r="J1576" s="55">
        <v>0</v>
      </c>
      <c r="K1576" s="56">
        <v>45492</v>
      </c>
      <c r="L1576" s="55">
        <v>0</v>
      </c>
    </row>
    <row r="1577" spans="4:12" x14ac:dyDescent="0.25">
      <c r="D1577" s="54" t="str">
        <v>2073997</v>
      </c>
      <c r="E1577" s="54" t="str">
        <v>MEC AEROSOLTHERAPIE KIT SIDESTREAM JET. ENF 16-24M</v>
      </c>
      <c r="F1577" s="54">
        <v>0</v>
      </c>
      <c r="G1577" s="55">
        <v>0</v>
      </c>
      <c r="H1577" s="55">
        <v>0</v>
      </c>
      <c r="I1577" s="55">
        <v>0</v>
      </c>
      <c r="J1577" s="55">
        <v>0</v>
      </c>
      <c r="K1577" s="56">
        <v>45492</v>
      </c>
      <c r="L1577" s="55">
        <v>0</v>
      </c>
    </row>
    <row r="1578" spans="4:12" x14ac:dyDescent="0.25">
      <c r="D1578" s="54" t="str">
        <v>1779396</v>
      </c>
      <c r="E1578" s="54" t="str">
        <v>MEC FILTRE ENTREE AIR POUR COMPRESSEUR 4</v>
      </c>
      <c r="F1578" s="54">
        <v>0</v>
      </c>
      <c r="G1578" s="55">
        <v>0</v>
      </c>
      <c r="H1578" s="55">
        <v>0</v>
      </c>
      <c r="I1578" s="55">
        <v>0</v>
      </c>
      <c r="J1578" s="55">
        <v>0</v>
      </c>
      <c r="K1578" s="56">
        <v>45492</v>
      </c>
      <c r="L1578" s="55">
        <v>0</v>
      </c>
    </row>
    <row r="1579" spans="4:12" x14ac:dyDescent="0.25">
      <c r="D1579" s="54" t="str">
        <v>2937878</v>
      </c>
      <c r="E1579" s="54" t="str">
        <v>KITETT SK2-2 KIT RECOLTE POUR TIRE-LAIT</v>
      </c>
      <c r="F1579" s="54">
        <v>0</v>
      </c>
      <c r="G1579" s="55">
        <v>0</v>
      </c>
      <c r="H1579" s="55">
        <v>0</v>
      </c>
      <c r="I1579" s="55">
        <v>0</v>
      </c>
      <c r="J1579" s="55">
        <v>0</v>
      </c>
      <c r="K1579" s="56">
        <v>45492</v>
      </c>
      <c r="L1579" s="55">
        <v>0</v>
      </c>
    </row>
    <row r="1580" spans="4:12" x14ac:dyDescent="0.25">
      <c r="D1580" s="54" t="str">
        <v>2745941</v>
      </c>
      <c r="E1580" s="54" t="str">
        <v>AMEDA TROUSSE TIRE-LAIT SIMPLE ECO</v>
      </c>
      <c r="F1580" s="54">
        <v>0</v>
      </c>
      <c r="G1580" s="55">
        <v>0</v>
      </c>
      <c r="H1580" s="55">
        <v>0</v>
      </c>
      <c r="I1580" s="55">
        <v>0</v>
      </c>
      <c r="J1580" s="55">
        <v>0</v>
      </c>
      <c r="K1580" s="56">
        <v>45492</v>
      </c>
      <c r="L1580" s="55">
        <v>0</v>
      </c>
    </row>
    <row r="1581" spans="4:12" x14ac:dyDescent="0.25">
      <c r="D1581" s="54" t="str">
        <v>1550490</v>
      </c>
      <c r="E1581" s="54" t="str">
        <v>ASKINA SORB ALGINAT+CMC   6X 6CM 15</v>
      </c>
      <c r="F1581" s="54">
        <v>0</v>
      </c>
      <c r="G1581" s="55">
        <v>0</v>
      </c>
      <c r="H1581" s="55">
        <v>0</v>
      </c>
      <c r="I1581" s="55">
        <v>0</v>
      </c>
      <c r="J1581" s="55">
        <v>0</v>
      </c>
      <c r="K1581" s="56">
        <v>45492</v>
      </c>
      <c r="L1581" s="55">
        <v>0</v>
      </c>
    </row>
    <row r="1582" spans="4:12" x14ac:dyDescent="0.25">
      <c r="D1582" s="54" t="str">
        <v>2480606</v>
      </c>
      <c r="E1582" s="54" t="str">
        <v>CURAFIL GAUZE DRESSING IMPR.STER    5X 5CM 25 9255</v>
      </c>
      <c r="F1582" s="54">
        <v>0</v>
      </c>
      <c r="G1582" s="55">
        <v>0</v>
      </c>
      <c r="H1582" s="55">
        <v>0</v>
      </c>
      <c r="I1582" s="55">
        <v>0</v>
      </c>
      <c r="J1582" s="55">
        <v>0</v>
      </c>
      <c r="K1582" s="56">
        <v>45492</v>
      </c>
      <c r="L1582" s="55">
        <v>0</v>
      </c>
    </row>
    <row r="1583" spans="4:12" x14ac:dyDescent="0.25">
      <c r="D1583" s="54" t="str">
        <v>1688498</v>
      </c>
      <c r="E1583" s="54" t="str">
        <v>SUPRASORB G SERINGUE 10X6GR GEL PRET A EMPLOI20478</v>
      </c>
      <c r="F1583" s="54">
        <v>0</v>
      </c>
      <c r="G1583" s="55">
        <v>0</v>
      </c>
      <c r="H1583" s="55">
        <v>0</v>
      </c>
      <c r="I1583" s="55">
        <v>0</v>
      </c>
      <c r="J1583" s="55">
        <v>0</v>
      </c>
      <c r="K1583" s="56">
        <v>45492</v>
      </c>
      <c r="L1583" s="55">
        <v>0</v>
      </c>
    </row>
    <row r="1584" spans="4:12" x14ac:dyDescent="0.25">
      <c r="D1584" s="54" t="str">
        <v>3094497</v>
      </c>
      <c r="E1584" s="54" t="str">
        <v>SPACE CHAMBER PLUS AVEC MASQUE L</v>
      </c>
      <c r="F1584" s="54">
        <v>0</v>
      </c>
      <c r="G1584" s="55">
        <v>0</v>
      </c>
      <c r="H1584" s="55">
        <v>0</v>
      </c>
      <c r="I1584" s="55">
        <v>0</v>
      </c>
      <c r="J1584" s="55">
        <v>0</v>
      </c>
      <c r="K1584" s="56">
        <v>45492</v>
      </c>
      <c r="L1584" s="55">
        <v>0</v>
      </c>
    </row>
    <row r="1585" spans="4:12" x14ac:dyDescent="0.25">
      <c r="D1585" s="54" t="str">
        <v>3094505</v>
      </c>
      <c r="E1585" s="54" t="str">
        <v>SPACE CHAMBER PLUS AVEC MASQUE M</v>
      </c>
      <c r="F1585" s="54">
        <v>0</v>
      </c>
      <c r="G1585" s="55">
        <v>0</v>
      </c>
      <c r="H1585" s="55">
        <v>0</v>
      </c>
      <c r="I1585" s="55">
        <v>0</v>
      </c>
      <c r="J1585" s="55">
        <v>0</v>
      </c>
      <c r="K1585" s="56">
        <v>45492</v>
      </c>
      <c r="L1585" s="55">
        <v>0</v>
      </c>
    </row>
    <row r="1586" spans="4:12" x14ac:dyDescent="0.25">
      <c r="D1586" s="54" t="str">
        <v>3094489</v>
      </c>
      <c r="E1586" s="54" t="str">
        <v>COMPACT SPACE CHAMBER PLUS AVEC MASQUE S</v>
      </c>
      <c r="F1586" s="54">
        <v>0</v>
      </c>
      <c r="G1586" s="55">
        <v>0</v>
      </c>
      <c r="H1586" s="55">
        <v>0</v>
      </c>
      <c r="I1586" s="55">
        <v>0</v>
      </c>
      <c r="J1586" s="55">
        <v>0</v>
      </c>
      <c r="K1586" s="56">
        <v>45492</v>
      </c>
      <c r="L1586" s="55">
        <v>0</v>
      </c>
    </row>
    <row r="1587" spans="4:12" x14ac:dyDescent="0.25">
      <c r="D1587" s="54" t="str">
        <v>2140994</v>
      </c>
      <c r="E1587" s="54" t="str">
        <v>PERMAFOAM COMFORT              8,0X 8CM 10 4094287</v>
      </c>
      <c r="F1587" s="54">
        <v>0</v>
      </c>
      <c r="G1587" s="55">
        <v>0</v>
      </c>
      <c r="H1587" s="55">
        <v>0</v>
      </c>
      <c r="I1587" s="55">
        <v>0</v>
      </c>
      <c r="J1587" s="55">
        <v>0</v>
      </c>
      <c r="K1587" s="56">
        <v>45492</v>
      </c>
      <c r="L1587" s="55">
        <v>0</v>
      </c>
    </row>
    <row r="1588" spans="4:12" x14ac:dyDescent="0.25">
      <c r="D1588" s="54" t="str">
        <v>3268521</v>
      </c>
      <c r="E1588" s="54" t="str">
        <v>DELTA POCKET ACCESSORY PACK (RESERVOIR DE REMPLAC.</v>
      </c>
      <c r="F1588" s="54">
        <v>0</v>
      </c>
      <c r="G1588" s="55">
        <v>0</v>
      </c>
      <c r="H1588" s="55">
        <v>0</v>
      </c>
      <c r="I1588" s="55">
        <v>0</v>
      </c>
      <c r="J1588" s="55">
        <v>0</v>
      </c>
      <c r="K1588" s="56">
        <v>45492</v>
      </c>
      <c r="L1588" s="55">
        <v>0</v>
      </c>
    </row>
    <row r="1589" spans="4:12" x14ac:dyDescent="0.25">
      <c r="D1589" s="54" t="str">
        <v>1499995</v>
      </c>
      <c r="E1589" s="54" t="str">
        <v>BEFACT FORTE DRAG 100</v>
      </c>
      <c r="F1589" s="54">
        <v>0</v>
      </c>
      <c r="G1589" s="55">
        <v>100</v>
      </c>
      <c r="H1589" s="55">
        <v>0</v>
      </c>
      <c r="I1589" s="55">
        <v>0</v>
      </c>
      <c r="J1589" s="55">
        <v>0</v>
      </c>
      <c r="K1589" s="56">
        <v>45492</v>
      </c>
      <c r="L1589" s="55">
        <v>0</v>
      </c>
    </row>
    <row r="1590" spans="4:12" x14ac:dyDescent="0.25">
      <c r="D1590" s="54" t="str">
        <v>2164341</v>
      </c>
      <c r="E1590" s="54" t="str">
        <v>NU-DERM BORDER PANS HYDROCOLLOID  5X 5CM 20 HCB102</v>
      </c>
      <c r="F1590" s="54">
        <v>0</v>
      </c>
      <c r="G1590" s="55">
        <v>0</v>
      </c>
      <c r="H1590" s="55">
        <v>0</v>
      </c>
      <c r="I1590" s="55">
        <v>0</v>
      </c>
      <c r="J1590" s="55">
        <v>0</v>
      </c>
      <c r="K1590" s="56">
        <v>45492</v>
      </c>
      <c r="L1590" s="55">
        <v>0</v>
      </c>
    </row>
    <row r="1591" spans="4:12" x14ac:dyDescent="0.25">
      <c r="D1591" s="54" t="str">
        <v>3047313</v>
      </c>
      <c r="E1591" s="54" t="str">
        <v>SPACE CHAMBER PLUS CHAMBRE NEBULISATION</v>
      </c>
      <c r="F1591" s="54">
        <v>0</v>
      </c>
      <c r="G1591" s="55">
        <v>0</v>
      </c>
      <c r="H1591" s="55">
        <v>0</v>
      </c>
      <c r="I1591" s="55">
        <v>0</v>
      </c>
      <c r="J1591" s="55">
        <v>0</v>
      </c>
      <c r="K1591" s="56">
        <v>45492</v>
      </c>
      <c r="L1591" s="55">
        <v>0</v>
      </c>
    </row>
    <row r="1592" spans="4:12" x14ac:dyDescent="0.25">
      <c r="D1592" s="54" t="str">
        <v>3047321</v>
      </c>
      <c r="E1592" s="54" t="str">
        <v>COMPACT SPACE CHAMBER PLUS CHAMBRE NEBULISATION</v>
      </c>
      <c r="F1592" s="54">
        <v>0</v>
      </c>
      <c r="G1592" s="55">
        <v>0</v>
      </c>
      <c r="H1592" s="55">
        <v>0</v>
      </c>
      <c r="I1592" s="55">
        <v>0</v>
      </c>
      <c r="J1592" s="55">
        <v>0</v>
      </c>
      <c r="K1592" s="56">
        <v>45492</v>
      </c>
      <c r="L1592" s="55">
        <v>0</v>
      </c>
    </row>
    <row r="1593" spans="4:12" x14ac:dyDescent="0.25">
      <c r="D1593" s="54" t="str">
        <v>1779339</v>
      </c>
      <c r="E1593" s="54" t="str">
        <v>MEC KIT AEROSOL DURABLE SIDESTREAM COMPLET</v>
      </c>
      <c r="F1593" s="54">
        <v>0</v>
      </c>
      <c r="G1593" s="55">
        <v>0</v>
      </c>
      <c r="H1593" s="55">
        <v>0</v>
      </c>
      <c r="I1593" s="55">
        <v>0</v>
      </c>
      <c r="J1593" s="55">
        <v>0</v>
      </c>
      <c r="K1593" s="56">
        <v>45492</v>
      </c>
      <c r="L1593" s="55">
        <v>0</v>
      </c>
    </row>
    <row r="1594" spans="4:12" x14ac:dyDescent="0.25">
      <c r="D1594" s="54" t="str">
        <v>3339330</v>
      </c>
      <c r="E1594" s="54" t="str">
        <v>DELTA POCKET AEROSOL MASQUE REMPLACEMENT ENFANT  5</v>
      </c>
      <c r="F1594" s="54">
        <v>0</v>
      </c>
      <c r="G1594" s="55">
        <v>0</v>
      </c>
      <c r="H1594" s="55">
        <v>0</v>
      </c>
      <c r="I1594" s="55">
        <v>0</v>
      </c>
      <c r="J1594" s="55">
        <v>0</v>
      </c>
      <c r="K1594" s="56">
        <v>45492</v>
      </c>
      <c r="L1594" s="55">
        <v>0</v>
      </c>
    </row>
    <row r="1595" spans="4:12" x14ac:dyDescent="0.25">
      <c r="D1595" s="54" t="str">
        <v>3495173</v>
      </c>
      <c r="E1595" s="54" t="str">
        <v>DELTA POCKET RESERV. MEDIC.+ MESH PR AERO NF</v>
      </c>
      <c r="F1595" s="54">
        <v>0</v>
      </c>
      <c r="G1595" s="55">
        <v>0</v>
      </c>
      <c r="H1595" s="55">
        <v>0</v>
      </c>
      <c r="I1595" s="55">
        <v>0</v>
      </c>
      <c r="J1595" s="55">
        <v>0</v>
      </c>
      <c r="K1595" s="56">
        <v>45492</v>
      </c>
      <c r="L1595" s="55">
        <v>0</v>
      </c>
    </row>
    <row r="1596" spans="4:12" x14ac:dyDescent="0.25">
      <c r="D1596" s="54" t="str">
        <v>3339322</v>
      </c>
      <c r="E1596" s="54" t="str">
        <v>DELTA POCKET AEROSOL MASQUE REMPLACEMENT ADULTE  5</v>
      </c>
      <c r="F1596" s="54">
        <v>0</v>
      </c>
      <c r="G1596" s="55">
        <v>0</v>
      </c>
      <c r="H1596" s="55">
        <v>0</v>
      </c>
      <c r="I1596" s="55">
        <v>0</v>
      </c>
      <c r="J1596" s="55">
        <v>0</v>
      </c>
      <c r="K1596" s="56">
        <v>45492</v>
      </c>
      <c r="L1596" s="55">
        <v>0</v>
      </c>
    </row>
    <row r="1597" spans="4:12" x14ac:dyDescent="0.25">
      <c r="D1597" s="54" t="str">
        <v>1779347</v>
      </c>
      <c r="E1597" s="54" t="str">
        <v>MEC KIT AEROSOL DURABLE VENTSTREAM COMPLET</v>
      </c>
      <c r="F1597" s="54">
        <v>0</v>
      </c>
      <c r="G1597" s="55">
        <v>0</v>
      </c>
      <c r="H1597" s="55">
        <v>0</v>
      </c>
      <c r="I1597" s="55">
        <v>0</v>
      </c>
      <c r="J1597" s="55">
        <v>0</v>
      </c>
      <c r="K1597" s="56">
        <v>45492</v>
      </c>
      <c r="L1597" s="55">
        <v>0</v>
      </c>
    </row>
    <row r="1598" spans="4:12" x14ac:dyDescent="0.25">
      <c r="D1598" s="54" t="str">
        <v>4160214</v>
      </c>
      <c r="E1598" s="54" t="str">
        <v>LANSINOH TIRE-LAIT MANUEL NATURAL WAVE</v>
      </c>
      <c r="F1598" s="54">
        <v>0</v>
      </c>
      <c r="G1598" s="55">
        <v>0</v>
      </c>
      <c r="H1598" s="55">
        <v>0</v>
      </c>
      <c r="I1598" s="55">
        <v>0</v>
      </c>
      <c r="J1598" s="55">
        <v>0</v>
      </c>
      <c r="K1598" s="56">
        <v>45492</v>
      </c>
      <c r="L1598" s="55">
        <v>0</v>
      </c>
    </row>
    <row r="1599" spans="4:12" x14ac:dyDescent="0.25">
      <c r="D1599" s="54" t="str">
        <v>4434221</v>
      </c>
      <c r="E1599" s="54" t="str">
        <v>BIOMED ARGENT COLLOIDAL PUR 20PPM AEROSOL    200ML</v>
      </c>
      <c r="F1599" s="54">
        <v>0</v>
      </c>
      <c r="G1599" s="55">
        <v>0</v>
      </c>
      <c r="H1599" s="55">
        <v>0</v>
      </c>
      <c r="I1599" s="55">
        <v>0</v>
      </c>
      <c r="J1599" s="55">
        <v>0</v>
      </c>
      <c r="K1599" s="56">
        <v>45492</v>
      </c>
      <c r="L1599" s="55">
        <v>0</v>
      </c>
    </row>
    <row r="1600" spans="4:12" x14ac:dyDescent="0.25">
      <c r="D1600" s="54" t="str">
        <v>3366135</v>
      </c>
      <c r="E1600" s="54" t="str">
        <v>DODIE TIRE-LAIT MANUEL NM</v>
      </c>
      <c r="F1600" s="54">
        <v>0</v>
      </c>
      <c r="G1600" s="55">
        <v>0</v>
      </c>
      <c r="H1600" s="55">
        <v>0</v>
      </c>
      <c r="I1600" s="55">
        <v>0</v>
      </c>
      <c r="J1600" s="55">
        <v>0</v>
      </c>
      <c r="K1600" s="56">
        <v>45492</v>
      </c>
      <c r="L1600" s="55">
        <v>0</v>
      </c>
    </row>
    <row r="1601" spans="4:12" x14ac:dyDescent="0.25">
      <c r="D1601" s="54" t="str">
        <v>3918190</v>
      </c>
      <c r="E1601" s="54" t="str">
        <v>DODIE TIRE-LAIT MANUEL 2 PHASES</v>
      </c>
      <c r="F1601" s="54">
        <v>0</v>
      </c>
      <c r="G1601" s="55">
        <v>0</v>
      </c>
      <c r="H1601" s="55">
        <v>0</v>
      </c>
      <c r="I1601" s="55">
        <v>0</v>
      </c>
      <c r="J1601" s="55">
        <v>0</v>
      </c>
      <c r="K1601" s="56">
        <v>45492</v>
      </c>
      <c r="L1601" s="55">
        <v>0</v>
      </c>
    </row>
    <row r="1602" spans="4:12" x14ac:dyDescent="0.25">
      <c r="D1602" s="54" t="str">
        <v>2750701</v>
      </c>
      <c r="E1602" s="54" t="str">
        <v>AMEDA TIRE-LAIT UNE MAIN AVEC FLEXISHIELD</v>
      </c>
      <c r="F1602" s="54">
        <v>0</v>
      </c>
      <c r="G1602" s="55">
        <v>0</v>
      </c>
      <c r="H1602" s="55">
        <v>0</v>
      </c>
      <c r="I1602" s="55">
        <v>0</v>
      </c>
      <c r="J1602" s="55">
        <v>0</v>
      </c>
      <c r="K1602" s="56">
        <v>45492</v>
      </c>
      <c r="L1602" s="55">
        <v>0</v>
      </c>
    </row>
    <row r="1603" spans="4:12" x14ac:dyDescent="0.25">
      <c r="D1603" s="54" t="str">
        <v>2827814</v>
      </c>
      <c r="E1603" s="54" t="str">
        <v>MIKO AEROSOL USAGE A DOMICILE</v>
      </c>
      <c r="F1603" s="54">
        <v>0</v>
      </c>
      <c r="G1603" s="55">
        <v>0</v>
      </c>
      <c r="H1603" s="55">
        <v>0</v>
      </c>
      <c r="I1603" s="55">
        <v>0</v>
      </c>
      <c r="J1603" s="55">
        <v>0</v>
      </c>
      <c r="K1603" s="56">
        <v>45492</v>
      </c>
      <c r="L1603" s="55">
        <v>0</v>
      </c>
    </row>
    <row r="1604" spans="4:12" x14ac:dyDescent="0.25">
      <c r="D1604" s="54" t="str">
        <v>2827798</v>
      </c>
      <c r="E1604" s="54" t="str">
        <v>EOLO AEROSOL USAGE A DOMICILE</v>
      </c>
      <c r="F1604" s="54">
        <v>0</v>
      </c>
      <c r="G1604" s="55">
        <v>0</v>
      </c>
      <c r="H1604" s="55">
        <v>0</v>
      </c>
      <c r="I1604" s="55">
        <v>0</v>
      </c>
      <c r="J1604" s="55">
        <v>0</v>
      </c>
      <c r="K1604" s="56">
        <v>45492</v>
      </c>
      <c r="L1604" s="55">
        <v>0</v>
      </c>
    </row>
    <row r="1605" spans="4:12" x14ac:dyDescent="0.25">
      <c r="D1605" s="54" t="str">
        <v>2598902</v>
      </c>
      <c r="E1605" s="54" t="str">
        <v>FUNNEB AEROSOL COMPLET</v>
      </c>
      <c r="F1605" s="54">
        <v>0</v>
      </c>
      <c r="G1605" s="55">
        <v>0</v>
      </c>
      <c r="H1605" s="55">
        <v>0</v>
      </c>
      <c r="I1605" s="55">
        <v>0</v>
      </c>
      <c r="J1605" s="55">
        <v>0</v>
      </c>
      <c r="K1605" s="56">
        <v>45492</v>
      </c>
      <c r="L1605" s="55">
        <v>0</v>
      </c>
    </row>
    <row r="1606" spans="4:12" x14ac:dyDescent="0.25">
      <c r="D1606" s="54" t="str">
        <v>2078434</v>
      </c>
      <c r="E1606" s="54" t="str">
        <v>RESPIRAIR AEROSOL APPAREIL A PISTON</v>
      </c>
      <c r="F1606" s="54">
        <v>0</v>
      </c>
      <c r="G1606" s="55">
        <v>0</v>
      </c>
      <c r="H1606" s="55">
        <v>0</v>
      </c>
      <c r="I1606" s="55">
        <v>0</v>
      </c>
      <c r="J1606" s="55">
        <v>0</v>
      </c>
      <c r="K1606" s="56">
        <v>45492</v>
      </c>
      <c r="L1606" s="55">
        <v>0</v>
      </c>
    </row>
    <row r="1607" spans="4:12" x14ac:dyDescent="0.25">
      <c r="D1607" s="54" t="str">
        <v>3872058</v>
      </c>
      <c r="E1607" s="54" t="str">
        <v>DODIE KIT ALLAITEMENT TIRE LAIT MANUEL</v>
      </c>
      <c r="F1607" s="54">
        <v>0</v>
      </c>
      <c r="G1607" s="55">
        <v>0</v>
      </c>
      <c r="H1607" s="55">
        <v>0</v>
      </c>
      <c r="I1607" s="55">
        <v>0</v>
      </c>
      <c r="J1607" s="55">
        <v>0</v>
      </c>
      <c r="K1607" s="56">
        <v>45492</v>
      </c>
      <c r="L1607" s="55">
        <v>0</v>
      </c>
    </row>
    <row r="1608" spans="4:12" x14ac:dyDescent="0.25">
      <c r="D1608" s="54" t="str">
        <v>2078426</v>
      </c>
      <c r="E1608" s="54" t="str">
        <v>CABRIO AEROSOL APPAREIL RAPIDE DOUBLE PISTON</v>
      </c>
      <c r="F1608" s="54">
        <v>0</v>
      </c>
      <c r="G1608" s="55">
        <v>0</v>
      </c>
      <c r="H1608" s="55">
        <v>0</v>
      </c>
      <c r="I1608" s="55">
        <v>0</v>
      </c>
      <c r="J1608" s="55">
        <v>0</v>
      </c>
      <c r="K1608" s="56">
        <v>45492</v>
      </c>
      <c r="L1608" s="55">
        <v>0</v>
      </c>
    </row>
    <row r="1609" spans="4:12" x14ac:dyDescent="0.25">
      <c r="D1609" s="54" t="str">
        <v>2745644</v>
      </c>
      <c r="E1609" s="54" t="str">
        <v>MEC COMPRESSEUR NEBULISATEUR MINI NEB</v>
      </c>
      <c r="F1609" s="54">
        <v>0</v>
      </c>
      <c r="G1609" s="55">
        <v>0</v>
      </c>
      <c r="H1609" s="55">
        <v>0</v>
      </c>
      <c r="I1609" s="55">
        <v>0</v>
      </c>
      <c r="J1609" s="55">
        <v>0</v>
      </c>
      <c r="K1609" s="56">
        <v>45492</v>
      </c>
      <c r="L1609" s="55">
        <v>0</v>
      </c>
    </row>
    <row r="1610" spans="4:12" x14ac:dyDescent="0.25">
      <c r="D1610" s="54" t="str">
        <v>2107019</v>
      </c>
      <c r="E1610" s="54" t="str">
        <v>OB 4000 APPAREIL AEROSOL 4BAR + SET OXINOVA</v>
      </c>
      <c r="F1610" s="54">
        <v>0</v>
      </c>
      <c r="G1610" s="55">
        <v>0</v>
      </c>
      <c r="H1610" s="55">
        <v>0</v>
      </c>
      <c r="I1610" s="55">
        <v>0</v>
      </c>
      <c r="J1610" s="55">
        <v>0</v>
      </c>
      <c r="K1610" s="56">
        <v>45492</v>
      </c>
      <c r="L1610" s="55">
        <v>0</v>
      </c>
    </row>
    <row r="1611" spans="4:12" x14ac:dyDescent="0.25">
      <c r="D1611" s="54" t="str">
        <v>2568558</v>
      </c>
      <c r="E1611" s="54" t="str">
        <v>HOSPINEB AEROSOL PROF.</v>
      </c>
      <c r="F1611" s="54">
        <v>0</v>
      </c>
      <c r="G1611" s="55">
        <v>0</v>
      </c>
      <c r="H1611" s="55">
        <v>0</v>
      </c>
      <c r="I1611" s="55">
        <v>0</v>
      </c>
      <c r="J1611" s="55">
        <v>0</v>
      </c>
      <c r="K1611" s="56">
        <v>45492</v>
      </c>
      <c r="L1611" s="55">
        <v>0</v>
      </c>
    </row>
    <row r="1612" spans="4:12" x14ac:dyDescent="0.25">
      <c r="D1612" s="54" t="str">
        <v>3268505</v>
      </c>
      <c r="E1612" s="54" t="str">
        <v>DELTA POCKET AEROSOL PORTABLE MASQUE ADULTE</v>
      </c>
      <c r="F1612" s="54">
        <v>0</v>
      </c>
      <c r="G1612" s="55">
        <v>0</v>
      </c>
      <c r="H1612" s="55">
        <v>0</v>
      </c>
      <c r="I1612" s="55">
        <v>0</v>
      </c>
      <c r="J1612" s="55">
        <v>0</v>
      </c>
      <c r="K1612" s="56">
        <v>45492</v>
      </c>
      <c r="L1612" s="55">
        <v>0</v>
      </c>
    </row>
    <row r="1613" spans="4:12" x14ac:dyDescent="0.25">
      <c r="D1613" s="54" t="str">
        <v>3268513</v>
      </c>
      <c r="E1613" s="54" t="str">
        <v>DELTA POCKET AEROSOL PORTABLE MASQUE ENFANT</v>
      </c>
      <c r="F1613" s="54">
        <v>0</v>
      </c>
      <c r="G1613" s="55">
        <v>0</v>
      </c>
      <c r="H1613" s="55">
        <v>0</v>
      </c>
      <c r="I1613" s="55">
        <v>0</v>
      </c>
      <c r="J1613" s="55">
        <v>0</v>
      </c>
      <c r="K1613" s="56">
        <v>45492</v>
      </c>
      <c r="L1613" s="55">
        <v>0</v>
      </c>
    </row>
    <row r="1614" spans="4:12" x14ac:dyDescent="0.25">
      <c r="D1614" s="54" t="str">
        <v>3790912</v>
      </c>
      <c r="E1614" s="54" t="str">
        <v>DELTA POCKET AEROSOL MBPN002</v>
      </c>
      <c r="F1614" s="54">
        <v>0</v>
      </c>
      <c r="G1614" s="55">
        <v>0</v>
      </c>
      <c r="H1614" s="55">
        <v>0</v>
      </c>
      <c r="I1614" s="55">
        <v>0</v>
      </c>
      <c r="J1614" s="55">
        <v>0</v>
      </c>
      <c r="K1614" s="56">
        <v>45492</v>
      </c>
      <c r="L1614" s="55">
        <v>0</v>
      </c>
    </row>
    <row r="1615" spans="4:12" x14ac:dyDescent="0.25">
      <c r="D1615" s="54" t="str">
        <v>3962909</v>
      </c>
      <c r="E1615" s="54" t="str">
        <v>HOSPINEB AEROSOL</v>
      </c>
      <c r="F1615" s="54">
        <v>0</v>
      </c>
      <c r="G1615" s="55">
        <v>0</v>
      </c>
      <c r="H1615" s="55">
        <v>0</v>
      </c>
      <c r="I1615" s="55">
        <v>0</v>
      </c>
      <c r="J1615" s="55">
        <v>0</v>
      </c>
      <c r="K1615" s="56">
        <v>45492</v>
      </c>
      <c r="L1615" s="55">
        <v>0</v>
      </c>
    </row>
    <row r="1616" spans="4:12" x14ac:dyDescent="0.25">
      <c r="D1616" s="54" t="str">
        <v>2078442</v>
      </c>
      <c r="E1616" s="54" t="str">
        <v>UNIVERSAL III AEROSOL APPAREIL ULTRASONS S/CUPULE</v>
      </c>
      <c r="F1616" s="54">
        <v>0</v>
      </c>
      <c r="G1616" s="55">
        <v>0</v>
      </c>
      <c r="H1616" s="55">
        <v>0</v>
      </c>
      <c r="I1616" s="55">
        <v>0</v>
      </c>
      <c r="J1616" s="55">
        <v>0</v>
      </c>
      <c r="K1616" s="56">
        <v>45492</v>
      </c>
      <c r="L1616" s="55">
        <v>0</v>
      </c>
    </row>
    <row r="1617" spans="4:12" x14ac:dyDescent="0.25">
      <c r="D1617" s="54" t="str">
        <v>2107035</v>
      </c>
      <c r="E1617" s="54" t="str">
        <v>UNIVERSAL III AEROSOL APPAREIL ULTRAS.+ALIMEN.AUTO</v>
      </c>
      <c r="F1617" s="54">
        <v>0</v>
      </c>
      <c r="G1617" s="55">
        <v>0</v>
      </c>
      <c r="H1617" s="55">
        <v>0</v>
      </c>
      <c r="I1617" s="55">
        <v>0</v>
      </c>
      <c r="J1617" s="55">
        <v>0</v>
      </c>
      <c r="K1617" s="56">
        <v>45492</v>
      </c>
      <c r="L1617" s="55">
        <v>0</v>
      </c>
    </row>
    <row r="1618" spans="4:12" x14ac:dyDescent="0.25">
      <c r="D1618" s="54" t="str">
        <v>2078459</v>
      </c>
      <c r="E1618" s="54" t="str">
        <v>PRIMUS 1 AEROSOL APPAREIL ULTRASONS MINIATURISE</v>
      </c>
      <c r="F1618" s="54">
        <v>0</v>
      </c>
      <c r="G1618" s="55">
        <v>0</v>
      </c>
      <c r="H1618" s="55">
        <v>0</v>
      </c>
      <c r="I1618" s="55">
        <v>0</v>
      </c>
      <c r="J1618" s="55">
        <v>0</v>
      </c>
      <c r="K1618" s="56">
        <v>45492</v>
      </c>
      <c r="L1618" s="55">
        <v>0</v>
      </c>
    </row>
    <row r="1619" spans="4:12" x14ac:dyDescent="0.25">
      <c r="D1619" s="54" t="str">
        <v>2107027</v>
      </c>
      <c r="E1619" s="54" t="str">
        <v>OB 4000 TIMER APPAREIL AEROSOL MINUTERIE 1-7 MINUT</v>
      </c>
      <c r="F1619" s="54">
        <v>0</v>
      </c>
      <c r="G1619" s="55">
        <v>0</v>
      </c>
      <c r="H1619" s="55">
        <v>0</v>
      </c>
      <c r="I1619" s="55">
        <v>0</v>
      </c>
      <c r="J1619" s="55">
        <v>0</v>
      </c>
      <c r="K1619" s="56">
        <v>45492</v>
      </c>
      <c r="L1619" s="55">
        <v>0</v>
      </c>
    </row>
    <row r="1620" spans="4:12" x14ac:dyDescent="0.25">
      <c r="D1620" s="54" t="str">
        <v>2078467</v>
      </c>
      <c r="E1620" s="54" t="str">
        <v>PRIMUS 2 AEROSOL APPAREIL ULTRAS.MINIAT.+ACCU RECH</v>
      </c>
      <c r="F1620" s="54">
        <v>0</v>
      </c>
      <c r="G1620" s="55">
        <v>0</v>
      </c>
      <c r="H1620" s="55">
        <v>0</v>
      </c>
      <c r="I1620" s="55">
        <v>0</v>
      </c>
      <c r="J1620" s="55">
        <v>0</v>
      </c>
      <c r="K1620" s="56">
        <v>45492</v>
      </c>
      <c r="L1620" s="55">
        <v>0</v>
      </c>
    </row>
    <row r="1621" spans="4:12" x14ac:dyDescent="0.25">
      <c r="D1621" s="54" t="str">
        <v>1063551</v>
      </c>
      <c r="E1621" s="54" t="str">
        <v>AEROSOL AUTO COMBINEB</v>
      </c>
      <c r="F1621" s="54">
        <v>0</v>
      </c>
      <c r="G1621" s="55">
        <v>0</v>
      </c>
      <c r="H1621" s="55">
        <v>0</v>
      </c>
      <c r="I1621" s="55">
        <v>0</v>
      </c>
      <c r="J1621" s="55">
        <v>0</v>
      </c>
      <c r="K1621" s="56">
        <v>45492</v>
      </c>
      <c r="L1621" s="55">
        <v>0</v>
      </c>
    </row>
    <row r="1622" spans="4:12" x14ac:dyDescent="0.25">
      <c r="D1622" s="54" t="str">
        <v>2736155</v>
      </c>
      <c r="E1622" s="54" t="str">
        <v>PARACETAMOL TEVA 1 G COMP  90 X 1 G BLISTER</v>
      </c>
      <c r="F1622" s="54">
        <v>0</v>
      </c>
      <c r="G1622" s="55">
        <v>0</v>
      </c>
      <c r="H1622" s="55">
        <v>0</v>
      </c>
      <c r="I1622" s="55">
        <v>0</v>
      </c>
      <c r="J1622" s="55">
        <v>0</v>
      </c>
      <c r="K1622" s="56">
        <v>45492</v>
      </c>
      <c r="L1622" s="55">
        <v>0</v>
      </c>
    </row>
    <row r="1623" spans="4:12" x14ac:dyDescent="0.25">
      <c r="D1623" s="54" t="str">
        <v>3050887</v>
      </c>
      <c r="E1623" s="54" t="str">
        <v>PARACETAMOL 1G SANDOZ COMP EFF 32</v>
      </c>
      <c r="F1623" s="54">
        <v>0</v>
      </c>
      <c r="G1623" s="55">
        <v>0</v>
      </c>
      <c r="H1623" s="55">
        <v>0</v>
      </c>
      <c r="I1623" s="55">
        <v>0</v>
      </c>
      <c r="J1623" s="55">
        <v>0</v>
      </c>
      <c r="K1623" s="56">
        <v>45492</v>
      </c>
      <c r="L1623" s="55">
        <v>0</v>
      </c>
    </row>
    <row r="1624" spans="4:12" x14ac:dyDescent="0.25">
      <c r="D1624" s="54" t="str">
        <v>3303690</v>
      </c>
      <c r="E1624" s="54" t="str">
        <v>PARACETAMOL EG  500MG COMP PELL 100 POT</v>
      </c>
      <c r="F1624" s="54">
        <v>0</v>
      </c>
      <c r="G1624" s="55">
        <v>0</v>
      </c>
      <c r="H1624" s="55">
        <v>0</v>
      </c>
      <c r="I1624" s="55">
        <v>0</v>
      </c>
      <c r="J1624" s="55">
        <v>0</v>
      </c>
      <c r="K1624" s="56">
        <v>45492</v>
      </c>
      <c r="L1624" s="55">
        <v>0</v>
      </c>
    </row>
    <row r="1625" spans="4:12" x14ac:dyDescent="0.25">
      <c r="D1625" s="54" t="str">
        <v>3303708</v>
      </c>
      <c r="E1625" s="54" t="str">
        <v>PARACETAMOL EG FORTE 1G COMP PELL 100X1000MG POT</v>
      </c>
      <c r="F1625" s="54">
        <v>0</v>
      </c>
      <c r="G1625" s="55">
        <v>0</v>
      </c>
      <c r="H1625" s="55">
        <v>0</v>
      </c>
      <c r="I1625" s="55">
        <v>0</v>
      </c>
      <c r="J1625" s="55">
        <v>0</v>
      </c>
      <c r="K1625" s="56">
        <v>45492</v>
      </c>
      <c r="L1625" s="55">
        <v>0</v>
      </c>
    </row>
    <row r="1626" spans="4:12" x14ac:dyDescent="0.25">
      <c r="D1626" s="54" t="str">
        <v>3398856</v>
      </c>
      <c r="E1626" s="54" t="str">
        <v>PARACETAMOL TEVA 1 G COMP 100 X 1 G FLACON</v>
      </c>
      <c r="F1626" s="54">
        <v>0</v>
      </c>
      <c r="G1626" s="55">
        <v>0</v>
      </c>
      <c r="H1626" s="55">
        <v>0</v>
      </c>
      <c r="I1626" s="55">
        <v>0</v>
      </c>
      <c r="J1626" s="55">
        <v>0</v>
      </c>
      <c r="K1626" s="56">
        <v>45492</v>
      </c>
      <c r="L1626" s="55">
        <v>0</v>
      </c>
    </row>
    <row r="1627" spans="4:12" x14ac:dyDescent="0.25">
      <c r="D1627" s="54" t="str">
        <v>4180311</v>
      </c>
      <c r="E1627" s="54" t="str">
        <v>PARACETAMOL EG FORTE 1G COMP PELL  10</v>
      </c>
      <c r="F1627" s="54">
        <v>0</v>
      </c>
      <c r="G1627" s="55">
        <v>0</v>
      </c>
      <c r="H1627" s="55">
        <v>0</v>
      </c>
      <c r="I1627" s="55">
        <v>0</v>
      </c>
      <c r="J1627" s="55">
        <v>0</v>
      </c>
      <c r="K1627" s="56">
        <v>45492</v>
      </c>
      <c r="L1627" s="55">
        <v>0</v>
      </c>
    </row>
    <row r="1628" spans="4:12" x14ac:dyDescent="0.25">
      <c r="D1628" s="54" t="str">
        <v>0819094</v>
      </c>
      <c r="E1628" s="54" t="str">
        <v>Mini-Plasco NaCl B. Braun 0.9 % sol. inj. i.v./s.c. amp. 20 x 10 ml</v>
      </c>
      <c r="F1628" s="54">
        <v>0</v>
      </c>
      <c r="G1628" s="55">
        <v>0</v>
      </c>
      <c r="H1628" s="55">
        <v>0</v>
      </c>
      <c r="I1628" s="55">
        <v>0</v>
      </c>
      <c r="J1628" s="55">
        <v>0</v>
      </c>
      <c r="K1628" s="56">
        <v>45492</v>
      </c>
      <c r="L1628" s="55">
        <v>0</v>
      </c>
    </row>
    <row r="1629" spans="4:12" x14ac:dyDescent="0.25">
      <c r="D1629" s="54">
        <v>3264363</v>
      </c>
      <c r="E1629" s="54" t="str">
        <v>Levobupivacaïne Fresenius Kabi 1.25 mg/ml sol. perf. p.dural 5 x 200 ml</v>
      </c>
      <c r="F1629" s="54">
        <v>0</v>
      </c>
      <c r="G1629" s="55">
        <v>0</v>
      </c>
      <c r="H1629" s="55">
        <v>0</v>
      </c>
      <c r="I1629" s="55">
        <v>0</v>
      </c>
      <c r="J1629" s="55">
        <v>0</v>
      </c>
      <c r="K1629" s="56">
        <v>45492</v>
      </c>
      <c r="L1629" s="55">
        <v>0</v>
      </c>
    </row>
    <row r="1630" spans="4:12" x14ac:dyDescent="0.25">
      <c r="D1630" s="54">
        <v>1205749</v>
      </c>
      <c r="E1630" s="54" t="str">
        <v>Linisol 2 % sol. inj. i.v./s.c./p.dural amp. 20 x 10 ml</v>
      </c>
      <c r="F1630" s="54">
        <v>0</v>
      </c>
      <c r="G1630" s="55">
        <v>0</v>
      </c>
      <c r="H1630" s="55">
        <v>0</v>
      </c>
      <c r="I1630" s="55">
        <v>0</v>
      </c>
      <c r="J1630" s="55">
        <v>0</v>
      </c>
      <c r="K1630" s="56">
        <v>45492</v>
      </c>
      <c r="L1630" s="55">
        <v>0</v>
      </c>
    </row>
    <row r="1631" spans="4:12" x14ac:dyDescent="0.25">
      <c r="D1631" s="54">
        <v>7704745</v>
      </c>
      <c r="E1631" s="54" t="str">
        <v>Implanon Nxt Impl Subcut 68 mg</v>
      </c>
      <c r="F1631" s="54">
        <v>0</v>
      </c>
      <c r="G1631" s="55">
        <v>0</v>
      </c>
      <c r="H1631" s="55">
        <v>0</v>
      </c>
      <c r="I1631" s="55">
        <v>0</v>
      </c>
      <c r="J1631" s="55">
        <v>0</v>
      </c>
      <c r="K1631" s="56">
        <v>45492</v>
      </c>
      <c r="L1631" s="55">
        <v>0</v>
      </c>
    </row>
    <row r="1632" spans="4:12" x14ac:dyDescent="0.25">
      <c r="D1632" s="54">
        <v>2442630</v>
      </c>
      <c r="E1632" s="54" t="str">
        <v>Pabal 100 µg sol. inj. i.m./i.v. flac. 5 x 1 ml</v>
      </c>
      <c r="F1632" s="54">
        <v>0</v>
      </c>
      <c r="G1632" s="55">
        <v>0</v>
      </c>
      <c r="H1632" s="55">
        <v>0</v>
      </c>
      <c r="I1632" s="55">
        <v>0</v>
      </c>
      <c r="J1632" s="55">
        <v>0</v>
      </c>
      <c r="K1632" s="56">
        <v>45492</v>
      </c>
      <c r="L1632" s="55">
        <v>0</v>
      </c>
    </row>
    <row r="1633" spans="4:12" x14ac:dyDescent="0.25">
      <c r="D1633" s="54">
        <v>3264389</v>
      </c>
      <c r="E1633" s="54" t="str">
        <v>Levobupivacaïne Fresenius Kabi 5 mg/ml sol. inj./perf. i.théc./p.dural amp. 5 x 10 ml</v>
      </c>
      <c r="F1633" s="54">
        <v>0</v>
      </c>
      <c r="G1633" s="55">
        <v>0</v>
      </c>
      <c r="H1633" s="55">
        <v>0</v>
      </c>
      <c r="I1633" s="55">
        <v>0</v>
      </c>
      <c r="J1633" s="55">
        <v>0</v>
      </c>
      <c r="K1633" s="56">
        <v>45492</v>
      </c>
      <c r="L1633" s="55">
        <v>0</v>
      </c>
    </row>
    <row r="1634" spans="4:12" x14ac:dyDescent="0.25">
      <c r="D1634" s="54">
        <v>4516027</v>
      </c>
      <c r="E1634" s="54" t="str">
        <v>Ephedrine HCl Aguettant 3 mg/ml sol. inj. i.v. ser. préremplie 10 x 10 ml</v>
      </c>
      <c r="F1634" s="54">
        <v>0</v>
      </c>
      <c r="G1634" s="55">
        <v>0</v>
      </c>
      <c r="H1634" s="55">
        <v>0</v>
      </c>
      <c r="I1634" s="55">
        <v>0</v>
      </c>
      <c r="J1634" s="55">
        <v>0</v>
      </c>
      <c r="K1634" s="56">
        <v>45492</v>
      </c>
      <c r="L1634" s="55">
        <v>0</v>
      </c>
    </row>
    <row r="1635" spans="4:12" x14ac:dyDescent="0.25">
      <c r="D1635" s="54" t="str">
        <v>0086280</v>
      </c>
      <c r="E1635" s="54" t="str">
        <v>Terra-Cortril 10 mg - 30 mg pommade 15 g</v>
      </c>
      <c r="F1635" s="54">
        <v>0</v>
      </c>
      <c r="G1635" s="55">
        <v>0</v>
      </c>
      <c r="H1635" s="55">
        <v>0</v>
      </c>
      <c r="I1635" s="55">
        <v>0</v>
      </c>
      <c r="J1635" s="55">
        <v>0</v>
      </c>
      <c r="K1635" s="56">
        <v>45492</v>
      </c>
      <c r="L1635" s="55">
        <v>0</v>
      </c>
    </row>
    <row r="1636" spans="4:12" x14ac:dyDescent="0.25">
      <c r="D1636" s="54">
        <v>2744795</v>
      </c>
      <c r="E1636" s="54" t="str">
        <v>Ropivacaine Fresenius Kabi 2 mg/ml sol. inj. p.dural amp. 5 x 20 ml</v>
      </c>
      <c r="F1636" s="54">
        <v>0</v>
      </c>
      <c r="G1636" s="55">
        <v>0</v>
      </c>
      <c r="H1636" s="55">
        <v>0</v>
      </c>
      <c r="I1636" s="55">
        <v>0</v>
      </c>
      <c r="J1636" s="55">
        <v>0</v>
      </c>
      <c r="K1636" s="56">
        <v>45492</v>
      </c>
      <c r="L1636" s="55">
        <v>0</v>
      </c>
    </row>
    <row r="1637" spans="4:12" x14ac:dyDescent="0.25">
      <c r="D1637" s="54">
        <v>1690809</v>
      </c>
      <c r="E1637" s="54" t="str">
        <v>Iso-Betadine Solution Hydroalcoolique 5 % sol. cut. 125 ml</v>
      </c>
      <c r="F1637" s="54">
        <v>0</v>
      </c>
      <c r="G1637" s="55">
        <v>0</v>
      </c>
      <c r="H1637" s="55">
        <v>0</v>
      </c>
      <c r="I1637" s="55">
        <v>0</v>
      </c>
      <c r="J1637" s="55">
        <v>0</v>
      </c>
      <c r="K1637" s="56">
        <v>45492</v>
      </c>
      <c r="L1637" s="55">
        <v>0</v>
      </c>
    </row>
    <row r="1638" spans="4:12" x14ac:dyDescent="0.25">
      <c r="D1638" s="54">
        <v>2755106</v>
      </c>
      <c r="E1638" s="54" t="str">
        <v>Protamine Sulfaat Leo Pharma 1 400 UI/ml sol. inj./perf. i.v. amp. 5 x 5 ml</v>
      </c>
      <c r="F1638" s="54">
        <v>0</v>
      </c>
      <c r="G1638" s="55">
        <v>0</v>
      </c>
      <c r="H1638" s="55">
        <v>0</v>
      </c>
      <c r="I1638" s="55">
        <v>0</v>
      </c>
      <c r="J1638" s="55">
        <v>0</v>
      </c>
      <c r="K1638" s="56">
        <v>45492</v>
      </c>
      <c r="L1638" s="55">
        <v>0</v>
      </c>
    </row>
    <row r="1639" spans="4:12" x14ac:dyDescent="0.25">
      <c r="D1639" s="54" t="str">
        <v>0677518</v>
      </c>
      <c r="E1639" s="54" t="str">
        <v>Morphine HCl Sterop 10 mg/ml sol. inj. i.m./i.théc./i.v./s.c./p.dural amp. 100 x 1 ml</v>
      </c>
      <c r="F1639" s="54">
        <v>0</v>
      </c>
      <c r="G1639" s="55">
        <v>0</v>
      </c>
      <c r="H1639" s="55">
        <v>0</v>
      </c>
      <c r="I1639" s="55">
        <v>0</v>
      </c>
      <c r="J1639" s="55">
        <v>0</v>
      </c>
      <c r="K1639" s="56">
        <v>45492</v>
      </c>
      <c r="L1639" s="55">
        <v>0</v>
      </c>
    </row>
    <row r="1640" spans="4:12" x14ac:dyDescent="0.25">
      <c r="D1640" s="54" t="str">
        <v>1539048</v>
      </c>
      <c r="E1640" s="54" t="str">
        <v>LYSOMUCIL 200 GRAN SACH 30 X 200 MG</v>
      </c>
      <c r="F1640" s="54" t="str">
        <v>acétylcystéine 200 mg granulés pour solution (or.)</v>
      </c>
      <c r="G1640" s="55">
        <v>30</v>
      </c>
      <c r="H1640" s="55">
        <v>0</v>
      </c>
      <c r="I1640" s="55">
        <v>0</v>
      </c>
      <c r="J1640" s="55">
        <v>0</v>
      </c>
      <c r="K1640" s="56">
        <v>45492</v>
      </c>
      <c r="L1640" s="55">
        <v>0</v>
      </c>
    </row>
    <row r="1641" spans="4:12" x14ac:dyDescent="0.25">
      <c r="D1641" s="54" t="str">
        <v>3214400</v>
      </c>
      <c r="E1641" s="54" t="str">
        <v>LYSOMUCIL 600 COMP 30 X 600 MG</v>
      </c>
      <c r="F1641" s="54" t="str">
        <v>acétylcystéine 600 mg comprimé (or.)</v>
      </c>
      <c r="G1641" s="55">
        <v>30</v>
      </c>
      <c r="H1641" s="55">
        <v>0</v>
      </c>
      <c r="I1641" s="55">
        <v>0</v>
      </c>
      <c r="J1641" s="55">
        <v>0</v>
      </c>
      <c r="K1641" s="56">
        <v>45492</v>
      </c>
      <c r="L1641" s="55">
        <v>0</v>
      </c>
    </row>
    <row r="1642" spans="4:12" x14ac:dyDescent="0.25">
      <c r="D1642" s="54" t="str">
        <v>1532308</v>
      </c>
      <c r="E1642" s="54" t="str">
        <v>LYSOMUCIL 600 COMP EFF 14 X 600 MG</v>
      </c>
      <c r="F1642" s="54" t="str">
        <v>acétylcystéine 600 mg comprimé effervescent (or.)</v>
      </c>
      <c r="G1642" s="55">
        <v>14</v>
      </c>
      <c r="H1642" s="55">
        <v>0</v>
      </c>
      <c r="I1642" s="55">
        <v>0</v>
      </c>
      <c r="J1642" s="55">
        <v>0</v>
      </c>
      <c r="K1642" s="56">
        <v>45492</v>
      </c>
      <c r="L1642" s="55">
        <v>0</v>
      </c>
    </row>
    <row r="1643" spans="4:12" x14ac:dyDescent="0.25">
      <c r="D1643" s="54" t="str">
        <v>3276094</v>
      </c>
      <c r="E1643" s="54" t="str">
        <v>ACETYLCYSTEINE EG 600MG COMP EFF. 30X600MG</v>
      </c>
      <c r="F1643" s="54" t="str">
        <v>acétylcystéine 600 mg comprimé effervescent (or.)</v>
      </c>
      <c r="G1643" s="55">
        <v>30</v>
      </c>
      <c r="H1643" s="55">
        <v>0</v>
      </c>
      <c r="I1643" s="55">
        <v>0</v>
      </c>
      <c r="J1643" s="55">
        <v>0</v>
      </c>
      <c r="K1643" s="56">
        <v>45492</v>
      </c>
      <c r="L1643" s="55">
        <v>0</v>
      </c>
    </row>
    <row r="1644" spans="4:12" x14ac:dyDescent="0.25">
      <c r="D1644" s="54" t="str">
        <v>1014422</v>
      </c>
      <c r="E1644" s="54" t="str">
        <v>LYSOMUCIL 600 COMP EFF 30 X 600 MG</v>
      </c>
      <c r="F1644" s="54" t="str">
        <v>acétylcystéine 600 mg comprimé effervescent (or.)</v>
      </c>
      <c r="G1644" s="55">
        <v>30</v>
      </c>
      <c r="H1644" s="55">
        <v>0</v>
      </c>
      <c r="I1644" s="55">
        <v>0</v>
      </c>
      <c r="J1644" s="55">
        <v>0</v>
      </c>
      <c r="K1644" s="56">
        <v>45492</v>
      </c>
      <c r="L1644" s="55">
        <v>0</v>
      </c>
    </row>
    <row r="1645" spans="4:12" x14ac:dyDescent="0.25">
      <c r="D1645" s="54" t="str">
        <v>3276102</v>
      </c>
      <c r="E1645" s="54" t="str">
        <v>ACETYLCYSTEINE EG 600MG COMP EFF. 60X600MG</v>
      </c>
      <c r="F1645" s="54" t="str">
        <v>acétylcystéine 600 mg comprimé effervescent (or.)</v>
      </c>
      <c r="G1645" s="55">
        <v>60</v>
      </c>
      <c r="H1645" s="55">
        <v>0</v>
      </c>
      <c r="I1645" s="55">
        <v>0</v>
      </c>
      <c r="J1645" s="55">
        <v>0</v>
      </c>
      <c r="K1645" s="56">
        <v>45492</v>
      </c>
      <c r="L1645" s="55">
        <v>0</v>
      </c>
    </row>
    <row r="1646" spans="4:12" x14ac:dyDescent="0.25">
      <c r="D1646" s="54" t="str">
        <v>1691237</v>
      </c>
      <c r="E1646" s="54" t="str">
        <v>LYSOMUCIL 600 COMP EFF.  60 X 600 MG</v>
      </c>
      <c r="F1646" s="54" t="str">
        <v>acétylcystéine 600 mg comprimé effervescent (or.)</v>
      </c>
      <c r="G1646" s="55">
        <v>60</v>
      </c>
      <c r="H1646" s="55">
        <v>0</v>
      </c>
      <c r="I1646" s="55">
        <v>0</v>
      </c>
      <c r="J1646" s="55">
        <v>0</v>
      </c>
      <c r="K1646" s="56">
        <v>45492</v>
      </c>
      <c r="L1646" s="55">
        <v>0</v>
      </c>
    </row>
    <row r="1647" spans="4:12" x14ac:dyDescent="0.25">
      <c r="D1647" s="54" t="str">
        <v>1406313</v>
      </c>
      <c r="E1647" s="54" t="str">
        <v>LYSOMUCIL 600 GRAN SACH 14 X 600 MG</v>
      </c>
      <c r="F1647" s="54" t="str">
        <v>acétylcystéine 600 mg granulés pour solution (or.)</v>
      </c>
      <c r="G1647" s="55">
        <v>14</v>
      </c>
      <c r="H1647" s="55">
        <v>0</v>
      </c>
      <c r="I1647" s="55">
        <v>0</v>
      </c>
      <c r="J1647" s="55">
        <v>0</v>
      </c>
      <c r="K1647" s="56">
        <v>45492</v>
      </c>
      <c r="L1647" s="55">
        <v>0</v>
      </c>
    </row>
    <row r="1648" spans="4:12" x14ac:dyDescent="0.25">
      <c r="D1648" s="10" t="str">
        <v>3276078</v>
      </c>
      <c r="E1648" s="10" t="str">
        <v>ACETYLCYSTEINE EG 600MG GRAN. SOL BUV. SACH  30</v>
      </c>
      <c r="F1648" s="10" t="str">
        <v>acétylcystéine 600 mg granulés pour solution (or.)</v>
      </c>
      <c r="G1648" s="11">
        <v>30</v>
      </c>
      <c r="H1648" s="11">
        <v>0</v>
      </c>
      <c r="I1648" s="11">
        <v>0</v>
      </c>
      <c r="J1648" s="11">
        <v>0</v>
      </c>
      <c r="K1648" s="36">
        <v>45492</v>
      </c>
      <c r="L1648" s="11">
        <v>0</v>
      </c>
    </row>
    <row r="1649" spans="4:12" x14ac:dyDescent="0.25">
      <c r="D1649" s="10" t="str">
        <v>1501493</v>
      </c>
      <c r="E1649" s="10" t="str">
        <v>LYSOMUCIL 600 GRAN SACH 30 X 600 MG</v>
      </c>
      <c r="F1649" s="10" t="str">
        <v>acétylcystéine 600 mg granulés pour solution (or.)</v>
      </c>
      <c r="G1649" s="11">
        <v>30</v>
      </c>
      <c r="H1649" s="11">
        <v>0</v>
      </c>
      <c r="I1649" s="11">
        <v>0</v>
      </c>
      <c r="J1649" s="11">
        <v>0</v>
      </c>
      <c r="K1649" s="36">
        <v>45492</v>
      </c>
      <c r="L1649" s="11">
        <v>0</v>
      </c>
    </row>
    <row r="1650" spans="4:12" x14ac:dyDescent="0.25">
      <c r="D1650" s="10" t="str">
        <v>3276086</v>
      </c>
      <c r="E1650" s="10" t="str">
        <v>ACETYLCYSTEINE EG 600MG GRAN. SOL BUV. SACH  60</v>
      </c>
      <c r="F1650" s="10" t="str">
        <v>acétylcystéine 600 mg granulés pour solution (or.)</v>
      </c>
      <c r="G1650" s="11">
        <v>60</v>
      </c>
      <c r="H1650" s="11">
        <v>0</v>
      </c>
      <c r="I1650" s="11">
        <v>0</v>
      </c>
      <c r="J1650" s="11">
        <v>0</v>
      </c>
      <c r="K1650" s="36">
        <v>45492</v>
      </c>
      <c r="L1650" s="11">
        <v>0</v>
      </c>
    </row>
    <row r="1651" spans="4:12" x14ac:dyDescent="0.25">
      <c r="D1651" s="10" t="str">
        <v>1599109</v>
      </c>
      <c r="E1651" s="10" t="str">
        <v>LYSOMUCIL 600 GRAN SACH 60 X 600 MG</v>
      </c>
      <c r="F1651" s="10" t="str">
        <v>acétylcystéine 600 mg granulés pour solution (or.)</v>
      </c>
      <c r="G1651" s="11">
        <v>60</v>
      </c>
      <c r="H1651" s="11">
        <v>0</v>
      </c>
      <c r="I1651" s="11">
        <v>0</v>
      </c>
      <c r="J1651" s="11">
        <v>0</v>
      </c>
      <c r="K1651" s="36">
        <v>45492</v>
      </c>
      <c r="L1651" s="11">
        <v>0</v>
      </c>
    </row>
    <row r="1652" spans="4:12" x14ac:dyDescent="0.25">
      <c r="D1652" s="10" t="str">
        <v>1133099</v>
      </c>
      <c r="E1652" s="10" t="str">
        <v>ZOVIRAX LABIALIS TUBE CREME 2G</v>
      </c>
      <c r="F1652" s="10" t="str">
        <v>aciclovir 50 mg / 1 g crème (cut.)</v>
      </c>
      <c r="G1652" s="11">
        <v>1</v>
      </c>
      <c r="H1652" s="11">
        <v>2</v>
      </c>
      <c r="I1652" s="11" t="str">
        <v xml:space="preserve">G  </v>
      </c>
      <c r="J1652" s="11">
        <v>0</v>
      </c>
      <c r="K1652" s="36">
        <v>45492</v>
      </c>
      <c r="L1652" s="11">
        <v>0</v>
      </c>
    </row>
    <row r="1653" spans="4:12" x14ac:dyDescent="0.25">
      <c r="D1653" s="10" t="str">
        <v>0671461</v>
      </c>
      <c r="E1653" s="10" t="str">
        <v>FUCIDIN CREME 2 % 15 GR</v>
      </c>
      <c r="F1653" s="10" t="str">
        <v>acide fusidique 20 mg / 1 g crème (cut.)</v>
      </c>
      <c r="G1653" s="11">
        <v>1</v>
      </c>
      <c r="H1653" s="11">
        <v>15</v>
      </c>
      <c r="I1653" s="11" t="str">
        <v xml:space="preserve">G  </v>
      </c>
      <c r="J1653" s="11">
        <v>0</v>
      </c>
      <c r="K1653" s="36">
        <v>45492</v>
      </c>
      <c r="L1653" s="11">
        <v>0</v>
      </c>
    </row>
    <row r="1654" spans="4:12" x14ac:dyDescent="0.25">
      <c r="D1654" s="10" t="str">
        <v>1538545</v>
      </c>
      <c r="E1654" s="10" t="str">
        <v>FUCIDIN CREME 2 % 30 GR</v>
      </c>
      <c r="F1654" s="10" t="str">
        <v>acide fusidique 20 mg / 1 g crème (cut.)</v>
      </c>
      <c r="G1654" s="11">
        <v>1</v>
      </c>
      <c r="H1654" s="11">
        <v>30</v>
      </c>
      <c r="I1654" s="11" t="str">
        <v xml:space="preserve">G  </v>
      </c>
      <c r="J1654" s="11">
        <v>0</v>
      </c>
      <c r="K1654" s="36">
        <v>45492</v>
      </c>
      <c r="L1654" s="11">
        <v>0</v>
      </c>
    </row>
    <row r="1655" spans="4:12" x14ac:dyDescent="0.25">
      <c r="D1655" s="10" t="str">
        <v>2476687</v>
      </c>
      <c r="E1655" s="10" t="str">
        <v>GAVISCON MENTHE MUNT SUSP BUV 300ML</v>
      </c>
      <c r="F1655" s="10" t="str">
        <v>alginate sodium 250 mg + hydrogénocarbonate sodium 133,5 mg / 5 ml suspension (or.)</v>
      </c>
      <c r="G1655" s="11">
        <v>1</v>
      </c>
      <c r="H1655" s="11">
        <v>300</v>
      </c>
      <c r="I1655" s="11" t="str">
        <v xml:space="preserve">ML </v>
      </c>
      <c r="J1655" s="11">
        <v>0</v>
      </c>
      <c r="K1655" s="36">
        <v>45492</v>
      </c>
      <c r="L1655" s="11">
        <v>0</v>
      </c>
    </row>
    <row r="1656" spans="4:12" x14ac:dyDescent="0.25">
      <c r="D1656" s="10" t="str">
        <v>1450956</v>
      </c>
      <c r="E1656" s="10" t="str">
        <v>GAVISCON ANIS SUSP BUV        500ML</v>
      </c>
      <c r="F1656" s="10" t="str">
        <v>alginate sodium 250 mg + hydrogénocarbonate sodium 133,5 mg / 5 ml suspension (or.)</v>
      </c>
      <c r="G1656" s="11">
        <v>1</v>
      </c>
      <c r="H1656" s="11">
        <v>500</v>
      </c>
      <c r="I1656" s="11" t="str">
        <v xml:space="preserve">ML </v>
      </c>
      <c r="J1656" s="11">
        <v>0</v>
      </c>
      <c r="K1656" s="36">
        <v>45492</v>
      </c>
      <c r="L1656" s="11">
        <v>0</v>
      </c>
    </row>
    <row r="1657" spans="4:12" x14ac:dyDescent="0.25">
      <c r="D1657" s="10" t="str">
        <v>1639178</v>
      </c>
      <c r="E1657" s="10" t="str">
        <v>GAVISCON MENTHE MUNT SUSP BUV 500ML</v>
      </c>
      <c r="F1657" s="10" t="str">
        <v>alginate sodium 250 mg + hydrogénocarbonate sodium 133,5 mg / 5 ml suspension (or.)</v>
      </c>
      <c r="G1657" s="11">
        <v>1</v>
      </c>
      <c r="H1657" s="11">
        <v>500</v>
      </c>
      <c r="I1657" s="11" t="str">
        <v xml:space="preserve">ML </v>
      </c>
      <c r="J1657" s="11">
        <v>0</v>
      </c>
      <c r="K1657" s="36">
        <v>45492</v>
      </c>
      <c r="L1657" s="11">
        <v>0</v>
      </c>
    </row>
    <row r="1658" spans="4:12" x14ac:dyDescent="0.25">
      <c r="D1658" s="10" t="str">
        <v>0098178</v>
      </c>
      <c r="E1658" s="10" t="str">
        <v>XANAX 0,25MG COMP 50</v>
      </c>
      <c r="F1658" s="10" t="str">
        <v>alprazolam 0,25 mg comprimé (or.)</v>
      </c>
      <c r="G1658" s="11">
        <v>50</v>
      </c>
      <c r="H1658" s="11">
        <v>0</v>
      </c>
      <c r="I1658" s="11">
        <v>0</v>
      </c>
      <c r="J1658" s="11">
        <v>0</v>
      </c>
      <c r="K1658" s="36">
        <v>45492</v>
      </c>
      <c r="L1658" s="11">
        <v>0</v>
      </c>
    </row>
    <row r="1659" spans="4:12" x14ac:dyDescent="0.25">
      <c r="D1659" s="10" t="str">
        <v>3434701</v>
      </c>
      <c r="E1659" s="10" t="str">
        <v>XANAX 0,25MG PI PHARMA COMP 50 PIP</v>
      </c>
      <c r="F1659" s="10" t="str">
        <v>alprazolam 0,25 mg comprimé (or.)</v>
      </c>
      <c r="G1659" s="11">
        <v>50</v>
      </c>
      <c r="H1659" s="11">
        <v>0</v>
      </c>
      <c r="I1659" s="11">
        <v>0</v>
      </c>
      <c r="J1659" s="11">
        <v>0</v>
      </c>
      <c r="K1659" s="36">
        <v>45492</v>
      </c>
      <c r="L1659" s="11">
        <v>0</v>
      </c>
    </row>
    <row r="1660" spans="4:12" x14ac:dyDescent="0.25">
      <c r="D1660" s="10" t="str">
        <v>2683779</v>
      </c>
      <c r="E1660" s="10" t="str">
        <v>XANAX 0,50 MG IMPEXECO TABL 50 PIP</v>
      </c>
      <c r="F1660" s="10" t="str">
        <v>alprazolam 0,5 mg comprimé (or.)</v>
      </c>
      <c r="G1660" s="11">
        <v>50</v>
      </c>
      <c r="H1660" s="11">
        <v>0</v>
      </c>
      <c r="I1660" s="11">
        <v>0</v>
      </c>
      <c r="J1660" s="11">
        <v>0</v>
      </c>
      <c r="K1660" s="36">
        <v>45492</v>
      </c>
      <c r="L1660" s="11">
        <v>0</v>
      </c>
    </row>
    <row r="1661" spans="4:12" x14ac:dyDescent="0.25">
      <c r="D1661" s="10" t="str">
        <v>0098194</v>
      </c>
      <c r="E1661" s="10" t="str">
        <v>XANAX 0,50MG COMP 50</v>
      </c>
      <c r="F1661" s="10" t="str">
        <v>alprazolam 0,5 mg comprimé (or.)</v>
      </c>
      <c r="G1661" s="11">
        <v>50</v>
      </c>
      <c r="H1661" s="11">
        <v>0</v>
      </c>
      <c r="I1661" s="11">
        <v>0</v>
      </c>
      <c r="J1661" s="11">
        <v>0</v>
      </c>
      <c r="K1661" s="36">
        <v>45492</v>
      </c>
      <c r="L1661" s="11">
        <v>0</v>
      </c>
    </row>
    <row r="1662" spans="4:12" x14ac:dyDescent="0.25">
      <c r="D1662" s="10" t="str">
        <v>2512127</v>
      </c>
      <c r="E1662" s="10" t="str">
        <v>XANAX 0,50MG PI PHARMA COMP 50 PIP</v>
      </c>
      <c r="F1662" s="10" t="str">
        <v>alprazolam 0,5 mg comprimé (or.)</v>
      </c>
      <c r="G1662" s="11">
        <v>50</v>
      </c>
      <c r="H1662" s="11">
        <v>0</v>
      </c>
      <c r="I1662" s="11">
        <v>0</v>
      </c>
      <c r="J1662" s="11">
        <v>0</v>
      </c>
      <c r="K1662" s="36">
        <v>45492</v>
      </c>
      <c r="L1662" s="11">
        <v>0</v>
      </c>
    </row>
    <row r="1663" spans="4:12" x14ac:dyDescent="0.25">
      <c r="D1663" s="10" t="str">
        <v>4766499</v>
      </c>
      <c r="E1663" s="10" t="str">
        <v>ALPRAZOLAM EG PI PHARMA 0,5MG COMP 60 PIP</v>
      </c>
      <c r="F1663" s="10" t="str">
        <v>alprazolam 0,5 mg comprimé (or.)</v>
      </c>
      <c r="G1663" s="11">
        <v>60</v>
      </c>
      <c r="H1663" s="11">
        <v>0</v>
      </c>
      <c r="I1663" s="11">
        <v>0</v>
      </c>
      <c r="J1663" s="11">
        <v>0</v>
      </c>
      <c r="K1663" s="36">
        <v>45492</v>
      </c>
      <c r="L1663" s="11">
        <v>0</v>
      </c>
    </row>
    <row r="1664" spans="4:12" x14ac:dyDescent="0.25">
      <c r="D1664" s="10" t="str">
        <v>2868925</v>
      </c>
      <c r="E1664" s="10" t="str">
        <v>XANAX 1,00 MG IMPEXECO TABL 50 PIP</v>
      </c>
      <c r="F1664" s="10" t="str">
        <v>alprazolam 1 mg comprimé (or.)</v>
      </c>
      <c r="G1664" s="11">
        <v>50</v>
      </c>
      <c r="H1664" s="11">
        <v>0</v>
      </c>
      <c r="I1664" s="11">
        <v>0</v>
      </c>
      <c r="J1664" s="11">
        <v>0</v>
      </c>
      <c r="K1664" s="36">
        <v>45492</v>
      </c>
      <c r="L1664" s="11">
        <v>0</v>
      </c>
    </row>
    <row r="1665" spans="4:12" x14ac:dyDescent="0.25">
      <c r="D1665" s="10" t="str">
        <v>2968386</v>
      </c>
      <c r="E1665" s="10" t="str">
        <v>XANAX 1MG PI PHARMA COMP 50 PIP</v>
      </c>
      <c r="F1665" s="10" t="str">
        <v>alprazolam 1 mg comprimé (or.)</v>
      </c>
      <c r="G1665" s="11">
        <v>50</v>
      </c>
      <c r="H1665" s="11">
        <v>0</v>
      </c>
      <c r="I1665" s="11">
        <v>0</v>
      </c>
      <c r="J1665" s="11">
        <v>0</v>
      </c>
      <c r="K1665" s="36">
        <v>45492</v>
      </c>
      <c r="L1665" s="11">
        <v>0</v>
      </c>
    </row>
    <row r="1666" spans="4:12" x14ac:dyDescent="0.25">
      <c r="D1666" s="10" t="str">
        <v>0858472</v>
      </c>
      <c r="E1666" s="10" t="str">
        <v>XANAX 1MG COMP 50</v>
      </c>
      <c r="F1666" s="10" t="str">
        <v>alprazolam 1 mg comprimé (or.)</v>
      </c>
      <c r="G1666" s="11">
        <v>50</v>
      </c>
      <c r="H1666" s="11">
        <v>0</v>
      </c>
      <c r="I1666" s="11">
        <v>0</v>
      </c>
      <c r="J1666" s="11">
        <v>0</v>
      </c>
      <c r="K1666" s="36">
        <v>45492</v>
      </c>
      <c r="L1666" s="11">
        <v>0</v>
      </c>
    </row>
    <row r="1667" spans="4:12" x14ac:dyDescent="0.25">
      <c r="D1667" s="10" t="str">
        <v>0676593</v>
      </c>
      <c r="E1667" s="10" t="str">
        <v>XANAX 2MG COMP 50</v>
      </c>
      <c r="F1667" s="10" t="str">
        <v>alprazolam 2 mg comprimé (or.)</v>
      </c>
      <c r="G1667" s="11">
        <v>50</v>
      </c>
      <c r="H1667" s="11">
        <v>0</v>
      </c>
      <c r="I1667" s="11">
        <v>0</v>
      </c>
      <c r="J1667" s="11">
        <v>0</v>
      </c>
      <c r="K1667" s="36">
        <v>45492</v>
      </c>
      <c r="L1667" s="11">
        <v>0</v>
      </c>
    </row>
    <row r="1668" spans="4:12" x14ac:dyDescent="0.25">
      <c r="D1668" s="10" t="str">
        <v>2200624</v>
      </c>
      <c r="E1668" s="10" t="str">
        <v>STREPSILS + LIDOCAINE       PAST 36</v>
      </c>
      <c r="F1668" s="10" t="str">
        <v>amylmétacrésol 0,6 mg + dichlorobenzylalcool 1,2 mg + lidocaïne chlorhydrate 2 mg pastille (orophar.)</v>
      </c>
      <c r="G1668" s="11">
        <v>36</v>
      </c>
      <c r="H1668" s="11">
        <v>0</v>
      </c>
      <c r="I1668" s="11">
        <v>0</v>
      </c>
      <c r="J1668" s="11">
        <v>0</v>
      </c>
      <c r="K1668" s="36">
        <v>45492</v>
      </c>
      <c r="L1668" s="11">
        <v>0</v>
      </c>
    </row>
    <row r="1669" spans="4:12" x14ac:dyDescent="0.25">
      <c r="D1669" s="10" t="str">
        <v>0037457</v>
      </c>
      <c r="E1669" s="10" t="str">
        <v>DULCOLAX BISACODYL DRAG  40X 5MG</v>
      </c>
      <c r="F1669" s="10" t="str">
        <v>bisacodyl 5 mg comprimé gastro-résistant (or.)</v>
      </c>
      <c r="G1669" s="11">
        <v>40</v>
      </c>
      <c r="H1669" s="11">
        <v>0</v>
      </c>
      <c r="I1669" s="11">
        <v>0</v>
      </c>
      <c r="J1669" s="11">
        <v>0</v>
      </c>
      <c r="K1669" s="36">
        <v>45492</v>
      </c>
      <c r="L1669" s="11">
        <v>0</v>
      </c>
    </row>
    <row r="1670" spans="4:12" x14ac:dyDescent="0.25">
      <c r="D1670" s="10" t="str">
        <v>0052597</v>
      </c>
      <c r="E1670" s="10" t="str">
        <v>LEXOTAN  6MG COMP 50X 6MG</v>
      </c>
      <c r="F1670" s="10" t="str">
        <v>bromazépam 6 mg comprimé (or.)</v>
      </c>
      <c r="G1670" s="11">
        <v>50</v>
      </c>
      <c r="H1670" s="11">
        <v>0</v>
      </c>
      <c r="I1670" s="11">
        <v>0</v>
      </c>
      <c r="J1670" s="11">
        <v>0</v>
      </c>
      <c r="K1670" s="36">
        <v>45492</v>
      </c>
      <c r="L1670" s="11">
        <v>0</v>
      </c>
    </row>
    <row r="1671" spans="4:12" x14ac:dyDescent="0.25">
      <c r="D1671" s="10" t="str">
        <v>4833489</v>
      </c>
      <c r="E1671" s="10" t="str">
        <v>BUSCOPAN 10MG COMP ENROBES 60</v>
      </c>
      <c r="F1671" s="10" t="str">
        <v>butylhyoscine bromure 10 mg comprimé (or.)</v>
      </c>
      <c r="G1671" s="11">
        <v>60</v>
      </c>
      <c r="H1671" s="11">
        <v>0</v>
      </c>
      <c r="I1671" s="11">
        <v>0</v>
      </c>
      <c r="J1671" s="11">
        <v>0</v>
      </c>
      <c r="K1671" s="36">
        <v>45492</v>
      </c>
      <c r="L1671" s="11">
        <v>0</v>
      </c>
    </row>
    <row r="1672" spans="4:12" x14ac:dyDescent="0.25">
      <c r="D1672" s="10" t="str">
        <v>4282539</v>
      </c>
      <c r="E1672" s="10" t="str">
        <v>BUSCOPAN FORTE  20MG COMP PELL  50</v>
      </c>
      <c r="F1672" s="10" t="str">
        <v>butylhyoscine bromure 20 mg comprimé (or.)</v>
      </c>
      <c r="G1672" s="11">
        <v>50</v>
      </c>
      <c r="H1672" s="11">
        <v>0</v>
      </c>
      <c r="I1672" s="11">
        <v>0</v>
      </c>
      <c r="J1672" s="11">
        <v>0</v>
      </c>
      <c r="K1672" s="36">
        <v>45492</v>
      </c>
      <c r="L1672" s="11">
        <v>0</v>
      </c>
    </row>
    <row r="1673" spans="4:12" x14ac:dyDescent="0.25">
      <c r="D1673" s="10" t="str">
        <v>4101655</v>
      </c>
      <c r="E1673" s="10" t="str">
        <v>DEFEDIOL 0,266MG CAPS MOLLE  5</v>
      </c>
      <c r="F1673" s="10" t="str">
        <v>calcifédiol 0,266 mg capsule (or.)</v>
      </c>
      <c r="G1673" s="11">
        <v>5</v>
      </c>
      <c r="H1673" s="11">
        <v>0</v>
      </c>
      <c r="I1673" s="11">
        <v>0</v>
      </c>
      <c r="J1673" s="11">
        <v>0</v>
      </c>
      <c r="K1673" s="36">
        <v>45492</v>
      </c>
      <c r="L1673" s="11">
        <v>0</v>
      </c>
    </row>
    <row r="1674" spans="4:12" x14ac:dyDescent="0.25">
      <c r="D1674" s="10" t="str">
        <v>4851283</v>
      </c>
      <c r="E1674" s="10" t="str">
        <v>STEOVIT FORTE 1000MG/800UI ORIFARM TABLCONT 90 PIP</v>
      </c>
      <c r="F1674" s="10" t="str">
        <v>calcium 1 000 mg + colécalciférol 800 UI comprimé à croquer (or.)</v>
      </c>
      <c r="G1674" s="11">
        <v>90</v>
      </c>
      <c r="H1674" s="11">
        <v>0</v>
      </c>
      <c r="I1674" s="11">
        <v>0</v>
      </c>
      <c r="J1674" s="11">
        <v>0</v>
      </c>
      <c r="K1674" s="36">
        <v>45492</v>
      </c>
      <c r="L1674" s="11">
        <v>0</v>
      </c>
    </row>
    <row r="1675" spans="4:12" x14ac:dyDescent="0.25">
      <c r="D1675" s="10" t="str">
        <v>4424297</v>
      </c>
      <c r="E1675" s="10" t="str">
        <v>MUCO RHINATHIOL 2% ENFANT SIROP 200ML NF</v>
      </c>
      <c r="F1675" s="10" t="str">
        <v>carbocistéine 100 mg / 5 ml solution (or.)</v>
      </c>
      <c r="G1675" s="11">
        <v>1</v>
      </c>
      <c r="H1675" s="11">
        <v>200</v>
      </c>
      <c r="I1675" s="11" t="str">
        <v xml:space="preserve">ML </v>
      </c>
      <c r="J1675" s="11">
        <v>0</v>
      </c>
      <c r="K1675" s="36">
        <v>45492</v>
      </c>
      <c r="L1675" s="11">
        <v>0</v>
      </c>
    </row>
    <row r="1676" spans="4:12" x14ac:dyDescent="0.25">
      <c r="D1676" s="10" t="str">
        <v>3531548</v>
      </c>
      <c r="E1676" s="10" t="str">
        <v>HOSPAQ 5MG/ML + 0,5MG/ML SOL CUTANEE  1X125ML</v>
      </c>
      <c r="F1676" s="10" t="str">
        <v>cétrimide 5 mg + chlorhexidine digluconate 0,5 mg / 1 ml solution (cut.)</v>
      </c>
      <c r="G1676" s="11">
        <v>1</v>
      </c>
      <c r="H1676" s="11">
        <v>125</v>
      </c>
      <c r="I1676" s="11" t="str">
        <v xml:space="preserve">ML </v>
      </c>
      <c r="J1676" s="11">
        <v>0</v>
      </c>
      <c r="K1676" s="36">
        <v>45492</v>
      </c>
      <c r="L1676" s="11">
        <v>0</v>
      </c>
    </row>
    <row r="1677" spans="4:12" x14ac:dyDescent="0.25">
      <c r="D1677" s="10" t="str">
        <v>3531555</v>
      </c>
      <c r="E1677" s="10" t="str">
        <v>HOSPAQ 5MG/ML + 0,5MG/ML SOL CUTANEE  1X250ML</v>
      </c>
      <c r="F1677" s="10" t="str">
        <v>cétrimide 5 mg + chlorhexidine digluconate 0,5 mg / 1 ml solution (cut.)</v>
      </c>
      <c r="G1677" s="11">
        <v>1</v>
      </c>
      <c r="H1677" s="11">
        <v>250</v>
      </c>
      <c r="I1677" s="11" t="str">
        <v xml:space="preserve">ML </v>
      </c>
      <c r="J1677" s="11">
        <v>0</v>
      </c>
      <c r="K1677" s="36">
        <v>45492</v>
      </c>
      <c r="L1677" s="11">
        <v>0</v>
      </c>
    </row>
    <row r="1678" spans="4:12" x14ac:dyDescent="0.25">
      <c r="D1678" s="10" t="str">
        <v>3816345</v>
      </c>
      <c r="E1678" s="10" t="str">
        <v>HIBISCRUB 40MG/ML SOL CUTANEE 125ML</v>
      </c>
      <c r="F1678" s="10" t="str">
        <v>chlorhexidine digluconate 40 mg / 1 ml savon (cut.)</v>
      </c>
      <c r="G1678" s="11">
        <v>1</v>
      </c>
      <c r="H1678" s="11">
        <v>125</v>
      </c>
      <c r="I1678" s="11" t="str">
        <v xml:space="preserve">ML </v>
      </c>
      <c r="J1678" s="11">
        <v>0</v>
      </c>
      <c r="K1678" s="36">
        <v>45492</v>
      </c>
      <c r="L1678" s="11">
        <v>0</v>
      </c>
    </row>
    <row r="1679" spans="4:12" x14ac:dyDescent="0.25">
      <c r="D1679" s="10" t="str">
        <v>2599348</v>
      </c>
      <c r="E1679" s="10" t="str">
        <v>HIBISCRUB SAVON ANTISEPT. 250ML</v>
      </c>
      <c r="F1679" s="10" t="str">
        <v>chlorhexidine digluconate 40 mg / 1 ml savon (cut.)</v>
      </c>
      <c r="G1679" s="11">
        <v>1</v>
      </c>
      <c r="H1679" s="11">
        <v>250</v>
      </c>
      <c r="I1679" s="11" t="str">
        <v xml:space="preserve">ML </v>
      </c>
      <c r="J1679" s="11">
        <v>0</v>
      </c>
      <c r="K1679" s="36">
        <v>45492</v>
      </c>
      <c r="L1679" s="11">
        <v>0</v>
      </c>
    </row>
    <row r="1680" spans="4:12" x14ac:dyDescent="0.25">
      <c r="D1680" s="10" t="str">
        <v>4229639</v>
      </c>
      <c r="E1680" s="10" t="str">
        <v>VITAMINE D WILL 25000UI CAPS MOLLE  4</v>
      </c>
      <c r="F1680" s="10" t="str">
        <v>colécalciférol 25 000 UI capsule (or.)</v>
      </c>
      <c r="G1680" s="11">
        <v>4</v>
      </c>
      <c r="H1680" s="11">
        <v>0</v>
      </c>
      <c r="I1680" s="11">
        <v>0</v>
      </c>
      <c r="J1680" s="11">
        <v>0</v>
      </c>
      <c r="K1680" s="36">
        <v>45492</v>
      </c>
      <c r="L1680" s="11">
        <v>0</v>
      </c>
    </row>
    <row r="1681" spans="4:12" x14ac:dyDescent="0.25">
      <c r="D1681" s="10" t="str">
        <v>4229647</v>
      </c>
      <c r="E1681" s="10" t="str">
        <v>VITAMINE D WILL 25000UI CAPS MOLLE 12</v>
      </c>
      <c r="F1681" s="10" t="str">
        <v>colécalciférol 25 000 UI capsule (or.)</v>
      </c>
      <c r="G1681" s="11">
        <v>12</v>
      </c>
      <c r="H1681" s="11">
        <v>0</v>
      </c>
      <c r="I1681" s="11">
        <v>0</v>
      </c>
      <c r="J1681" s="11">
        <v>0</v>
      </c>
      <c r="K1681" s="36">
        <v>45492</v>
      </c>
      <c r="L1681" s="11">
        <v>0</v>
      </c>
    </row>
    <row r="1682" spans="4:12" x14ac:dyDescent="0.25">
      <c r="D1682" s="10" t="str">
        <v>4827028</v>
      </c>
      <c r="E1682" s="10" t="str">
        <v>VITAMINE D WILL 25000UI CAPS MOLLE 24</v>
      </c>
      <c r="F1682" s="10" t="str">
        <v>colécalciférol 25 000 UI capsule (or.)</v>
      </c>
      <c r="G1682" s="11">
        <v>24</v>
      </c>
      <c r="H1682" s="11">
        <v>0</v>
      </c>
      <c r="I1682" s="11">
        <v>0</v>
      </c>
      <c r="J1682" s="11">
        <v>0</v>
      </c>
      <c r="K1682" s="36">
        <v>45492</v>
      </c>
      <c r="L1682" s="11">
        <v>0</v>
      </c>
    </row>
    <row r="1683" spans="4:12" x14ac:dyDescent="0.25">
      <c r="D1683" s="10" t="str">
        <v>4738720</v>
      </c>
      <c r="E1683" s="10" t="str">
        <v>VITAMINE D WILL 3200UI CAPS MOLLE 90</v>
      </c>
      <c r="F1683" s="10" t="str">
        <v>colécalciférol 3 200 UI capsule (or.)</v>
      </c>
      <c r="G1683" s="11">
        <v>90</v>
      </c>
      <c r="H1683" s="11">
        <v>0</v>
      </c>
      <c r="I1683" s="11">
        <v>0</v>
      </c>
      <c r="J1683" s="11">
        <v>0</v>
      </c>
      <c r="K1683" s="36">
        <v>45492</v>
      </c>
      <c r="L1683" s="11">
        <v>0</v>
      </c>
    </row>
    <row r="1684" spans="4:12" x14ac:dyDescent="0.25">
      <c r="D1684" s="10" t="str">
        <v>4640942</v>
      </c>
      <c r="E1684" s="10" t="str">
        <v>VITAMINE D SANDOZ 3200IU             CAPS MOLLE 90</v>
      </c>
      <c r="F1684" s="10" t="str">
        <v>colécalciférol 3 200 UI capsule (or.)</v>
      </c>
      <c r="G1684" s="11">
        <v>90</v>
      </c>
      <c r="H1684" s="11">
        <v>0</v>
      </c>
      <c r="I1684" s="11">
        <v>0</v>
      </c>
      <c r="J1684" s="11">
        <v>0</v>
      </c>
      <c r="K1684" s="36">
        <v>45492</v>
      </c>
      <c r="L1684" s="11">
        <v>0</v>
      </c>
    </row>
    <row r="1685" spans="4:12" x14ac:dyDescent="0.25">
      <c r="D1685" s="10" t="str">
        <v>4615423</v>
      </c>
      <c r="E1685" s="10" t="str">
        <v>HEXYON SERINGUE PREREMPLIE 0,5ML (=1DOSE) + 1 AIG.</v>
      </c>
      <c r="F1685" s="10" t="str">
        <v>coqueluche + diphtérie + Hib (conj. anat. tétan.) + hépatite B + poliomyélite types I, II, III + tétanos vaccin en suspension injectable (i.m.)</v>
      </c>
      <c r="G1685" s="11">
        <v>1</v>
      </c>
      <c r="H1685" s="11">
        <v>0.5</v>
      </c>
      <c r="I1685" s="11" t="str">
        <v xml:space="preserve">ML </v>
      </c>
      <c r="J1685" s="11">
        <v>0</v>
      </c>
      <c r="K1685" s="36">
        <v>45492</v>
      </c>
      <c r="L1685" s="11">
        <v>0</v>
      </c>
    </row>
    <row r="1686" spans="4:12" x14ac:dyDescent="0.25">
      <c r="D1686" s="10" t="str">
        <v>2095404</v>
      </c>
      <c r="E1686" s="10" t="str">
        <v>ELISAVIATRIS 35 2MG/0,035MG COMP 3X21</v>
      </c>
      <c r="F1686" s="10" t="str">
        <v>cyprotérone acétate 2 mg + éthinylestradiol 0,035 mg comprimé (or.)</v>
      </c>
      <c r="G1686" s="11">
        <v>21</v>
      </c>
      <c r="H1686" s="11">
        <v>0</v>
      </c>
      <c r="I1686" s="11">
        <v>0</v>
      </c>
      <c r="J1686" s="11">
        <v>0</v>
      </c>
      <c r="K1686" s="36">
        <v>45492</v>
      </c>
      <c r="L1686" s="11">
        <v>0</v>
      </c>
    </row>
    <row r="1687" spans="4:12" x14ac:dyDescent="0.25">
      <c r="D1687" s="10" t="str">
        <v>2216208</v>
      </c>
      <c r="E1687" s="10" t="str">
        <v>ELISAVIATRIS 35 2MG/0,035MG COMP 6X21</v>
      </c>
      <c r="F1687" s="10" t="str">
        <v>cyprotérone acétate 2 mg + éthinylestradiol 0,035 mg comprimé (or.)</v>
      </c>
      <c r="G1687" s="11">
        <v>21</v>
      </c>
      <c r="H1687" s="11">
        <v>0</v>
      </c>
      <c r="I1687" s="11">
        <v>0</v>
      </c>
      <c r="J1687" s="11">
        <v>0</v>
      </c>
      <c r="K1687" s="36">
        <v>45492</v>
      </c>
      <c r="L1687" s="11">
        <v>0</v>
      </c>
    </row>
    <row r="1688" spans="4:12" x14ac:dyDescent="0.25">
      <c r="D1688" s="10" t="str">
        <v>2232973</v>
      </c>
      <c r="E1688" s="10" t="str">
        <v>DAPHNE COMP  6 X 21</v>
      </c>
      <c r="F1688" s="10" t="str">
        <v>cyprotérone acétate 2 mg + éthinylestradiol 0,035 mg comprimé (or.)</v>
      </c>
      <c r="G1688" s="11">
        <v>21</v>
      </c>
      <c r="H1688" s="11">
        <v>0</v>
      </c>
      <c r="I1688" s="11">
        <v>0</v>
      </c>
      <c r="J1688" s="11">
        <v>0</v>
      </c>
      <c r="K1688" s="36">
        <v>45492</v>
      </c>
      <c r="L1688" s="11">
        <v>0</v>
      </c>
    </row>
    <row r="1689" spans="4:12" x14ac:dyDescent="0.25">
      <c r="D1689" s="10" t="str">
        <v>2112027</v>
      </c>
      <c r="E1689" s="10" t="str">
        <v>DAPHNE COMP  3 X 21</v>
      </c>
      <c r="F1689" s="10" t="str">
        <v>cyprotérone acétate 2 mg + éthinylestradiol 0,035 mg comprimé (or.)</v>
      </c>
      <c r="G1689" s="11">
        <v>21</v>
      </c>
      <c r="H1689" s="11">
        <v>0</v>
      </c>
      <c r="I1689" s="11">
        <v>0</v>
      </c>
      <c r="J1689" s="11">
        <v>0</v>
      </c>
      <c r="K1689" s="36">
        <v>45492</v>
      </c>
      <c r="L1689" s="11">
        <v>0</v>
      </c>
    </row>
    <row r="1690" spans="4:12" x14ac:dyDescent="0.25">
      <c r="D1690" s="10" t="str">
        <v>2394062</v>
      </c>
      <c r="E1690" s="10" t="str">
        <v>DAPHNE COMP 13 X 21</v>
      </c>
      <c r="F1690" s="10" t="str">
        <v>cyprotérone acétate 2 mg + éthinylestradiol 0,035 mg comprimé (or.)</v>
      </c>
      <c r="G1690" s="11">
        <v>21</v>
      </c>
      <c r="H1690" s="11">
        <v>0</v>
      </c>
      <c r="I1690" s="11">
        <v>0</v>
      </c>
      <c r="J1690" s="11">
        <v>0</v>
      </c>
      <c r="K1690" s="36">
        <v>45492</v>
      </c>
      <c r="L1690" s="11">
        <v>0</v>
      </c>
    </row>
    <row r="1691" spans="4:12" x14ac:dyDescent="0.25">
      <c r="D1691" s="10" t="str">
        <v>4133641</v>
      </c>
      <c r="E1691" s="10" t="str">
        <v>ACATAR MONO 3MG/ML SIROP 125ML</v>
      </c>
      <c r="F1691" s="10" t="str">
        <v>dextrométhorphane bromhydrate 15 mg / 5 ml solution (or.)</v>
      </c>
      <c r="G1691" s="11">
        <v>1</v>
      </c>
      <c r="H1691" s="11">
        <v>125</v>
      </c>
      <c r="I1691" s="11" t="str">
        <v xml:space="preserve">ML </v>
      </c>
      <c r="J1691" s="11">
        <v>0</v>
      </c>
      <c r="K1691" s="36">
        <v>45492</v>
      </c>
      <c r="L1691" s="11">
        <v>0</v>
      </c>
    </row>
    <row r="1692" spans="4:12" x14ac:dyDescent="0.25">
      <c r="D1692" s="10" t="str">
        <v>3433976</v>
      </c>
      <c r="E1692" s="10" t="str">
        <v>TOULARYNX DEXTROMETHORPHAN FORTE 3MG/ML SIR. 160ML</v>
      </c>
      <c r="F1692" s="10" t="str">
        <v>dextrométhorphane bromhydrate 15 mg / 5 ml solution (or.)</v>
      </c>
      <c r="G1692" s="11">
        <v>1</v>
      </c>
      <c r="H1692" s="11">
        <v>160</v>
      </c>
      <c r="I1692" s="11" t="str">
        <v xml:space="preserve">ML </v>
      </c>
      <c r="J1692" s="11">
        <v>0</v>
      </c>
      <c r="K1692" s="36">
        <v>45492</v>
      </c>
      <c r="L1692" s="11">
        <v>0</v>
      </c>
    </row>
    <row r="1693" spans="4:12" x14ac:dyDescent="0.25">
      <c r="D1693" s="10" t="str">
        <v>0299057</v>
      </c>
      <c r="E1693" s="10" t="str">
        <v>TOULARYNX DEXTROMETHORPHAN SOL OR            180ML</v>
      </c>
      <c r="F1693" s="10" t="str">
        <v>dextrométhorphane bromhydrate 7,5 mg / 5 ml solution (or.)</v>
      </c>
      <c r="G1693" s="11">
        <v>1</v>
      </c>
      <c r="H1693" s="11">
        <v>180</v>
      </c>
      <c r="I1693" s="11" t="str">
        <v xml:space="preserve">ML </v>
      </c>
      <c r="J1693" s="11">
        <v>0</v>
      </c>
      <c r="K1693" s="36">
        <v>45492</v>
      </c>
      <c r="L1693" s="11">
        <v>0</v>
      </c>
    </row>
    <row r="1694" spans="4:12" x14ac:dyDescent="0.25">
      <c r="D1694" s="10" t="str">
        <v>3216736</v>
      </c>
      <c r="E1694" s="10" t="str">
        <v>TOULARYNX DEXTROMETHORPHAN EUCALYPTUS        180ML</v>
      </c>
      <c r="F1694" s="10" t="str">
        <v>dextrométhorphane bromhydrate 7,5 mg / 5 ml solution (or.)</v>
      </c>
      <c r="G1694" s="11">
        <v>1</v>
      </c>
      <c r="H1694" s="11">
        <v>180</v>
      </c>
      <c r="I1694" s="11" t="str">
        <v xml:space="preserve">ML </v>
      </c>
      <c r="J1694" s="11">
        <v>0</v>
      </c>
      <c r="K1694" s="36">
        <v>45492</v>
      </c>
      <c r="L1694" s="11">
        <v>0</v>
      </c>
    </row>
    <row r="1695" spans="4:12" x14ac:dyDescent="0.25">
      <c r="D1695" s="10" t="str">
        <v>1324706</v>
      </c>
      <c r="E1695" s="10" t="str">
        <v>VALIUM 10MG COMP 30</v>
      </c>
      <c r="F1695" s="10" t="str">
        <v>diazépam 10 mg comprimé (or.)</v>
      </c>
      <c r="G1695" s="11">
        <v>30</v>
      </c>
      <c r="H1695" s="11">
        <v>0</v>
      </c>
      <c r="I1695" s="11">
        <v>0</v>
      </c>
      <c r="J1695" s="11">
        <v>0</v>
      </c>
      <c r="K1695" s="36">
        <v>45492</v>
      </c>
      <c r="L1695" s="11">
        <v>0</v>
      </c>
    </row>
    <row r="1696" spans="4:12" x14ac:dyDescent="0.25">
      <c r="D1696" s="10" t="str">
        <v>3273968</v>
      </c>
      <c r="E1696" s="10" t="str">
        <v>VALIUM IMPEXECO 10MG    COMP 30 PIP</v>
      </c>
      <c r="F1696" s="10" t="str">
        <v>diazépam 10 mg comprimé (or.)</v>
      </c>
      <c r="G1696" s="11">
        <v>30</v>
      </c>
      <c r="H1696" s="11">
        <v>0</v>
      </c>
      <c r="I1696" s="11">
        <v>0</v>
      </c>
      <c r="J1696" s="11">
        <v>0</v>
      </c>
      <c r="K1696" s="36">
        <v>45492</v>
      </c>
      <c r="L1696" s="11">
        <v>0</v>
      </c>
    </row>
    <row r="1697" spans="4:12" x14ac:dyDescent="0.25">
      <c r="D1697" s="10" t="str">
        <v>3529831</v>
      </c>
      <c r="E1697" s="10" t="str">
        <v>DIAZETOP 10MG COMP  60 X 10MG</v>
      </c>
      <c r="F1697" s="10" t="str">
        <v>diazépam 10 mg comprimé (or.)</v>
      </c>
      <c r="G1697" s="11">
        <v>60</v>
      </c>
      <c r="H1697" s="11">
        <v>0</v>
      </c>
      <c r="I1697" s="11">
        <v>0</v>
      </c>
      <c r="J1697" s="11">
        <v>0</v>
      </c>
      <c r="K1697" s="36">
        <v>45492</v>
      </c>
      <c r="L1697" s="11">
        <v>0</v>
      </c>
    </row>
    <row r="1698" spans="4:12" x14ac:dyDescent="0.25">
      <c r="D1698" s="10" t="str">
        <v>2993350</v>
      </c>
      <c r="E1698" s="10" t="str">
        <v>DIAZEPAM EG COMP  60X10MG</v>
      </c>
      <c r="F1698" s="10" t="str">
        <v>diazépam 10 mg comprimé (or.)</v>
      </c>
      <c r="G1698" s="11">
        <v>60</v>
      </c>
      <c r="H1698" s="11">
        <v>0</v>
      </c>
      <c r="I1698" s="11">
        <v>0</v>
      </c>
      <c r="J1698" s="11">
        <v>0</v>
      </c>
      <c r="K1698" s="36">
        <v>45492</v>
      </c>
      <c r="L1698" s="11">
        <v>0</v>
      </c>
    </row>
    <row r="1699" spans="4:12" x14ac:dyDescent="0.25">
      <c r="D1699" s="10" t="str">
        <v>4667390</v>
      </c>
      <c r="E1699" s="10" t="str">
        <v>DIAZEPAM TEVA PI PHARMA 10MG           COMP 60 PIP</v>
      </c>
      <c r="F1699" s="10" t="str">
        <v>diazépam 10 mg comprimé (or.)</v>
      </c>
      <c r="G1699" s="11">
        <v>60</v>
      </c>
      <c r="H1699" s="11">
        <v>0</v>
      </c>
      <c r="I1699" s="11">
        <v>0</v>
      </c>
      <c r="J1699" s="11">
        <v>0</v>
      </c>
      <c r="K1699" s="36">
        <v>45492</v>
      </c>
      <c r="L1699" s="11">
        <v>0</v>
      </c>
    </row>
    <row r="1700" spans="4:12" x14ac:dyDescent="0.25">
      <c r="D1700" s="10" t="str">
        <v>4715249</v>
      </c>
      <c r="E1700" s="10" t="str">
        <v>DIAZEPAM EG PI PHARMA 10MG COMP 60 PIP</v>
      </c>
      <c r="F1700" s="10" t="str">
        <v>diazépam 10 mg comprimé (or.)</v>
      </c>
      <c r="G1700" s="11">
        <v>60</v>
      </c>
      <c r="H1700" s="11">
        <v>0</v>
      </c>
      <c r="I1700" s="11">
        <v>0</v>
      </c>
      <c r="J1700" s="11">
        <v>0</v>
      </c>
      <c r="K1700" s="36">
        <v>45492</v>
      </c>
      <c r="L1700" s="11">
        <v>0</v>
      </c>
    </row>
    <row r="1701" spans="4:12" x14ac:dyDescent="0.25">
      <c r="D1701" s="10" t="str">
        <v>2829034</v>
      </c>
      <c r="E1701" s="10" t="str">
        <v>DIAZEPAM TEVA COMP  60X10MG</v>
      </c>
      <c r="F1701" s="10" t="str">
        <v>diazépam 10 mg comprimé (or.)</v>
      </c>
      <c r="G1701" s="11">
        <v>60</v>
      </c>
      <c r="H1701" s="11">
        <v>0</v>
      </c>
      <c r="I1701" s="11">
        <v>0</v>
      </c>
      <c r="J1701" s="11">
        <v>0</v>
      </c>
      <c r="K1701" s="36">
        <v>45492</v>
      </c>
      <c r="L1701" s="11">
        <v>0</v>
      </c>
    </row>
    <row r="1702" spans="4:12" x14ac:dyDescent="0.25">
      <c r="D1702" s="10" t="str">
        <v>4842621</v>
      </c>
      <c r="E1702" s="10" t="str">
        <v>VALIUM 10MG COMP 60</v>
      </c>
      <c r="F1702" s="10" t="str">
        <v>diazépam 10 mg comprimé (or.)</v>
      </c>
      <c r="G1702" s="11">
        <v>60</v>
      </c>
      <c r="H1702" s="11">
        <v>0</v>
      </c>
      <c r="I1702" s="11">
        <v>0</v>
      </c>
      <c r="J1702" s="11">
        <v>0</v>
      </c>
      <c r="K1702" s="36">
        <v>45492</v>
      </c>
      <c r="L1702" s="11">
        <v>0</v>
      </c>
    </row>
    <row r="1703" spans="4:12" x14ac:dyDescent="0.25">
      <c r="D1703" s="10" t="str">
        <v>1324698</v>
      </c>
      <c r="E1703" s="10" t="str">
        <v>VALIUM 5MG COMP 30</v>
      </c>
      <c r="F1703" s="10" t="str">
        <v>diazépam 5 mg comprimé (or.)</v>
      </c>
      <c r="G1703" s="11">
        <v>30</v>
      </c>
      <c r="H1703" s="11">
        <v>0</v>
      </c>
      <c r="I1703" s="11">
        <v>0</v>
      </c>
      <c r="J1703" s="11">
        <v>0</v>
      </c>
      <c r="K1703" s="36">
        <v>45492</v>
      </c>
      <c r="L1703" s="11">
        <v>0</v>
      </c>
    </row>
    <row r="1704" spans="4:12" x14ac:dyDescent="0.25">
      <c r="D1704" s="10" t="str">
        <v>4842639</v>
      </c>
      <c r="E1704" s="10" t="str">
        <v>VALIUM 5MG COMP 60</v>
      </c>
      <c r="F1704" s="10" t="str">
        <v>diazépam 5 mg comprimé (or.)</v>
      </c>
      <c r="G1704" s="11">
        <v>60</v>
      </c>
      <c r="H1704" s="11">
        <v>0</v>
      </c>
      <c r="I1704" s="11">
        <v>0</v>
      </c>
      <c r="J1704" s="11">
        <v>0</v>
      </c>
      <c r="K1704" s="36">
        <v>45492</v>
      </c>
      <c r="L1704" s="11">
        <v>0</v>
      </c>
    </row>
    <row r="1705" spans="4:12" x14ac:dyDescent="0.25">
      <c r="D1705" s="10" t="str">
        <v>4639795</v>
      </c>
      <c r="E1705" s="10" t="str">
        <v>R CALM DIMENHYDRINATE       COMP 48</v>
      </c>
      <c r="F1705" s="10" t="str">
        <v>diménhydrinate 50 mg comprimé (or.)</v>
      </c>
      <c r="G1705" s="11">
        <v>48</v>
      </c>
      <c r="H1705" s="11">
        <v>0</v>
      </c>
      <c r="I1705" s="11">
        <v>0</v>
      </c>
      <c r="J1705" s="11">
        <v>0</v>
      </c>
      <c r="K1705" s="36">
        <v>45492</v>
      </c>
      <c r="L1705" s="11">
        <v>0</v>
      </c>
    </row>
    <row r="1706" spans="4:12" x14ac:dyDescent="0.25">
      <c r="D1706" s="10" t="str">
        <v>4278990</v>
      </c>
      <c r="E1706" s="10" t="str">
        <v>NEOFLAVON 500MG       COMP PELL  60</v>
      </c>
      <c r="F1706" s="10" t="str">
        <v>diosmine micronisé 450 mg + flavonoïdes hespéridine; micronisé 50 mg comprimé (or.)</v>
      </c>
      <c r="G1706" s="11">
        <v>60</v>
      </c>
      <c r="H1706" s="11">
        <v>0</v>
      </c>
      <c r="I1706" s="11">
        <v>0</v>
      </c>
      <c r="J1706" s="11">
        <v>0</v>
      </c>
      <c r="K1706" s="36">
        <v>45492</v>
      </c>
      <c r="L1706" s="11">
        <v>0</v>
      </c>
    </row>
    <row r="1707" spans="4:12" x14ac:dyDescent="0.25">
      <c r="D1707" s="10" t="str">
        <v>1607613</v>
      </c>
      <c r="E1707" s="10" t="str">
        <v>DAFLON 500 COMP  60 X 500MG</v>
      </c>
      <c r="F1707" s="10" t="str">
        <v>diosmine micronisé 450 mg + flavonoïdes hespéridine; micronisé 50 mg comprimé (or.)</v>
      </c>
      <c r="G1707" s="11">
        <v>60</v>
      </c>
      <c r="H1707" s="11">
        <v>0</v>
      </c>
      <c r="I1707" s="11">
        <v>0</v>
      </c>
      <c r="J1707" s="11">
        <v>0</v>
      </c>
      <c r="K1707" s="36">
        <v>45492</v>
      </c>
      <c r="L1707" s="11">
        <v>0</v>
      </c>
    </row>
    <row r="1708" spans="4:12" x14ac:dyDescent="0.25">
      <c r="D1708" s="10" t="str">
        <v>4279006</v>
      </c>
      <c r="E1708" s="10" t="str">
        <v>NEOFLAVON 500MG       COMP PELL  90</v>
      </c>
      <c r="F1708" s="10" t="str">
        <v>diosmine micronisé 450 mg + flavonoïdes hespéridine; micronisé 50 mg comprimé (or.)</v>
      </c>
      <c r="G1708" s="11">
        <v>90</v>
      </c>
      <c r="H1708" s="11">
        <v>0</v>
      </c>
      <c r="I1708" s="11">
        <v>0</v>
      </c>
      <c r="J1708" s="11">
        <v>0</v>
      </c>
      <c r="K1708" s="36">
        <v>45492</v>
      </c>
      <c r="L1708" s="11">
        <v>0</v>
      </c>
    </row>
    <row r="1709" spans="4:12" x14ac:dyDescent="0.25">
      <c r="D1709" s="10" t="str">
        <v>4279014</v>
      </c>
      <c r="E1709" s="10" t="str">
        <v>NEOFLAVON 500MG       COMP PELL 120</v>
      </c>
      <c r="F1709" s="10" t="str">
        <v>diosmine micronisé 450 mg + flavonoïdes hespéridine; micronisé 50 mg comprimé (or.)</v>
      </c>
      <c r="G1709" s="11">
        <v>120</v>
      </c>
      <c r="H1709" s="11">
        <v>0</v>
      </c>
      <c r="I1709" s="11">
        <v>0</v>
      </c>
      <c r="J1709" s="11">
        <v>0</v>
      </c>
      <c r="K1709" s="36">
        <v>45492</v>
      </c>
      <c r="L1709" s="11">
        <v>0</v>
      </c>
    </row>
    <row r="1710" spans="4:12" x14ac:dyDescent="0.25">
      <c r="D1710" s="10" t="str">
        <v>2576163</v>
      </c>
      <c r="E1710" s="10" t="str">
        <v>DAFLON 500 COMP  90 X 500MG</v>
      </c>
      <c r="F1710" s="10" t="str">
        <v>diosmine micronisé 450 mg + flavonoïdes hespéridine; micronisé 50 mg comprimé (or.)</v>
      </c>
      <c r="G1710" s="11">
        <v>90</v>
      </c>
      <c r="H1710" s="11">
        <v>0</v>
      </c>
      <c r="I1710" s="11">
        <v>0</v>
      </c>
      <c r="J1710" s="11">
        <v>0</v>
      </c>
      <c r="K1710" s="36">
        <v>45492</v>
      </c>
      <c r="L1710" s="11">
        <v>0</v>
      </c>
    </row>
    <row r="1711" spans="4:12" x14ac:dyDescent="0.25">
      <c r="D1711" s="10" t="str">
        <v>3080314</v>
      </c>
      <c r="E1711" s="10" t="str">
        <v>DAFLON 500 COMP 120 X 500MG</v>
      </c>
      <c r="F1711" s="10" t="str">
        <v>diosmine micronisé 450 mg + flavonoïdes hespéridine; micronisé 50 mg comprimé (or.)</v>
      </c>
      <c r="G1711" s="11">
        <v>120</v>
      </c>
      <c r="H1711" s="11">
        <v>0</v>
      </c>
      <c r="I1711" s="11">
        <v>0</v>
      </c>
      <c r="J1711" s="11">
        <v>0</v>
      </c>
      <c r="K1711" s="36">
        <v>45492</v>
      </c>
      <c r="L1711" s="11">
        <v>0</v>
      </c>
    </row>
    <row r="1712" spans="4:12" x14ac:dyDescent="0.25">
      <c r="D1712" s="10" t="str">
        <v>0057190</v>
      </c>
      <c r="E1712" s="10" t="str">
        <v>MOTILIUM COMP   30 X 10 MG</v>
      </c>
      <c r="F1712" s="10" t="str">
        <v>dompéridone 10 mg comprimé (or.)</v>
      </c>
      <c r="G1712" s="11">
        <v>30</v>
      </c>
      <c r="H1712" s="11">
        <v>0</v>
      </c>
      <c r="I1712" s="11">
        <v>0</v>
      </c>
      <c r="J1712" s="11">
        <v>0</v>
      </c>
      <c r="K1712" s="36">
        <v>45492</v>
      </c>
      <c r="L1712" s="11">
        <v>0</v>
      </c>
    </row>
    <row r="1713" spans="4:12" x14ac:dyDescent="0.25">
      <c r="D1713" s="10" t="str">
        <v>4354072</v>
      </c>
      <c r="E1713" s="10" t="str">
        <v>MOTILIUM 10MG COMP PELL  30 X 10MG</v>
      </c>
      <c r="F1713" s="10" t="str">
        <v>dompéridone 10 mg comprimé (or.)</v>
      </c>
      <c r="G1713" s="11">
        <v>30</v>
      </c>
      <c r="H1713" s="11">
        <v>0</v>
      </c>
      <c r="I1713" s="11">
        <v>0</v>
      </c>
      <c r="J1713" s="11">
        <v>0</v>
      </c>
      <c r="K1713" s="36">
        <v>45492</v>
      </c>
      <c r="L1713" s="11">
        <v>0</v>
      </c>
    </row>
    <row r="1714" spans="4:12" x14ac:dyDescent="0.25">
      <c r="D1714" s="10" t="str">
        <v>2511830</v>
      </c>
      <c r="E1714" s="10" t="str">
        <v>MOTILIUM COMP 30 X 10 MG IMPEXECO PIP</v>
      </c>
      <c r="F1714" s="10" t="str">
        <v>dompéridone 10 mg comprimé (or.)</v>
      </c>
      <c r="G1714" s="11">
        <v>30</v>
      </c>
      <c r="H1714" s="11">
        <v>0</v>
      </c>
      <c r="I1714" s="11">
        <v>0</v>
      </c>
      <c r="J1714" s="11">
        <v>0</v>
      </c>
      <c r="K1714" s="36">
        <v>45492</v>
      </c>
      <c r="L1714" s="11">
        <v>0</v>
      </c>
    </row>
    <row r="1715" spans="4:12" x14ac:dyDescent="0.25">
      <c r="D1715" s="10" t="str">
        <v>3111374</v>
      </c>
      <c r="E1715" s="10" t="str">
        <v>DOMPERIDONE 10 MG TEVA COMP PELL 100 X 10 MG</v>
      </c>
      <c r="F1715" s="10" t="str">
        <v>dompéridone 10 mg comprimé (or.)</v>
      </c>
      <c r="G1715" s="11">
        <v>100</v>
      </c>
      <c r="H1715" s="11">
        <v>0</v>
      </c>
      <c r="I1715" s="11">
        <v>0</v>
      </c>
      <c r="J1715" s="11">
        <v>0</v>
      </c>
      <c r="K1715" s="36">
        <v>45492</v>
      </c>
      <c r="L1715" s="11">
        <v>0</v>
      </c>
    </row>
    <row r="1716" spans="4:12" x14ac:dyDescent="0.25">
      <c r="D1716" s="10" t="str">
        <v>4637120</v>
      </c>
      <c r="E1716" s="10" t="str">
        <v>DOMPERIDONE INSTANT EG 10MG PI PHARMA COMP 30  PIP</v>
      </c>
      <c r="F1716" s="10" t="str">
        <v>dompéridone 10 mg comprimé orodispersible (or.)</v>
      </c>
      <c r="G1716" s="11">
        <v>30</v>
      </c>
      <c r="H1716" s="11">
        <v>0</v>
      </c>
      <c r="I1716" s="11">
        <v>0</v>
      </c>
      <c r="J1716" s="11">
        <v>0</v>
      </c>
      <c r="K1716" s="36">
        <v>45492</v>
      </c>
      <c r="L1716" s="11">
        <v>0</v>
      </c>
    </row>
    <row r="1717" spans="4:12" x14ac:dyDescent="0.25">
      <c r="D1717" s="10" t="str">
        <v>4564316</v>
      </c>
      <c r="E1717" s="10" t="str">
        <v>DOMPERIDON AB 10MG COMP ORODISP. 30</v>
      </c>
      <c r="F1717" s="10" t="str">
        <v>dompéridone 10 mg comprimé orodispersible (or.)</v>
      </c>
      <c r="G1717" s="11">
        <v>30</v>
      </c>
      <c r="H1717" s="11">
        <v>0</v>
      </c>
      <c r="I1717" s="11">
        <v>0</v>
      </c>
      <c r="J1717" s="11">
        <v>0</v>
      </c>
      <c r="K1717" s="36">
        <v>45492</v>
      </c>
      <c r="L1717" s="11">
        <v>0</v>
      </c>
    </row>
    <row r="1718" spans="4:12" x14ac:dyDescent="0.25">
      <c r="D1718" s="10" t="str">
        <v>1446921</v>
      </c>
      <c r="E1718" s="10" t="str">
        <v>MOTILIUM INSTANT 10MG COMP FONDANT  30</v>
      </c>
      <c r="F1718" s="10" t="str">
        <v>dompéridone 10 mg comprimé orodispersible (or.)</v>
      </c>
      <c r="G1718" s="11">
        <v>30</v>
      </c>
      <c r="H1718" s="11">
        <v>0</v>
      </c>
      <c r="I1718" s="11">
        <v>0</v>
      </c>
      <c r="J1718" s="11">
        <v>0</v>
      </c>
      <c r="K1718" s="36">
        <v>45492</v>
      </c>
      <c r="L1718" s="11">
        <v>0</v>
      </c>
    </row>
    <row r="1719" spans="4:12" x14ac:dyDescent="0.25">
      <c r="D1719" s="10" t="str">
        <v>3114337</v>
      </c>
      <c r="E1719" s="10" t="str">
        <v>DOMPERIDONE INSTANT TEVA COMP ORODISP 100 X 10 MG</v>
      </c>
      <c r="F1719" s="10" t="str">
        <v>dompéridone 10 mg comprimé orodispersible (or.)</v>
      </c>
      <c r="G1719" s="11">
        <v>100</v>
      </c>
      <c r="H1719" s="11">
        <v>0</v>
      </c>
      <c r="I1719" s="11">
        <v>0</v>
      </c>
      <c r="J1719" s="11">
        <v>0</v>
      </c>
      <c r="K1719" s="36">
        <v>45492</v>
      </c>
      <c r="L1719" s="11">
        <v>0</v>
      </c>
    </row>
    <row r="1720" spans="4:12" x14ac:dyDescent="0.25">
      <c r="D1720" s="10" t="str">
        <v>3067048</v>
      </c>
      <c r="E1720" s="10" t="str">
        <v>DOMPERIDONE INSTANT EG COMP ORODISPERS 100 X 10 MG</v>
      </c>
      <c r="F1720" s="10" t="str">
        <v>dompéridone 10 mg comprimé orodispersible (or.)</v>
      </c>
      <c r="G1720" s="11">
        <v>100</v>
      </c>
      <c r="H1720" s="11">
        <v>0</v>
      </c>
      <c r="I1720" s="11">
        <v>0</v>
      </c>
      <c r="J1720" s="11">
        <v>0</v>
      </c>
      <c r="K1720" s="36">
        <v>45492</v>
      </c>
      <c r="L1720" s="11">
        <v>0</v>
      </c>
    </row>
    <row r="1721" spans="4:12" x14ac:dyDescent="0.25">
      <c r="D1721" s="10" t="str">
        <v>4557823</v>
      </c>
      <c r="E1721" s="10" t="str">
        <v>NAVALIT 10MG/10MG LIB.MODIFIEE CAPS DUR 48</v>
      </c>
      <c r="F1721" s="10" t="str">
        <v>doxylamine succinate 10 mg + pyridoxine chlorhydrate 10 mg capsule à libération modifiée (or.)</v>
      </c>
      <c r="G1721" s="11">
        <v>48</v>
      </c>
      <c r="H1721" s="11">
        <v>0</v>
      </c>
      <c r="I1721" s="11">
        <v>0</v>
      </c>
      <c r="J1721" s="11">
        <v>0</v>
      </c>
      <c r="K1721" s="36">
        <v>45492</v>
      </c>
      <c r="L1721" s="11">
        <v>0</v>
      </c>
    </row>
    <row r="1722" spans="4:12" x14ac:dyDescent="0.25">
      <c r="D1722" s="10" t="str">
        <v>4108395</v>
      </c>
      <c r="E1722" s="10" t="str">
        <v>DUTASTERIDE TAMSULOSINE TEVA 0,5MG/0,4MG  CAPS  30</v>
      </c>
      <c r="F1722" s="10" t="str">
        <v>dutastéride 0,5 mg + tamsulosine chlorhydrate 0,4 mg capsule à libération modifiée (or.)</v>
      </c>
      <c r="G1722" s="11">
        <v>30</v>
      </c>
      <c r="H1722" s="11">
        <v>0</v>
      </c>
      <c r="I1722" s="11">
        <v>0</v>
      </c>
      <c r="J1722" s="11">
        <v>0</v>
      </c>
      <c r="K1722" s="36">
        <v>45492</v>
      </c>
      <c r="L1722" s="11">
        <v>0</v>
      </c>
    </row>
    <row r="1723" spans="4:12" x14ac:dyDescent="0.25">
      <c r="D1723" s="10" t="str">
        <v>4213732</v>
      </c>
      <c r="E1723" s="10" t="str">
        <v>DUTASTERIDE TAMSULOSINE SANDOZ 0,5/0,4MG CAPS  30</v>
      </c>
      <c r="F1723" s="10" t="str">
        <v>dutastéride 0,5 mg + tamsulosine chlorhydrate 0,4 mg capsule à libération modifiée (or.)</v>
      </c>
      <c r="G1723" s="11">
        <v>30</v>
      </c>
      <c r="H1723" s="11">
        <v>0</v>
      </c>
      <c r="I1723" s="11">
        <v>0</v>
      </c>
      <c r="J1723" s="11">
        <v>0</v>
      </c>
      <c r="K1723" s="36">
        <v>45492</v>
      </c>
      <c r="L1723" s="11">
        <v>0</v>
      </c>
    </row>
    <row r="1724" spans="4:12" x14ac:dyDescent="0.25">
      <c r="D1724" s="10" t="str">
        <v>4213740</v>
      </c>
      <c r="E1724" s="10" t="str">
        <v>DUTASTERIDE TAMSULOSINE SANDOZ 0,5/0,4MG CAPS  90</v>
      </c>
      <c r="F1724" s="10" t="str">
        <v>dutastéride 0,5 mg + tamsulosine chlorhydrate 0,4 mg capsule à libération modifiée (or.)</v>
      </c>
      <c r="G1724" s="11">
        <v>90</v>
      </c>
      <c r="H1724" s="11">
        <v>0</v>
      </c>
      <c r="I1724" s="11">
        <v>0</v>
      </c>
      <c r="J1724" s="11">
        <v>0</v>
      </c>
      <c r="K1724" s="36">
        <v>45492</v>
      </c>
      <c r="L1724" s="11">
        <v>0</v>
      </c>
    </row>
    <row r="1725" spans="4:12" x14ac:dyDescent="0.25">
      <c r="D1725" s="10" t="str">
        <v>3566957</v>
      </c>
      <c r="E1725" s="10" t="str">
        <v>DUTASTERIDE KRKA 0,5MG CAPS MOLLES 30 X 0,5MG</v>
      </c>
      <c r="F1725" s="10" t="str">
        <v>dutastéride 0,5 mg capsule (or.)</v>
      </c>
      <c r="G1725" s="11">
        <v>30</v>
      </c>
      <c r="H1725" s="11">
        <v>0</v>
      </c>
      <c r="I1725" s="11">
        <v>0</v>
      </c>
      <c r="J1725" s="11">
        <v>0</v>
      </c>
      <c r="K1725" s="36">
        <v>45492</v>
      </c>
      <c r="L1725" s="11">
        <v>0</v>
      </c>
    </row>
    <row r="1726" spans="4:12" x14ac:dyDescent="0.25">
      <c r="D1726" s="10" t="str">
        <v>3569746</v>
      </c>
      <c r="E1726" s="10" t="str">
        <v>DUTASTERID SANDOZ 0,5MG CAPS MOLLES 30 X 0,5MG</v>
      </c>
      <c r="F1726" s="10" t="str">
        <v>dutastéride 0,5 mg capsule (or.)</v>
      </c>
      <c r="G1726" s="11">
        <v>30</v>
      </c>
      <c r="H1726" s="11">
        <v>0</v>
      </c>
      <c r="I1726" s="11">
        <v>0</v>
      </c>
      <c r="J1726" s="11">
        <v>0</v>
      </c>
      <c r="K1726" s="36">
        <v>45492</v>
      </c>
      <c r="L1726" s="11">
        <v>0</v>
      </c>
    </row>
    <row r="1727" spans="4:12" x14ac:dyDescent="0.25">
      <c r="D1727" s="10" t="str">
        <v>0813030</v>
      </c>
      <c r="E1727" s="10" t="str">
        <v>BR- GL/VR AQUA PRO INJ 1 X  250 ML</v>
      </c>
      <c r="F1727" s="10" t="str">
        <v>eau pour injection solvant pour préparation parentérale (i.v.)</v>
      </c>
      <c r="G1727" s="11">
        <v>1</v>
      </c>
      <c r="H1727" s="11">
        <v>250</v>
      </c>
      <c r="I1727" s="11" t="str">
        <v xml:space="preserve">ML </v>
      </c>
      <c r="J1727" s="11">
        <v>0</v>
      </c>
      <c r="K1727" s="36">
        <v>45492</v>
      </c>
      <c r="L1727" s="11">
        <v>0</v>
      </c>
    </row>
    <row r="1728" spans="4:12" x14ac:dyDescent="0.25">
      <c r="D1728" s="10" t="str">
        <v>0813048</v>
      </c>
      <c r="E1728" s="10" t="str">
        <v>BR- GL/VR AQUA PRO INJ 1 X  500 ML</v>
      </c>
      <c r="F1728" s="10" t="str">
        <v>eau pour injection solvant pour préparation parentérale (i.v.)</v>
      </c>
      <c r="G1728" s="11">
        <v>1</v>
      </c>
      <c r="H1728" s="11">
        <v>500</v>
      </c>
      <c r="I1728" s="11" t="str">
        <v xml:space="preserve">ML </v>
      </c>
      <c r="J1728" s="11">
        <v>0</v>
      </c>
      <c r="K1728" s="36">
        <v>45492</v>
      </c>
      <c r="L1728" s="11">
        <v>0</v>
      </c>
    </row>
    <row r="1729" spans="4:12" x14ac:dyDescent="0.25">
      <c r="D1729" s="10" t="str">
        <v>0135780</v>
      </c>
      <c r="E1729" s="10" t="str">
        <v>BR- PL AQUA PRO INJ 1 X 1000 ML</v>
      </c>
      <c r="F1729" s="10" t="str">
        <v>eau pour injection solvant pour préparation parentérale (i.v.)</v>
      </c>
      <c r="G1729" s="11">
        <v>1</v>
      </c>
      <c r="H1729" s="11">
        <v>1000</v>
      </c>
      <c r="I1729" s="11" t="str">
        <v xml:space="preserve">ML </v>
      </c>
      <c r="J1729" s="11">
        <v>0</v>
      </c>
      <c r="K1729" s="36">
        <v>45492</v>
      </c>
      <c r="L1729" s="11">
        <v>0</v>
      </c>
    </row>
    <row r="1730" spans="4:12" x14ac:dyDescent="0.25">
      <c r="D1730" s="10" t="str">
        <v>2251742</v>
      </c>
      <c r="E1730" s="10" t="str">
        <v>BX EAU PR PREPARAT INJ VIAFLO 500 ML SOL IV VIAFLO</v>
      </c>
      <c r="F1730" s="10" t="str">
        <v>eau pour injection solvant pour préparation parentérale (i.v.)</v>
      </c>
      <c r="G1730" s="11">
        <v>1</v>
      </c>
      <c r="H1730" s="11">
        <v>500</v>
      </c>
      <c r="I1730" s="11" t="str">
        <v xml:space="preserve">ML </v>
      </c>
      <c r="J1730" s="11">
        <v>0</v>
      </c>
      <c r="K1730" s="36">
        <v>45492</v>
      </c>
      <c r="L1730" s="11">
        <v>0</v>
      </c>
    </row>
    <row r="1731" spans="4:12" x14ac:dyDescent="0.25">
      <c r="D1731" s="10" t="str">
        <v>0813055</v>
      </c>
      <c r="E1731" s="10" t="str">
        <v>BR- GL/VR AQUA PRO INJ 1 X 1000 ML</v>
      </c>
      <c r="F1731" s="10" t="str">
        <v>eau pour injection solvant pour préparation parentérale (i.v.)</v>
      </c>
      <c r="G1731" s="11">
        <v>1</v>
      </c>
      <c r="H1731" s="11">
        <v>1000</v>
      </c>
      <c r="I1731" s="11" t="str">
        <v xml:space="preserve">ML </v>
      </c>
      <c r="J1731" s="11">
        <v>0</v>
      </c>
      <c r="K1731" s="36">
        <v>45492</v>
      </c>
      <c r="L1731" s="11">
        <v>0</v>
      </c>
    </row>
    <row r="1732" spans="4:12" x14ac:dyDescent="0.25">
      <c r="D1732" s="10" t="str">
        <v>2251759</v>
      </c>
      <c r="E1732" s="10" t="str">
        <v>BX EAU PR PREPARAT INJ VIAFLO 1000ML SOL IV VIAFLO</v>
      </c>
      <c r="F1732" s="10" t="str">
        <v>eau pour injection solvant pour préparation parentérale (i.v.)</v>
      </c>
      <c r="G1732" s="11">
        <v>1</v>
      </c>
      <c r="H1732" s="11">
        <v>1000</v>
      </c>
      <c r="I1732" s="11" t="str">
        <v xml:space="preserve">ML </v>
      </c>
      <c r="J1732" s="11">
        <v>0</v>
      </c>
      <c r="K1732" s="36">
        <v>45492</v>
      </c>
      <c r="L1732" s="11">
        <v>0</v>
      </c>
    </row>
    <row r="1733" spans="4:12" x14ac:dyDescent="0.25">
      <c r="D1733" s="10" t="str">
        <v>2676609</v>
      </c>
      <c r="E1733" s="10" t="str">
        <v>EAU INJECT FRESENIUS SOL USAGE PARENT  AMP 20X10ML</v>
      </c>
      <c r="F1733" s="10" t="str">
        <v>eau pour injection solvant pour préparation parentérale (i.v.)</v>
      </c>
      <c r="G1733" s="11">
        <v>20</v>
      </c>
      <c r="H1733" s="11">
        <v>10</v>
      </c>
      <c r="I1733" s="11" t="str">
        <v xml:space="preserve">ML </v>
      </c>
      <c r="J1733" s="11">
        <v>0</v>
      </c>
      <c r="K1733" s="36">
        <v>45492</v>
      </c>
      <c r="L1733" s="11">
        <v>0</v>
      </c>
    </row>
    <row r="1734" spans="4:12" x14ac:dyDescent="0.25">
      <c r="D1734" s="10" t="str">
        <v>0864991</v>
      </c>
      <c r="E1734" s="10" t="str">
        <v>BR- GL/VR AQUA PRO INJ FLAPULE 20 X 50ML</v>
      </c>
      <c r="F1734" s="10" t="str">
        <v>eau pour injection solvant pour préparation parentérale (i.v.)</v>
      </c>
      <c r="G1734" s="11">
        <v>20</v>
      </c>
      <c r="H1734" s="11">
        <v>50</v>
      </c>
      <c r="I1734" s="11" t="str">
        <v xml:space="preserve">ML </v>
      </c>
      <c r="J1734" s="11">
        <v>0</v>
      </c>
      <c r="K1734" s="36">
        <v>45492</v>
      </c>
      <c r="L1734" s="11">
        <v>0</v>
      </c>
    </row>
    <row r="1735" spans="4:12" x14ac:dyDescent="0.25">
      <c r="D1735" s="10" t="str">
        <v>0028118</v>
      </c>
      <c r="E1735" s="10" t="str">
        <v>CAFERGOT COMP. 100</v>
      </c>
      <c r="F1735" s="10" t="str">
        <v>ergotamine tartrate 1 mg + caféine 100 mg comprimé (or.)</v>
      </c>
      <c r="G1735" s="11">
        <v>100</v>
      </c>
      <c r="H1735" s="11">
        <v>0</v>
      </c>
      <c r="I1735" s="11">
        <v>0</v>
      </c>
      <c r="J1735" s="11">
        <v>0</v>
      </c>
      <c r="K1735" s="36">
        <v>45492</v>
      </c>
      <c r="L1735" s="11">
        <v>0</v>
      </c>
    </row>
    <row r="1736" spans="4:12" x14ac:dyDescent="0.25">
      <c r="D1736" s="10" t="str">
        <v>4665154</v>
      </c>
      <c r="E1736" s="10" t="str">
        <v>TARDYFERON ORIFARM 80MG COMP PELL 100 PIP</v>
      </c>
      <c r="F1736" s="10" t="str">
        <v>fer(II) 80 mg comprimé à libération modifiée (or.)</v>
      </c>
      <c r="G1736" s="11">
        <v>100</v>
      </c>
      <c r="H1736" s="11">
        <v>0</v>
      </c>
      <c r="I1736" s="11">
        <v>0</v>
      </c>
      <c r="J1736" s="11">
        <v>0</v>
      </c>
      <c r="K1736" s="36">
        <v>45492</v>
      </c>
      <c r="L1736" s="11">
        <v>0</v>
      </c>
    </row>
    <row r="1737" spans="4:12" x14ac:dyDescent="0.25">
      <c r="D1737" s="10" t="str">
        <v>1586387</v>
      </c>
      <c r="E1737" s="10" t="str">
        <v>GLYCERINE KELA PHARMA SUPP AD 100</v>
      </c>
      <c r="F1737" s="10" t="str">
        <v>glycérol 2,4 g suppositoire (rect.)</v>
      </c>
      <c r="G1737" s="11">
        <v>100</v>
      </c>
      <c r="H1737" s="11">
        <v>0</v>
      </c>
      <c r="I1737" s="11">
        <v>0</v>
      </c>
      <c r="J1737" s="11">
        <v>0</v>
      </c>
      <c r="K1737" s="36">
        <v>45492</v>
      </c>
      <c r="L1737" s="11">
        <v>0</v>
      </c>
    </row>
    <row r="1738" spans="4:12" x14ac:dyDescent="0.25">
      <c r="D1738" s="10" t="str">
        <v>0173419</v>
      </c>
      <c r="E1738" s="10" t="str">
        <v>GLYCERINE LAMBO SUPPO CONIQUE AD     100 BLISTER</v>
      </c>
      <c r="F1738" s="10" t="str">
        <v>glycérol 2,4 g suppositoire (rect.)</v>
      </c>
      <c r="G1738" s="11">
        <v>100</v>
      </c>
      <c r="H1738" s="11">
        <v>0</v>
      </c>
      <c r="I1738" s="11">
        <v>0</v>
      </c>
      <c r="J1738" s="11">
        <v>0</v>
      </c>
      <c r="K1738" s="36">
        <v>45492</v>
      </c>
      <c r="L1738" s="11">
        <v>0</v>
      </c>
    </row>
    <row r="1739" spans="4:12" x14ac:dyDescent="0.25">
      <c r="D1739" s="10" t="str">
        <v>2678209</v>
      </c>
      <c r="E1739" s="10" t="str">
        <v>MOVICOL IMPEXECO CITRON PDR     SACH  20X13,8G PIP</v>
      </c>
      <c r="F1739" s="10" t="str">
        <v>Groupe Movicol poudre pour solution buvable (or.)</v>
      </c>
      <c r="G1739" s="11">
        <v>20</v>
      </c>
      <c r="H1739" s="11">
        <v>13.8</v>
      </c>
      <c r="I1739" s="11" t="str">
        <v xml:space="preserve">G  </v>
      </c>
      <c r="J1739" s="11">
        <v>0</v>
      </c>
      <c r="K1739" s="36">
        <v>45492</v>
      </c>
      <c r="L1739" s="11">
        <v>0</v>
      </c>
    </row>
    <row r="1740" spans="4:12" x14ac:dyDescent="0.25">
      <c r="D1740" s="10" t="str">
        <v>1278266</v>
      </c>
      <c r="E1740" s="10" t="str">
        <v>MOVICOL SACHETS ZAKJES 20</v>
      </c>
      <c r="F1740" s="10" t="str">
        <v>Groupe Movicol poudre pour solution buvable (or.)</v>
      </c>
      <c r="G1740" s="11">
        <v>20</v>
      </c>
      <c r="H1740" s="11">
        <v>0</v>
      </c>
      <c r="I1740" s="11">
        <v>0</v>
      </c>
      <c r="J1740" s="11">
        <v>0</v>
      </c>
      <c r="K1740" s="36">
        <v>45492</v>
      </c>
      <c r="L1740" s="11">
        <v>0</v>
      </c>
    </row>
    <row r="1741" spans="4:12" x14ac:dyDescent="0.25">
      <c r="D1741" s="10" t="str">
        <v>4286977</v>
      </c>
      <c r="E1741" s="10" t="str">
        <v>BRUFEN 40MG/ML SUSP BUVABLE 200ML</v>
      </c>
      <c r="F1741" s="10" t="str">
        <v>ibuprofène 200 mg / 5 ml suspension (or.)</v>
      </c>
      <c r="G1741" s="11">
        <v>1</v>
      </c>
      <c r="H1741" s="11">
        <v>200</v>
      </c>
      <c r="I1741" s="11" t="str">
        <v xml:space="preserve">ML </v>
      </c>
      <c r="J1741" s="11">
        <v>0</v>
      </c>
      <c r="K1741" s="36">
        <v>45492</v>
      </c>
      <c r="L1741" s="11">
        <v>0</v>
      </c>
    </row>
    <row r="1742" spans="4:12" x14ac:dyDescent="0.25">
      <c r="D1742" s="10" t="str">
        <v>2922607</v>
      </c>
      <c r="E1742" s="10" t="str">
        <v>NUROFEN ENFANT S/SUCRE 4% FRAISE SUSP BUV    150ML</v>
      </c>
      <c r="F1742" s="10" t="str">
        <v>ibuprofène 200 mg / 5 ml suspension (or.)</v>
      </c>
      <c r="G1742" s="11">
        <v>1</v>
      </c>
      <c r="H1742" s="11">
        <v>150</v>
      </c>
      <c r="I1742" s="11" t="str">
        <v xml:space="preserve">ML </v>
      </c>
      <c r="J1742" s="11">
        <v>0</v>
      </c>
      <c r="K1742" s="36">
        <v>45492</v>
      </c>
      <c r="L1742" s="11">
        <v>0</v>
      </c>
    </row>
    <row r="1743" spans="4:12" x14ac:dyDescent="0.25">
      <c r="D1743" s="10" t="str">
        <v>3153400</v>
      </c>
      <c r="E1743" s="10" t="str">
        <v>NUROFEN IMPEXECO 4% SIROP STRAWBERRY SS ENF  150ML</v>
      </c>
      <c r="F1743" s="10" t="str">
        <v>ibuprofène 200 mg / 5 ml suspension (or.)</v>
      </c>
      <c r="G1743" s="11">
        <v>1</v>
      </c>
      <c r="H1743" s="11">
        <v>150</v>
      </c>
      <c r="I1743" s="11" t="str">
        <v xml:space="preserve">ML </v>
      </c>
      <c r="J1743" s="11">
        <v>0</v>
      </c>
      <c r="K1743" s="36">
        <v>45492</v>
      </c>
      <c r="L1743" s="11">
        <v>0</v>
      </c>
    </row>
    <row r="1744" spans="4:12" x14ac:dyDescent="0.25">
      <c r="D1744" s="10" t="str">
        <v>2964062</v>
      </c>
      <c r="E1744" s="10" t="str">
        <v>NUROFEN ENFANT ORANGE 4% SUSP S/SUCRE        150ML</v>
      </c>
      <c r="F1744" s="10" t="str">
        <v>ibuprofène 200 mg / 5 ml suspension (or.)</v>
      </c>
      <c r="G1744" s="11">
        <v>0</v>
      </c>
      <c r="H1744" s="11">
        <v>150</v>
      </c>
      <c r="I1744" s="11" t="str">
        <v xml:space="preserve">ML </v>
      </c>
      <c r="J1744" s="11">
        <v>0</v>
      </c>
      <c r="K1744" s="36">
        <v>45492</v>
      </c>
      <c r="L1744" s="11">
        <v>0</v>
      </c>
    </row>
    <row r="1745" spans="4:12" x14ac:dyDescent="0.25">
      <c r="D1745" s="10" t="str">
        <v>1626233</v>
      </c>
      <c r="E1745" s="10" t="str">
        <v>EXTRAPAN IBUPROFENUM GEL  50G</v>
      </c>
      <c r="F1745" s="10" t="str">
        <v>ibuprofène 50 mg / 1 g gel (transderm. local)</v>
      </c>
      <c r="G1745" s="11">
        <v>1</v>
      </c>
      <c r="H1745" s="11">
        <v>50</v>
      </c>
      <c r="I1745" s="11" t="str">
        <v xml:space="preserve">G  </v>
      </c>
      <c r="J1745" s="11">
        <v>0</v>
      </c>
      <c r="K1745" s="36">
        <v>45492</v>
      </c>
      <c r="L1745" s="11">
        <v>0</v>
      </c>
    </row>
    <row r="1746" spans="4:12" x14ac:dyDescent="0.25">
      <c r="D1746" s="10" t="str">
        <v>0464065</v>
      </c>
      <c r="E1746" s="10" t="str">
        <v>DUPHALAC SACH 20 X 15 ML</v>
      </c>
      <c r="F1746" s="10" t="str">
        <v>lactulose 10 g / 15 ml solution (or.)</v>
      </c>
      <c r="G1746" s="11">
        <v>20</v>
      </c>
      <c r="H1746" s="11">
        <v>15</v>
      </c>
      <c r="I1746" s="11" t="str">
        <v xml:space="preserve">ML </v>
      </c>
      <c r="J1746" s="11">
        <v>0</v>
      </c>
      <c r="K1746" s="36">
        <v>45492</v>
      </c>
      <c r="L1746" s="11">
        <v>0</v>
      </c>
    </row>
    <row r="1747" spans="4:12" x14ac:dyDescent="0.25">
      <c r="D1747" s="10" t="str">
        <v>1722867</v>
      </c>
      <c r="E1747" s="10" t="str">
        <v>DUPHALAC FRUIT SIR SACH 20 X 15 ML</v>
      </c>
      <c r="F1747" s="10" t="str">
        <v>lactulose 10 g / 15 ml solution (or.)</v>
      </c>
      <c r="G1747" s="11">
        <v>20</v>
      </c>
      <c r="H1747" s="11">
        <v>15</v>
      </c>
      <c r="I1747" s="11" t="str">
        <v xml:space="preserve">ML </v>
      </c>
      <c r="J1747" s="11">
        <v>0</v>
      </c>
      <c r="K1747" s="36">
        <v>45492</v>
      </c>
      <c r="L1747" s="11">
        <v>0</v>
      </c>
    </row>
    <row r="1748" spans="4:12" x14ac:dyDescent="0.25">
      <c r="D1748" s="10" t="str">
        <v>3478989</v>
      </c>
      <c r="E1748" s="10" t="str">
        <v>LACTULOSE TEVA 670MG/ML SOL BUVABLE 10 X 500ML</v>
      </c>
      <c r="F1748" s="10" t="str">
        <v>lactulose 3,35 g / 5 ml solution (or.)</v>
      </c>
      <c r="G1748" s="11">
        <v>10</v>
      </c>
      <c r="H1748" s="11">
        <v>500</v>
      </c>
      <c r="I1748" s="11" t="str">
        <v xml:space="preserve">ML </v>
      </c>
      <c r="J1748" s="11">
        <v>0</v>
      </c>
      <c r="K1748" s="36">
        <v>45492</v>
      </c>
      <c r="L1748" s="11">
        <v>0</v>
      </c>
    </row>
    <row r="1749" spans="4:12" x14ac:dyDescent="0.25">
      <c r="D1749" s="10" t="str">
        <v>1455450</v>
      </c>
      <c r="E1749" s="10" t="str">
        <v>LACTULOSE EG SIROP 670MG/ML 5000ML</v>
      </c>
      <c r="F1749" s="10" t="str">
        <v>lactulose 3,35 g / 5 ml solution (or.)</v>
      </c>
      <c r="G1749" s="11">
        <v>1</v>
      </c>
      <c r="H1749" s="11">
        <v>5</v>
      </c>
      <c r="I1749" s="11" t="str">
        <v xml:space="preserve">L  </v>
      </c>
      <c r="J1749" s="11">
        <v>0</v>
      </c>
      <c r="K1749" s="36">
        <v>45492</v>
      </c>
      <c r="L1749" s="11">
        <v>0</v>
      </c>
    </row>
    <row r="1750" spans="4:12" x14ac:dyDescent="0.25">
      <c r="D1750" s="10" t="str">
        <v>4636205</v>
      </c>
      <c r="E1750" s="10" t="str">
        <v>KYLEENA 19,5MG ABACUS SYSTEME INTRA-UTERIN 1</v>
      </c>
      <c r="F1750" s="10" t="str">
        <v>lévonorgestrel 19,5 mg dispositif intra-utérin (i.utér.)</v>
      </c>
      <c r="G1750" s="11">
        <v>1</v>
      </c>
      <c r="H1750" s="11">
        <v>0</v>
      </c>
      <c r="I1750" s="11">
        <v>0</v>
      </c>
      <c r="J1750" s="11">
        <v>0</v>
      </c>
      <c r="K1750" s="36">
        <v>45492</v>
      </c>
      <c r="L1750" s="11">
        <v>0</v>
      </c>
    </row>
    <row r="1751" spans="4:12" x14ac:dyDescent="0.25">
      <c r="D1751" s="10" t="str">
        <v>0049122</v>
      </c>
      <c r="E1751" s="10" t="str">
        <v>IMODIUM CAPS   20 X 2 MG</v>
      </c>
      <c r="F1751" s="10" t="str">
        <v>lopéramide chlorhydrate 2 mg capsule (or.)</v>
      </c>
      <c r="G1751" s="11">
        <v>20</v>
      </c>
      <c r="H1751" s="11">
        <v>0</v>
      </c>
      <c r="I1751" s="11">
        <v>0</v>
      </c>
      <c r="J1751" s="11">
        <v>0</v>
      </c>
      <c r="K1751" s="36">
        <v>45492</v>
      </c>
      <c r="L1751" s="11">
        <v>0</v>
      </c>
    </row>
    <row r="1752" spans="4:12" x14ac:dyDescent="0.25">
      <c r="D1752" s="10" t="str">
        <v>4392502</v>
      </c>
      <c r="E1752" s="10" t="str">
        <v>LOPERAMIDE AB 2MG CAPS DUR  60 X 2MG</v>
      </c>
      <c r="F1752" s="10" t="str">
        <v>lopéramide chlorhydrate 2 mg capsule (or.)</v>
      </c>
      <c r="G1752" s="11">
        <v>60</v>
      </c>
      <c r="H1752" s="11">
        <v>0</v>
      </c>
      <c r="I1752" s="11">
        <v>0</v>
      </c>
      <c r="J1752" s="11">
        <v>0</v>
      </c>
      <c r="K1752" s="36">
        <v>45492</v>
      </c>
      <c r="L1752" s="11">
        <v>0</v>
      </c>
    </row>
    <row r="1753" spans="4:12" x14ac:dyDescent="0.25">
      <c r="D1753" s="10" t="str">
        <v>1125293</v>
      </c>
      <c r="E1753" s="10" t="str">
        <v>LOPERAMIDE EG CAPS  60X2MG</v>
      </c>
      <c r="F1753" s="10" t="str">
        <v>lopéramide chlorhydrate 2 mg capsule (or.)</v>
      </c>
      <c r="G1753" s="11">
        <v>60</v>
      </c>
      <c r="H1753" s="11">
        <v>0</v>
      </c>
      <c r="I1753" s="11">
        <v>0</v>
      </c>
      <c r="J1753" s="11">
        <v>0</v>
      </c>
      <c r="K1753" s="36">
        <v>45492</v>
      </c>
      <c r="L1753" s="11">
        <v>0</v>
      </c>
    </row>
    <row r="1754" spans="4:12" x14ac:dyDescent="0.25">
      <c r="D1754" s="10" t="str">
        <v>1430735</v>
      </c>
      <c r="E1754" s="10" t="str">
        <v>LOPERAMIDE TEVA CAPS  60 X 2 MG</v>
      </c>
      <c r="F1754" s="10" t="str">
        <v>lopéramide chlorhydrate 2 mg capsule (or.)</v>
      </c>
      <c r="G1754" s="11">
        <v>60</v>
      </c>
      <c r="H1754" s="11">
        <v>0</v>
      </c>
      <c r="I1754" s="11">
        <v>0</v>
      </c>
      <c r="J1754" s="11">
        <v>0</v>
      </c>
      <c r="K1754" s="36">
        <v>45492</v>
      </c>
      <c r="L1754" s="11">
        <v>0</v>
      </c>
    </row>
    <row r="1755" spans="4:12" x14ac:dyDescent="0.25">
      <c r="D1755" s="10" t="str">
        <v>0049130</v>
      </c>
      <c r="E1755" s="10" t="str">
        <v>IMODIUM CAPS   60 X 2 MG</v>
      </c>
      <c r="F1755" s="10" t="str">
        <v>lopéramide chlorhydrate 2 mg capsule (or.)</v>
      </c>
      <c r="G1755" s="11">
        <v>60</v>
      </c>
      <c r="H1755" s="11">
        <v>0</v>
      </c>
      <c r="I1755" s="11">
        <v>0</v>
      </c>
      <c r="J1755" s="11">
        <v>0</v>
      </c>
      <c r="K1755" s="36">
        <v>45492</v>
      </c>
      <c r="L1755" s="11">
        <v>0</v>
      </c>
    </row>
    <row r="1756" spans="4:12" x14ac:dyDescent="0.25">
      <c r="D1756" s="10" t="str">
        <v>1272905</v>
      </c>
      <c r="E1756" s="10" t="str">
        <v>LOPERAMIDE EG CAPS 200X2MG</v>
      </c>
      <c r="F1756" s="10" t="str">
        <v>lopéramide chlorhydrate 2 mg capsule (or.)</v>
      </c>
      <c r="G1756" s="11">
        <v>200</v>
      </c>
      <c r="H1756" s="11">
        <v>0</v>
      </c>
      <c r="I1756" s="11">
        <v>0</v>
      </c>
      <c r="J1756" s="11">
        <v>0</v>
      </c>
      <c r="K1756" s="36">
        <v>45492</v>
      </c>
      <c r="L1756" s="11">
        <v>0</v>
      </c>
    </row>
    <row r="1757" spans="4:12" x14ac:dyDescent="0.25">
      <c r="D1757" s="10" t="str">
        <v>4392494</v>
      </c>
      <c r="E1757" s="10" t="str">
        <v>LOPERAMIDE AB 2MG CAPS DUR 200 X 2MG</v>
      </c>
      <c r="F1757" s="10" t="str">
        <v>lopéramide chlorhydrate 2 mg capsule (or.)</v>
      </c>
      <c r="G1757" s="11">
        <v>200</v>
      </c>
      <c r="H1757" s="11">
        <v>0</v>
      </c>
      <c r="I1757" s="11">
        <v>0</v>
      </c>
      <c r="J1757" s="11">
        <v>0</v>
      </c>
      <c r="K1757" s="36">
        <v>45492</v>
      </c>
      <c r="L1757" s="11">
        <v>0</v>
      </c>
    </row>
    <row r="1758" spans="4:12" x14ac:dyDescent="0.25">
      <c r="D1758" s="10" t="str">
        <v>0433276</v>
      </c>
      <c r="E1758" s="10" t="str">
        <v>IMODIUM CAPS  200 X 2 MG</v>
      </c>
      <c r="F1758" s="10" t="str">
        <v>lopéramide chlorhydrate 2 mg capsule (or.)</v>
      </c>
      <c r="G1758" s="11">
        <v>200</v>
      </c>
      <c r="H1758" s="11">
        <v>0</v>
      </c>
      <c r="I1758" s="11">
        <v>0</v>
      </c>
      <c r="J1758" s="11">
        <v>0</v>
      </c>
      <c r="K1758" s="36">
        <v>45492</v>
      </c>
      <c r="L1758" s="11">
        <v>0</v>
      </c>
    </row>
    <row r="1759" spans="4:12" x14ac:dyDescent="0.25">
      <c r="D1759" s="10" t="str">
        <v>0134858</v>
      </c>
      <c r="E1759" s="10" t="str">
        <v>TEMESTA COMP  20 X 1,0MG</v>
      </c>
      <c r="F1759" s="10" t="str">
        <v>lorazépam 1 mg comprimé (or.)</v>
      </c>
      <c r="G1759" s="11">
        <v>20</v>
      </c>
      <c r="H1759" s="11">
        <v>0</v>
      </c>
      <c r="I1759" s="11">
        <v>0</v>
      </c>
      <c r="J1759" s="11">
        <v>0</v>
      </c>
      <c r="K1759" s="36">
        <v>45492</v>
      </c>
      <c r="L1759" s="11">
        <v>0</v>
      </c>
    </row>
    <row r="1760" spans="4:12" x14ac:dyDescent="0.25">
      <c r="D1760" s="10" t="str">
        <v>0821199</v>
      </c>
      <c r="E1760" s="10" t="str">
        <v>SERENASE COMP.  50 X 1   MG</v>
      </c>
      <c r="F1760" s="10" t="str">
        <v>lorazépam 1 mg comprimé (or.)</v>
      </c>
      <c r="G1760" s="11">
        <v>50</v>
      </c>
      <c r="H1760" s="11">
        <v>0</v>
      </c>
      <c r="I1760" s="11">
        <v>0</v>
      </c>
      <c r="J1760" s="11">
        <v>0</v>
      </c>
      <c r="K1760" s="36">
        <v>45492</v>
      </c>
      <c r="L1760" s="11">
        <v>0</v>
      </c>
    </row>
    <row r="1761" spans="4:12" x14ac:dyDescent="0.25">
      <c r="D1761" s="10" t="str">
        <v>0134866</v>
      </c>
      <c r="E1761" s="10" t="str">
        <v>TEMESTA COMP  50 X 1,0MG</v>
      </c>
      <c r="F1761" s="10" t="str">
        <v>lorazépam 1 mg comprimé (or.)</v>
      </c>
      <c r="G1761" s="11">
        <v>50</v>
      </c>
      <c r="H1761" s="11">
        <v>0</v>
      </c>
      <c r="I1761" s="11">
        <v>0</v>
      </c>
      <c r="J1761" s="11">
        <v>0</v>
      </c>
      <c r="K1761" s="36">
        <v>45492</v>
      </c>
      <c r="L1761" s="11">
        <v>0</v>
      </c>
    </row>
    <row r="1762" spans="4:12" x14ac:dyDescent="0.25">
      <c r="D1762" s="10" t="str">
        <v>0134874</v>
      </c>
      <c r="E1762" s="10" t="str">
        <v>TEMESTA COMP  20 X 2,5MG</v>
      </c>
      <c r="F1762" s="10" t="str">
        <v>lorazépam 2,5 mg comprimé (or.)</v>
      </c>
      <c r="G1762" s="11">
        <v>20</v>
      </c>
      <c r="H1762" s="11">
        <v>0</v>
      </c>
      <c r="I1762" s="11">
        <v>0</v>
      </c>
      <c r="J1762" s="11">
        <v>0</v>
      </c>
      <c r="K1762" s="36">
        <v>45492</v>
      </c>
      <c r="L1762" s="11">
        <v>0</v>
      </c>
    </row>
    <row r="1763" spans="4:12" x14ac:dyDescent="0.25">
      <c r="D1763" s="10" t="str">
        <v>0821215</v>
      </c>
      <c r="E1763" s="10" t="str">
        <v>SERENASE COMP.  50 X 2,5 MG</v>
      </c>
      <c r="F1763" s="10" t="str">
        <v>lorazépam 2,5 mg comprimé (or.)</v>
      </c>
      <c r="G1763" s="11">
        <v>50</v>
      </c>
      <c r="H1763" s="11">
        <v>0</v>
      </c>
      <c r="I1763" s="11">
        <v>0</v>
      </c>
      <c r="J1763" s="11">
        <v>0</v>
      </c>
      <c r="K1763" s="36">
        <v>45492</v>
      </c>
      <c r="L1763" s="11">
        <v>0</v>
      </c>
    </row>
    <row r="1764" spans="4:12" x14ac:dyDescent="0.25">
      <c r="D1764" s="10" t="str">
        <v>0134882</v>
      </c>
      <c r="E1764" s="10" t="str">
        <v>TEMESTA COMP  50 X 2,5MG</v>
      </c>
      <c r="F1764" s="10" t="str">
        <v>lorazépam 2,5 mg comprimé (or.)</v>
      </c>
      <c r="G1764" s="11">
        <v>50</v>
      </c>
      <c r="H1764" s="11">
        <v>0</v>
      </c>
      <c r="I1764" s="11">
        <v>0</v>
      </c>
      <c r="J1764" s="11">
        <v>0</v>
      </c>
      <c r="K1764" s="36">
        <v>45492</v>
      </c>
      <c r="L1764" s="11">
        <v>0</v>
      </c>
    </row>
    <row r="1765" spans="4:12" x14ac:dyDescent="0.25">
      <c r="D1765" s="10" t="str">
        <v>0057364</v>
      </c>
      <c r="E1765" s="10" t="str">
        <v>LORAMET COMP. 30 X 1 MG</v>
      </c>
      <c r="F1765" s="10" t="str">
        <v>lormétazépam 1 mg comprimé (or.)</v>
      </c>
      <c r="G1765" s="11">
        <v>30</v>
      </c>
      <c r="H1765" s="11">
        <v>0</v>
      </c>
      <c r="I1765" s="11">
        <v>0</v>
      </c>
      <c r="J1765" s="11">
        <v>0</v>
      </c>
      <c r="K1765" s="36">
        <v>45492</v>
      </c>
      <c r="L1765" s="11">
        <v>0</v>
      </c>
    </row>
    <row r="1766" spans="4:12" x14ac:dyDescent="0.25">
      <c r="D1766" s="10" t="str">
        <v>2977858</v>
      </c>
      <c r="E1766" s="10" t="str">
        <v>LORAMET IMPEXECO TABL 30 X 2 MG PIP</v>
      </c>
      <c r="F1766" s="10" t="str">
        <v>lormétazépam 2 mg comprimé (or.)</v>
      </c>
      <c r="G1766" s="11">
        <v>30</v>
      </c>
      <c r="H1766" s="11">
        <v>0</v>
      </c>
      <c r="I1766" s="11">
        <v>0</v>
      </c>
      <c r="J1766" s="11">
        <v>0</v>
      </c>
      <c r="K1766" s="36">
        <v>45492</v>
      </c>
      <c r="L1766" s="11">
        <v>0</v>
      </c>
    </row>
    <row r="1767" spans="4:12" x14ac:dyDescent="0.25">
      <c r="D1767" s="10" t="str">
        <v>0820076</v>
      </c>
      <c r="E1767" s="10" t="str">
        <v>LORAMET COMP. 30 X 2 MG</v>
      </c>
      <c r="F1767" s="10" t="str">
        <v>lormétazépam 2 mg comprimé (or.)</v>
      </c>
      <c r="G1767" s="11">
        <v>30</v>
      </c>
      <c r="H1767" s="11">
        <v>0</v>
      </c>
      <c r="I1767" s="11">
        <v>0</v>
      </c>
      <c r="J1767" s="11">
        <v>0</v>
      </c>
      <c r="K1767" s="36">
        <v>45492</v>
      </c>
      <c r="L1767" s="11">
        <v>0</v>
      </c>
    </row>
    <row r="1768" spans="4:12" x14ac:dyDescent="0.25">
      <c r="D1768" s="10" t="str">
        <v>2591493</v>
      </c>
      <c r="E1768" s="10" t="str">
        <v>RIOPAN GEL SACHETS ZAKJES 50X10ML</v>
      </c>
      <c r="F1768" s="10" t="str">
        <v>magaldrate 800 mg / 10 ml suspension (or.)</v>
      </c>
      <c r="G1768" s="11">
        <v>50</v>
      </c>
      <c r="H1768" s="11">
        <v>10</v>
      </c>
      <c r="I1768" s="11" t="str">
        <v xml:space="preserve">ML </v>
      </c>
      <c r="J1768" s="11">
        <v>0</v>
      </c>
      <c r="K1768" s="36">
        <v>45492</v>
      </c>
      <c r="L1768" s="11">
        <v>0</v>
      </c>
    </row>
    <row r="1769" spans="4:12" x14ac:dyDescent="0.25">
      <c r="D1769" s="10" t="str">
        <v>4832952</v>
      </c>
      <c r="E1769" s="10" t="str">
        <v>NOXAREM MELATONINE 3MG COMP 50</v>
      </c>
      <c r="F1769" s="10" t="str">
        <v>mélatonine 3 mg comprimé (or.)</v>
      </c>
      <c r="G1769" s="11">
        <v>50</v>
      </c>
      <c r="H1769" s="11">
        <v>0</v>
      </c>
      <c r="I1769" s="11">
        <v>0</v>
      </c>
      <c r="J1769" s="11">
        <v>0</v>
      </c>
      <c r="K1769" s="36">
        <v>45492</v>
      </c>
      <c r="L1769" s="11">
        <v>0</v>
      </c>
    </row>
    <row r="1770" spans="4:12" x14ac:dyDescent="0.25">
      <c r="D1770" s="10" t="str">
        <v>4336004</v>
      </c>
      <c r="E1770" s="10" t="str">
        <v>TEMPOCOL GASTRORESIST. CAPS MOLLES 120 X 182MG</v>
      </c>
      <c r="F1770" s="10" t="str">
        <v>Mentha x piperita huile 182 mg capsule gastro-résistante (or.)</v>
      </c>
      <c r="G1770" s="11">
        <v>120</v>
      </c>
      <c r="H1770" s="11">
        <v>0</v>
      </c>
      <c r="I1770" s="11">
        <v>0</v>
      </c>
      <c r="J1770" s="11">
        <v>0</v>
      </c>
      <c r="K1770" s="36">
        <v>45492</v>
      </c>
      <c r="L1770" s="11">
        <v>0</v>
      </c>
    </row>
    <row r="1771" spans="4:12" x14ac:dyDescent="0.25">
      <c r="D1771" s="10" t="str">
        <v>3010733</v>
      </c>
      <c r="E1771" s="10" t="str">
        <v>DAFALGAN FORTE COMP PELL 10 X 1000 MG</v>
      </c>
      <c r="F1771" s="10" t="str">
        <v>paracétamol 1 g comprimé (or.)</v>
      </c>
      <c r="G1771" s="11">
        <v>10</v>
      </c>
      <c r="H1771" s="11">
        <v>0</v>
      </c>
      <c r="I1771" s="11">
        <v>0</v>
      </c>
      <c r="J1771" s="11">
        <v>0</v>
      </c>
      <c r="K1771" s="36">
        <v>45492</v>
      </c>
      <c r="L1771" s="11">
        <v>0</v>
      </c>
    </row>
    <row r="1772" spans="4:12" x14ac:dyDescent="0.25">
      <c r="D1772" s="10" t="str">
        <v>3391232</v>
      </c>
      <c r="E1772" s="10" t="str">
        <v>DAFALGAN FORTE 1G IMPEXECO COMP PELL 16 X 1G PIP</v>
      </c>
      <c r="F1772" s="10" t="str">
        <v>paracétamol 1 g comprimé (or.)</v>
      </c>
      <c r="G1772" s="11">
        <v>16</v>
      </c>
      <c r="H1772" s="11">
        <v>0</v>
      </c>
      <c r="I1772" s="11">
        <v>0</v>
      </c>
      <c r="J1772" s="11">
        <v>0</v>
      </c>
      <c r="K1772" s="36">
        <v>45492</v>
      </c>
      <c r="L1772" s="11">
        <v>0</v>
      </c>
    </row>
    <row r="1773" spans="4:12" x14ac:dyDescent="0.25">
      <c r="D1773" s="10" t="str">
        <v>1799147</v>
      </c>
      <c r="E1773" s="10" t="str">
        <v>DAFALGAN FORTE SEC 1G TABL 16</v>
      </c>
      <c r="F1773" s="10" t="str">
        <v>paracétamol 1 g comprimé (or.)</v>
      </c>
      <c r="G1773" s="11">
        <v>16</v>
      </c>
      <c r="H1773" s="11">
        <v>0</v>
      </c>
      <c r="I1773" s="11">
        <v>0</v>
      </c>
      <c r="J1773" s="11">
        <v>0</v>
      </c>
      <c r="K1773" s="36">
        <v>45492</v>
      </c>
      <c r="L1773" s="11">
        <v>0</v>
      </c>
    </row>
    <row r="1774" spans="4:12" x14ac:dyDescent="0.25">
      <c r="D1774" s="10" t="str">
        <v>4681441</v>
      </c>
      <c r="E1774" s="10" t="str">
        <v>PANADOL BLISTER          COMP 50X1G</v>
      </c>
      <c r="F1774" s="10" t="str">
        <v>paracétamol 1 g comprimé (or.)</v>
      </c>
      <c r="G1774" s="11">
        <v>50</v>
      </c>
      <c r="H1774" s="11">
        <v>1</v>
      </c>
      <c r="I1774" s="11" t="str">
        <v xml:space="preserve">G  </v>
      </c>
      <c r="J1774" s="11">
        <v>0</v>
      </c>
      <c r="K1774" s="36">
        <v>45492</v>
      </c>
      <c r="L1774" s="11">
        <v>0</v>
      </c>
    </row>
    <row r="1775" spans="4:12" x14ac:dyDescent="0.25">
      <c r="D1775" s="10" t="str">
        <v>3391240</v>
      </c>
      <c r="E1775" s="10" t="str">
        <v>DAFALGAN FORTE 1G IMPEXECO COMP PELL 32 X 1G PIP</v>
      </c>
      <c r="F1775" s="10" t="str">
        <v>paracétamol 1 g comprimé (or.)</v>
      </c>
      <c r="G1775" s="11">
        <v>32</v>
      </c>
      <c r="H1775" s="11">
        <v>0</v>
      </c>
      <c r="I1775" s="11">
        <v>0</v>
      </c>
      <c r="J1775" s="11">
        <v>0</v>
      </c>
      <c r="K1775" s="36">
        <v>45492</v>
      </c>
      <c r="L1775" s="11">
        <v>0</v>
      </c>
    </row>
    <row r="1776" spans="4:12" x14ac:dyDescent="0.25">
      <c r="D1776" s="10" t="str">
        <v>1799139</v>
      </c>
      <c r="E1776" s="10" t="str">
        <v>DAFALGAN FORTE SEC 1G TABL 32</v>
      </c>
      <c r="F1776" s="10" t="str">
        <v>paracétamol 1 g comprimé (or.)</v>
      </c>
      <c r="G1776" s="11">
        <v>32</v>
      </c>
      <c r="H1776" s="11">
        <v>0</v>
      </c>
      <c r="I1776" s="11">
        <v>0</v>
      </c>
      <c r="J1776" s="11">
        <v>0</v>
      </c>
      <c r="K1776" s="36">
        <v>45492</v>
      </c>
      <c r="L1776" s="11">
        <v>0</v>
      </c>
    </row>
    <row r="1777" spans="4:12" x14ac:dyDescent="0.25">
      <c r="D1777" s="10" t="str">
        <v>2736155</v>
      </c>
      <c r="E1777" s="10" t="str">
        <v>PARACETAMOL TEVA 1 G COMP  90 X 1 G BLISTER</v>
      </c>
      <c r="F1777" s="10" t="str">
        <v>paracétamol 1 g comprimé (or.)</v>
      </c>
      <c r="G1777" s="11">
        <v>90</v>
      </c>
      <c r="H1777" s="11">
        <v>0</v>
      </c>
      <c r="I1777" s="11">
        <v>0</v>
      </c>
      <c r="J1777" s="11">
        <v>0</v>
      </c>
      <c r="K1777" s="36">
        <v>45492</v>
      </c>
      <c r="L1777" s="11">
        <v>0</v>
      </c>
    </row>
    <row r="1778" spans="4:12" x14ac:dyDescent="0.25">
      <c r="D1778" s="10" t="str">
        <v>1799121</v>
      </c>
      <c r="E1778" s="10" t="str">
        <v>DAFALGAN FORTE SEC 1G TABL 50</v>
      </c>
      <c r="F1778" s="10" t="str">
        <v>paracétamol 1 g comprimé (or.)</v>
      </c>
      <c r="G1778" s="11">
        <v>50</v>
      </c>
      <c r="H1778" s="11">
        <v>0</v>
      </c>
      <c r="I1778" s="11">
        <v>0</v>
      </c>
      <c r="J1778" s="11">
        <v>0</v>
      </c>
      <c r="K1778" s="36">
        <v>45492</v>
      </c>
      <c r="L1778" s="11">
        <v>0</v>
      </c>
    </row>
    <row r="1779" spans="4:12" x14ac:dyDescent="0.25">
      <c r="D1779" s="10" t="str">
        <v>3398856</v>
      </c>
      <c r="E1779" s="10" t="str">
        <v>PARACETAMOL TEVA 1 G COMP 100 X 1 G FLACON</v>
      </c>
      <c r="F1779" s="10" t="str">
        <v>paracétamol 1 g comprimé (or.)</v>
      </c>
      <c r="G1779" s="11">
        <v>100</v>
      </c>
      <c r="H1779" s="11">
        <v>0</v>
      </c>
      <c r="I1779" s="11">
        <v>0</v>
      </c>
      <c r="J1779" s="11">
        <v>0</v>
      </c>
      <c r="K1779" s="36">
        <v>45492</v>
      </c>
      <c r="L1779" s="11">
        <v>0</v>
      </c>
    </row>
    <row r="1780" spans="4:12" x14ac:dyDescent="0.25">
      <c r="D1780" s="10" t="str">
        <v>3303708</v>
      </c>
      <c r="E1780" s="10" t="str">
        <v>PARACETAMOL EG FORTE 1G COMP PELL 100X1000MG POT</v>
      </c>
      <c r="F1780" s="10" t="str">
        <v>paracétamol 1 g comprimé (or.)</v>
      </c>
      <c r="G1780" s="11">
        <v>100</v>
      </c>
      <c r="H1780" s="11">
        <v>0</v>
      </c>
      <c r="I1780" s="11">
        <v>0</v>
      </c>
      <c r="J1780" s="11">
        <v>0</v>
      </c>
      <c r="K1780" s="36">
        <v>45492</v>
      </c>
      <c r="L1780" s="11">
        <v>0</v>
      </c>
    </row>
    <row r="1781" spans="4:12" x14ac:dyDescent="0.25">
      <c r="D1781" s="10" t="str">
        <v>4715496</v>
      </c>
      <c r="E1781" s="10" t="str">
        <v>DAFALGAN FORTE 1G COMP PELL 100</v>
      </c>
      <c r="F1781" s="10" t="str">
        <v>paracétamol 1 g comprimé (or.)</v>
      </c>
      <c r="G1781" s="11">
        <v>100</v>
      </c>
      <c r="H1781" s="11">
        <v>0</v>
      </c>
      <c r="I1781" s="11">
        <v>0</v>
      </c>
      <c r="J1781" s="11">
        <v>0</v>
      </c>
      <c r="K1781" s="36">
        <v>45492</v>
      </c>
      <c r="L1781" s="11">
        <v>0</v>
      </c>
    </row>
    <row r="1782" spans="4:12" x14ac:dyDescent="0.25">
      <c r="D1782" s="10" t="str">
        <v>2666253</v>
      </c>
      <c r="E1782" s="10" t="str">
        <v>DAFALGAN FORTE 1G AGRUME COMP EFFERV. 8</v>
      </c>
      <c r="F1782" s="10" t="str">
        <v>paracétamol 1 g comprimé effervescent (or.)</v>
      </c>
      <c r="G1782" s="11">
        <v>8</v>
      </c>
      <c r="H1782" s="11">
        <v>0</v>
      </c>
      <c r="I1782" s="11">
        <v>0</v>
      </c>
      <c r="J1782" s="11">
        <v>0</v>
      </c>
      <c r="K1782" s="36">
        <v>45492</v>
      </c>
      <c r="L1782" s="11">
        <v>0</v>
      </c>
    </row>
    <row r="1783" spans="4:12" x14ac:dyDescent="0.25">
      <c r="D1783" s="10" t="str">
        <v>3050887</v>
      </c>
      <c r="E1783" s="10" t="str">
        <v>PARACETAMOL 1G SANDOZ COMP EFF 32</v>
      </c>
      <c r="F1783" s="10" t="str">
        <v>paracétamol 1 g comprimé effervescent (or.)</v>
      </c>
      <c r="G1783" s="11">
        <v>32</v>
      </c>
      <c r="H1783" s="11">
        <v>0</v>
      </c>
      <c r="I1783" s="11">
        <v>0</v>
      </c>
      <c r="J1783" s="11">
        <v>0</v>
      </c>
      <c r="K1783" s="36">
        <v>45492</v>
      </c>
      <c r="L1783" s="11">
        <v>0</v>
      </c>
    </row>
    <row r="1784" spans="4:12" x14ac:dyDescent="0.25">
      <c r="D1784" s="10" t="str">
        <v>3507761</v>
      </c>
      <c r="E1784" s="10" t="str">
        <v>DAFALGAN FORTE 1G IMPEXECO COMP EFF 20 X 1G PIP</v>
      </c>
      <c r="F1784" s="10" t="str">
        <v>paracétamol 1 g comprimé effervescent (or.)</v>
      </c>
      <c r="G1784" s="11">
        <v>20</v>
      </c>
      <c r="H1784" s="11">
        <v>0</v>
      </c>
      <c r="I1784" s="11">
        <v>0</v>
      </c>
      <c r="J1784" s="11">
        <v>0</v>
      </c>
      <c r="K1784" s="36">
        <v>45492</v>
      </c>
      <c r="L1784" s="11">
        <v>0</v>
      </c>
    </row>
    <row r="1785" spans="4:12" x14ac:dyDescent="0.25">
      <c r="D1785" s="10" t="str">
        <v>3391281</v>
      </c>
      <c r="E1785" s="10" t="str">
        <v>DAFALGAN FORTE 1G COMP EFFERV. 20</v>
      </c>
      <c r="F1785" s="10" t="str">
        <v>paracétamol 1 g comprimé effervescent (or.)</v>
      </c>
      <c r="G1785" s="11">
        <v>20</v>
      </c>
      <c r="H1785" s="11">
        <v>0</v>
      </c>
      <c r="I1785" s="11">
        <v>0</v>
      </c>
      <c r="J1785" s="11">
        <v>0</v>
      </c>
      <c r="K1785" s="36">
        <v>45492</v>
      </c>
      <c r="L1785" s="11">
        <v>0</v>
      </c>
    </row>
    <row r="1786" spans="4:12" x14ac:dyDescent="0.25">
      <c r="D1786" s="10" t="str">
        <v>4159331</v>
      </c>
      <c r="E1786" s="10" t="str">
        <v>PARACETAMOL EG FORTE 1G        COMP EFF. 40X1000MG</v>
      </c>
      <c r="F1786" s="10" t="str">
        <v>paracétamol 1 g comprimé effervescent (or.)</v>
      </c>
      <c r="G1786" s="11">
        <v>40</v>
      </c>
      <c r="H1786" s="11">
        <v>0</v>
      </c>
      <c r="I1786" s="11">
        <v>0</v>
      </c>
      <c r="J1786" s="11">
        <v>0</v>
      </c>
      <c r="K1786" s="36">
        <v>45492</v>
      </c>
      <c r="L1786" s="11">
        <v>0</v>
      </c>
    </row>
    <row r="1787" spans="4:12" x14ac:dyDescent="0.25">
      <c r="D1787" s="10" t="str">
        <v>3507753</v>
      </c>
      <c r="E1787" s="10" t="str">
        <v>DAFALGAN FORTE 1G IMPEXECO COMP EFF 40 X 1G PIP</v>
      </c>
      <c r="F1787" s="10" t="str">
        <v>paracétamol 1 g comprimé effervescent (or.)</v>
      </c>
      <c r="G1787" s="11">
        <v>40</v>
      </c>
      <c r="H1787" s="11">
        <v>0</v>
      </c>
      <c r="I1787" s="11">
        <v>0</v>
      </c>
      <c r="J1787" s="11">
        <v>0</v>
      </c>
      <c r="K1787" s="36">
        <v>45492</v>
      </c>
      <c r="L1787" s="11">
        <v>0</v>
      </c>
    </row>
    <row r="1788" spans="4:12" x14ac:dyDescent="0.25">
      <c r="D1788" s="10" t="str">
        <v>3391273</v>
      </c>
      <c r="E1788" s="10" t="str">
        <v>DAFALGAN FORTE 1G COMP EFFERV. 40</v>
      </c>
      <c r="F1788" s="10" t="str">
        <v>paracétamol 1 g comprimé effervescent (or.)</v>
      </c>
      <c r="G1788" s="11">
        <v>40</v>
      </c>
      <c r="H1788" s="11">
        <v>0</v>
      </c>
      <c r="I1788" s="11">
        <v>0</v>
      </c>
      <c r="J1788" s="11">
        <v>0</v>
      </c>
      <c r="K1788" s="36">
        <v>45492</v>
      </c>
      <c r="L1788" s="11">
        <v>0</v>
      </c>
    </row>
    <row r="1789" spans="4:12" x14ac:dyDescent="0.25">
      <c r="D1789" s="10" t="str">
        <v>3272218</v>
      </c>
      <c r="E1789" s="10" t="str">
        <v>THALA SERUM EXQUIS NATUREL VISAGE-COU  5ML</v>
      </c>
      <c r="F1789" s="10" t="str">
        <v>paracétamol 1 g comprimé effervescent (or.)</v>
      </c>
      <c r="G1789" s="11">
        <v>0</v>
      </c>
      <c r="H1789" s="11">
        <v>0</v>
      </c>
      <c r="I1789" s="11">
        <v>0</v>
      </c>
      <c r="J1789" s="11">
        <v>0</v>
      </c>
      <c r="K1789" s="36">
        <v>45492</v>
      </c>
      <c r="L1789" s="11">
        <v>0</v>
      </c>
    </row>
    <row r="1790" spans="4:12" x14ac:dyDescent="0.25">
      <c r="D1790" s="10" t="str">
        <v>4630372</v>
      </c>
      <c r="E1790" s="10" t="str">
        <v>DAFALGAN INSTANT FORTE FRUITS R. 1G GRAN SACH 10</v>
      </c>
      <c r="F1790" s="10" t="str">
        <v>paracétamol 1 g granulés (or.)</v>
      </c>
      <c r="G1790" s="11">
        <v>10</v>
      </c>
      <c r="H1790" s="11">
        <v>0</v>
      </c>
      <c r="I1790" s="11">
        <v>0</v>
      </c>
      <c r="J1790" s="11">
        <v>0</v>
      </c>
      <c r="K1790" s="36">
        <v>45492</v>
      </c>
      <c r="L1790" s="11">
        <v>0</v>
      </c>
    </row>
    <row r="1791" spans="4:12" x14ac:dyDescent="0.25">
      <c r="D1791" s="10" t="str">
        <v>3833100</v>
      </c>
      <c r="E1791" s="10" t="str">
        <v>PARACETAMOL CODEINE TEVA  500MG/30MG COMP PELL  90</v>
      </c>
      <c r="F1791" s="10" t="str">
        <v>paracétamol 500 mg + codéine phosphate 30 mg comprimé (or.)</v>
      </c>
      <c r="G1791" s="11">
        <v>90</v>
      </c>
      <c r="H1791" s="11">
        <v>0</v>
      </c>
      <c r="I1791" s="11">
        <v>0</v>
      </c>
      <c r="J1791" s="11">
        <v>0</v>
      </c>
      <c r="K1791" s="36">
        <v>45492</v>
      </c>
      <c r="L1791" s="11">
        <v>0</v>
      </c>
    </row>
    <row r="1792" spans="4:12" x14ac:dyDescent="0.25">
      <c r="D1792" s="10" t="str">
        <v>3391265</v>
      </c>
      <c r="E1792" s="10" t="str">
        <v>DAFALGAN CODEINE 500MG/30MG COMP EFFERV. 40</v>
      </c>
      <c r="F1792" s="10" t="str">
        <v>paracétamol 500 mg + codéine phosphate 30 mg comprimé effervescent (or.)</v>
      </c>
      <c r="G1792" s="11">
        <v>40</v>
      </c>
      <c r="H1792" s="11">
        <v>0</v>
      </c>
      <c r="I1792" s="11">
        <v>0</v>
      </c>
      <c r="J1792" s="11">
        <v>0</v>
      </c>
      <c r="K1792" s="36">
        <v>45492</v>
      </c>
      <c r="L1792" s="11">
        <v>0</v>
      </c>
    </row>
    <row r="1793" spans="4:12" x14ac:dyDescent="0.25">
      <c r="D1793" s="10" t="str">
        <v>0039347</v>
      </c>
      <c r="E1793" s="10" t="str">
        <v>DAFALGAN 500 MG TABL 30</v>
      </c>
      <c r="F1793" s="10" t="str">
        <v>paracétamol 500 mg comprimé (or.)</v>
      </c>
      <c r="G1793" s="11">
        <v>30</v>
      </c>
      <c r="H1793" s="11">
        <v>0</v>
      </c>
      <c r="I1793" s="11">
        <v>0</v>
      </c>
      <c r="J1793" s="11">
        <v>0</v>
      </c>
      <c r="K1793" s="36">
        <v>45492</v>
      </c>
      <c r="L1793" s="11">
        <v>0</v>
      </c>
    </row>
    <row r="1794" spans="4:12" x14ac:dyDescent="0.25">
      <c r="D1794" s="10" t="str">
        <v>4232567</v>
      </c>
      <c r="E1794" s="10" t="str">
        <v>PANADOL FASTTABS 500MG TABL  60</v>
      </c>
      <c r="F1794" s="10" t="str">
        <v>paracétamol 500 mg comprimé (or.)</v>
      </c>
      <c r="G1794" s="11">
        <v>60</v>
      </c>
      <c r="H1794" s="11">
        <v>0</v>
      </c>
      <c r="I1794" s="11">
        <v>0</v>
      </c>
      <c r="J1794" s="11">
        <v>0</v>
      </c>
      <c r="K1794" s="36">
        <v>45492</v>
      </c>
      <c r="L1794" s="11">
        <v>0</v>
      </c>
    </row>
    <row r="1795" spans="4:12" x14ac:dyDescent="0.25">
      <c r="D1795" s="10" t="str">
        <v>3303690</v>
      </c>
      <c r="E1795" s="10" t="str">
        <v>PARACETAMOL EG  500MG COMP PELL 100 POT</v>
      </c>
      <c r="F1795" s="10" t="str">
        <v>paracétamol 500 mg comprimé (or.)</v>
      </c>
      <c r="G1795" s="11">
        <v>100</v>
      </c>
      <c r="H1795" s="11">
        <v>0</v>
      </c>
      <c r="I1795" s="11">
        <v>0</v>
      </c>
      <c r="J1795" s="11">
        <v>0</v>
      </c>
      <c r="K1795" s="36">
        <v>45492</v>
      </c>
      <c r="L1795" s="11">
        <v>0</v>
      </c>
    </row>
    <row r="1796" spans="4:12" x14ac:dyDescent="0.25">
      <c r="D1796" s="10" t="str">
        <v>2933901</v>
      </c>
      <c r="E1796" s="10" t="str">
        <v>DAFALGAN EFF 500MG COMP 20</v>
      </c>
      <c r="F1796" s="10" t="str">
        <v>paracétamol 500 mg comprimé effervescent (or.)</v>
      </c>
      <c r="G1796" s="11">
        <v>20</v>
      </c>
      <c r="H1796" s="11">
        <v>0</v>
      </c>
      <c r="I1796" s="11">
        <v>0</v>
      </c>
      <c r="J1796" s="11">
        <v>0</v>
      </c>
      <c r="K1796" s="36">
        <v>45492</v>
      </c>
      <c r="L1796" s="11">
        <v>0</v>
      </c>
    </row>
    <row r="1797" spans="4:12" x14ac:dyDescent="0.25">
      <c r="D1797" s="10" t="str">
        <v>4262796</v>
      </c>
      <c r="E1797" s="10" t="str">
        <v>PARACETAMOL PARACARE 500MG COMP EFF.  40</v>
      </c>
      <c r="F1797" s="10" t="str">
        <v>paracétamol 500 mg comprimé effervescent (or.)</v>
      </c>
      <c r="G1797" s="11">
        <v>40</v>
      </c>
      <c r="H1797" s="11">
        <v>0</v>
      </c>
      <c r="I1797" s="11">
        <v>0</v>
      </c>
      <c r="J1797" s="11">
        <v>0</v>
      </c>
      <c r="K1797" s="36">
        <v>45492</v>
      </c>
      <c r="L1797" s="11">
        <v>0</v>
      </c>
    </row>
    <row r="1798" spans="4:12" x14ac:dyDescent="0.25">
      <c r="D1798" s="10" t="str">
        <v>4159315</v>
      </c>
      <c r="E1798" s="10" t="str">
        <v>PARACETAMOL EG 500 MG           COMP EFF. 40X500MG</v>
      </c>
      <c r="F1798" s="10" t="str">
        <v>paracétamol 500 mg comprimé effervescent (or.)</v>
      </c>
      <c r="G1798" s="11">
        <v>40</v>
      </c>
      <c r="H1798" s="11">
        <v>0</v>
      </c>
      <c r="I1798" s="11">
        <v>0</v>
      </c>
      <c r="J1798" s="11">
        <v>0</v>
      </c>
      <c r="K1798" s="36">
        <v>45492</v>
      </c>
      <c r="L1798" s="11">
        <v>0</v>
      </c>
    </row>
    <row r="1799" spans="4:12" x14ac:dyDescent="0.25">
      <c r="D1799" s="10" t="str">
        <v>3391505</v>
      </c>
      <c r="E1799" s="10" t="str">
        <v>DAFALGAN 500MG COMP EFFERV. 40</v>
      </c>
      <c r="F1799" s="10" t="str">
        <v>paracétamol 500 mg comprimé effervescent (or.)</v>
      </c>
      <c r="G1799" s="11">
        <v>40</v>
      </c>
      <c r="H1799" s="11">
        <v>0</v>
      </c>
      <c r="I1799" s="11">
        <v>0</v>
      </c>
      <c r="J1799" s="11">
        <v>0</v>
      </c>
      <c r="K1799" s="36">
        <v>45492</v>
      </c>
      <c r="L1799" s="11">
        <v>0</v>
      </c>
    </row>
    <row r="1800" spans="4:12" x14ac:dyDescent="0.25">
      <c r="D1800" s="10" t="str">
        <v>4630364</v>
      </c>
      <c r="E1800" s="10" t="str">
        <v>DAFALGAN INSTANT FRUITS ROUGES 500MG GRAN SACH 20</v>
      </c>
      <c r="F1800" s="10" t="str">
        <v>paracétamol 500 mg granulés (or.)</v>
      </c>
      <c r="G1800" s="11">
        <v>20</v>
      </c>
      <c r="H1800" s="11">
        <v>0</v>
      </c>
      <c r="I1800" s="11">
        <v>0</v>
      </c>
      <c r="J1800" s="11">
        <v>0</v>
      </c>
      <c r="K1800" s="36">
        <v>45492</v>
      </c>
      <c r="L1800" s="11">
        <v>0</v>
      </c>
    </row>
    <row r="1801" spans="4:12" x14ac:dyDescent="0.25">
      <c r="D1801" s="10" t="str">
        <v>2854412</v>
      </c>
      <c r="E1801" s="10" t="str">
        <v>SEDISTRESS 200      COMP ENROBE  98</v>
      </c>
      <c r="F1801" s="10" t="str">
        <v>Passiflora incarnata extrait sec 200 mg comprimé (or.)</v>
      </c>
      <c r="G1801" s="11">
        <v>98</v>
      </c>
      <c r="H1801" s="11">
        <v>0</v>
      </c>
      <c r="I1801" s="11">
        <v>0</v>
      </c>
      <c r="J1801" s="11">
        <v>0</v>
      </c>
      <c r="K1801" s="36">
        <v>45492</v>
      </c>
      <c r="L1801" s="11">
        <v>0</v>
      </c>
    </row>
    <row r="1802" spans="4:12" x14ac:dyDescent="0.25">
      <c r="D1802" s="10" t="str">
        <v>2931244</v>
      </c>
      <c r="E1802" s="10" t="str">
        <v>DULCOLAX PICOSULPHATE SOL BUV EN GOUTTES 30 ML</v>
      </c>
      <c r="F1802" s="10" t="str">
        <v>picosulfate sodium 7,5 mg / 1 ml gouttes (or.)</v>
      </c>
      <c r="G1802" s="11">
        <v>1</v>
      </c>
      <c r="H1802" s="11">
        <v>30</v>
      </c>
      <c r="I1802" s="11" t="str">
        <v xml:space="preserve">ML </v>
      </c>
      <c r="J1802" s="11">
        <v>0</v>
      </c>
      <c r="K1802" s="36">
        <v>45492</v>
      </c>
      <c r="L1802" s="11">
        <v>0</v>
      </c>
    </row>
    <row r="1803" spans="4:12" x14ac:dyDescent="0.25">
      <c r="D1803" s="10" t="str">
        <v>2311017</v>
      </c>
      <c r="E1803" s="10" t="str">
        <v>NOOTROPIL COMP PELL 100 X 1200 MG</v>
      </c>
      <c r="F1803" s="10" t="str">
        <v>piracétam 1,2 g comprimé (or.)</v>
      </c>
      <c r="G1803" s="11">
        <v>100</v>
      </c>
      <c r="H1803" s="11">
        <v>0</v>
      </c>
      <c r="I1803" s="11">
        <v>0</v>
      </c>
      <c r="J1803" s="11">
        <v>0</v>
      </c>
      <c r="K1803" s="36">
        <v>45492</v>
      </c>
      <c r="L1803" s="11">
        <v>0</v>
      </c>
    </row>
    <row r="1804" spans="4:12" x14ac:dyDescent="0.25">
      <c r="D1804" s="10" t="str">
        <v>3813797</v>
      </c>
      <c r="E1804" s="10" t="str">
        <v>PREVENAR 13 SUSP INJ IM UNIDOSE VIAL 50 X 0,5ML</v>
      </c>
      <c r="F1804" s="10" t="str">
        <v>pneumocoques, 13 types polysaccharides, conjugué suspension injectable en seringue préremplie (i.m.)</v>
      </c>
      <c r="G1804" s="11">
        <v>50</v>
      </c>
      <c r="H1804" s="11">
        <v>0.5</v>
      </c>
      <c r="I1804" s="11" t="str">
        <v xml:space="preserve">ML </v>
      </c>
      <c r="J1804" s="11">
        <v>0</v>
      </c>
      <c r="K1804" s="36">
        <v>45492</v>
      </c>
      <c r="L1804" s="11">
        <v>0</v>
      </c>
    </row>
    <row r="1805" spans="4:12" x14ac:dyDescent="0.25">
      <c r="D1805" s="10" t="str">
        <v>3305752</v>
      </c>
      <c r="E1805" s="10" t="str">
        <v>ISO BETADINE DERMIQUE 10% SOL FL  50ML</v>
      </c>
      <c r="F1805" s="10" t="str">
        <v>povidone iodée 100 mg / 1 ml solution (cut.)</v>
      </c>
      <c r="G1805" s="11">
        <v>1</v>
      </c>
      <c r="H1805" s="11">
        <v>50</v>
      </c>
      <c r="I1805" s="11" t="str">
        <v xml:space="preserve">ML </v>
      </c>
      <c r="J1805" s="11">
        <v>0</v>
      </c>
      <c r="K1805" s="36">
        <v>45492</v>
      </c>
      <c r="L1805" s="11">
        <v>0</v>
      </c>
    </row>
    <row r="1806" spans="4:12" x14ac:dyDescent="0.25">
      <c r="D1806" s="10" t="str">
        <v>2247849</v>
      </c>
      <c r="E1806" s="10" t="str">
        <v>ISO BETADINE DERM 10% UNIDOSE FL 10X5ML</v>
      </c>
      <c r="F1806" s="10" t="str">
        <v>povidone iodée 100 mg / 1 ml solution (cut.)</v>
      </c>
      <c r="G1806" s="11">
        <v>10</v>
      </c>
      <c r="H1806" s="11">
        <v>5</v>
      </c>
      <c r="I1806" s="11" t="str">
        <v xml:space="preserve">ML </v>
      </c>
      <c r="J1806" s="11">
        <v>0</v>
      </c>
      <c r="K1806" s="36">
        <v>45492</v>
      </c>
      <c r="L1806" s="11">
        <v>0</v>
      </c>
    </row>
    <row r="1807" spans="4:12" x14ac:dyDescent="0.25">
      <c r="D1807" s="10" t="str">
        <v>0118638</v>
      </c>
      <c r="E1807" s="10" t="str">
        <v>LYSANXIA COMP.  20 X 10 MG</v>
      </c>
      <c r="F1807" s="10" t="str">
        <v>prazépam 10 mg comprimé (or.)</v>
      </c>
      <c r="G1807" s="11">
        <v>20</v>
      </c>
      <c r="H1807" s="11">
        <v>0</v>
      </c>
      <c r="I1807" s="11">
        <v>0</v>
      </c>
      <c r="J1807" s="11">
        <v>0</v>
      </c>
      <c r="K1807" s="36">
        <v>45492</v>
      </c>
      <c r="L1807" s="11">
        <v>0</v>
      </c>
    </row>
    <row r="1808" spans="4:12" x14ac:dyDescent="0.25">
      <c r="D1808" s="10" t="str">
        <v>3350402</v>
      </c>
      <c r="E1808" s="10" t="str">
        <v>LYSANXIA 10MG   COMP  50 X 10MG PIP</v>
      </c>
      <c r="F1808" s="10" t="str">
        <v>prazépam 10 mg comprimé (or.)</v>
      </c>
      <c r="G1808" s="11">
        <v>50</v>
      </c>
      <c r="H1808" s="11">
        <v>0</v>
      </c>
      <c r="I1808" s="11">
        <v>0</v>
      </c>
      <c r="J1808" s="11">
        <v>0</v>
      </c>
      <c r="K1808" s="36">
        <v>45492</v>
      </c>
      <c r="L1808" s="11">
        <v>0</v>
      </c>
    </row>
    <row r="1809" spans="4:12" x14ac:dyDescent="0.25">
      <c r="D1809" s="10" t="str">
        <v>0118646</v>
      </c>
      <c r="E1809" s="10" t="str">
        <v>LYSANXIA COMP.  50 X 10 MG</v>
      </c>
      <c r="F1809" s="10" t="str">
        <v>prazépam 10 mg comprimé (or.)</v>
      </c>
      <c r="G1809" s="11">
        <v>50</v>
      </c>
      <c r="H1809" s="11">
        <v>0</v>
      </c>
      <c r="I1809" s="11">
        <v>0</v>
      </c>
      <c r="J1809" s="11">
        <v>0</v>
      </c>
      <c r="K1809" s="36">
        <v>45492</v>
      </c>
      <c r="L1809" s="11">
        <v>0</v>
      </c>
    </row>
    <row r="1810" spans="4:12" x14ac:dyDescent="0.25">
      <c r="D1810" s="10" t="str">
        <v>1271824</v>
      </c>
      <c r="E1810" s="10" t="str">
        <v>LYSANXIA SOL GUTT 20ML</v>
      </c>
      <c r="F1810" s="10" t="str">
        <v>prazépam 15 mg / 1 ml gouttes (or.)</v>
      </c>
      <c r="G1810" s="11">
        <v>1</v>
      </c>
      <c r="H1810" s="11">
        <v>20</v>
      </c>
      <c r="I1810" s="11" t="str">
        <v xml:space="preserve">ML </v>
      </c>
      <c r="J1810" s="11">
        <v>0</v>
      </c>
      <c r="K1810" s="36">
        <v>45492</v>
      </c>
      <c r="L1810" s="11">
        <v>0</v>
      </c>
    </row>
    <row r="1811" spans="4:12" x14ac:dyDescent="0.25">
      <c r="D1811" s="10" t="str">
        <v>0113597</v>
      </c>
      <c r="E1811" s="10" t="str">
        <v>LYSANXIA 20 COMP.  50 X 20 MG</v>
      </c>
      <c r="F1811" s="10" t="str">
        <v>prazépam 20 mg comprimé (or.)</v>
      </c>
      <c r="G1811" s="11">
        <v>50</v>
      </c>
      <c r="H1811" s="11">
        <v>0</v>
      </c>
      <c r="I1811" s="11">
        <v>0</v>
      </c>
      <c r="J1811" s="11">
        <v>0</v>
      </c>
      <c r="K1811" s="36">
        <v>45492</v>
      </c>
      <c r="L1811" s="11">
        <v>0</v>
      </c>
    </row>
    <row r="1812" spans="4:12" x14ac:dyDescent="0.25">
      <c r="D1812" s="10" t="str">
        <v>3342805</v>
      </c>
      <c r="E1812" s="10" t="str">
        <v>CIRRUS 5MG/120MG IMPEXECO COMP LIBER.PROL. 14 PIP</v>
      </c>
      <c r="F1812" s="10" t="str">
        <v>pseudoéphédrine chlorhydrate 120 mg + cétirizine dichlorhydrate 5 mg comprimé à libération modifiée (or.)</v>
      </c>
      <c r="G1812" s="11">
        <v>14</v>
      </c>
      <c r="H1812" s="11">
        <v>0</v>
      </c>
      <c r="I1812" s="11">
        <v>0</v>
      </c>
      <c r="J1812" s="11">
        <v>0</v>
      </c>
      <c r="K1812" s="36">
        <v>45492</v>
      </c>
      <c r="L1812" s="11">
        <v>0</v>
      </c>
    </row>
    <row r="1813" spans="4:12" x14ac:dyDescent="0.25">
      <c r="D1813" s="10" t="str">
        <v>2664225</v>
      </c>
      <c r="E1813" s="10" t="str">
        <v>RHINOSINUTAB 120 MG/5 MG LIBERATION PROLONGE 14</v>
      </c>
      <c r="F1813" s="10" t="str">
        <v>pseudoéphédrine chlorhydrate 120 mg + cétirizine dichlorhydrate 5 mg comprimé à libération modifiée (or.)</v>
      </c>
      <c r="G1813" s="11">
        <v>14</v>
      </c>
      <c r="H1813" s="11">
        <v>0</v>
      </c>
      <c r="I1813" s="11">
        <v>0</v>
      </c>
      <c r="J1813" s="11">
        <v>0</v>
      </c>
      <c r="K1813" s="36">
        <v>45492</v>
      </c>
      <c r="L1813" s="11">
        <v>0</v>
      </c>
    </row>
    <row r="1814" spans="4:12" x14ac:dyDescent="0.25">
      <c r="D1814" s="10" t="str">
        <v>1848613</v>
      </c>
      <c r="E1814" s="10" t="str">
        <v>VIT B6 IM/IV AMP  10 X 100MG/2ML</v>
      </c>
      <c r="F1814" s="10" t="str">
        <v>pyridoxine chlorhydrate 100 mg / 2 ml solution injectable/pour perfusion/buvable (i.m./i.v./or.)</v>
      </c>
      <c r="G1814" s="11">
        <v>10</v>
      </c>
      <c r="H1814" s="11">
        <v>2</v>
      </c>
      <c r="I1814" s="11" t="str">
        <v xml:space="preserve">ML </v>
      </c>
      <c r="J1814" s="11">
        <v>0</v>
      </c>
      <c r="K1814" s="36">
        <v>45492</v>
      </c>
      <c r="L1814" s="11">
        <v>0</v>
      </c>
    </row>
    <row r="1815" spans="4:12" x14ac:dyDescent="0.25">
      <c r="D1815" s="10" t="str">
        <v>1588144</v>
      </c>
      <c r="E1815" s="10" t="str">
        <v>MICROLAX 12 X 5 ML</v>
      </c>
      <c r="F1815" s="10" t="str">
        <v>sorbitol 625 mg + citrate sodium 90 mg + laurylsulfoacétate sodium 9 mg / 1 ml lavement (rect.)</v>
      </c>
      <c r="G1815" s="11">
        <v>12</v>
      </c>
      <c r="H1815" s="11">
        <v>5</v>
      </c>
      <c r="I1815" s="11" t="str">
        <v xml:space="preserve">ML </v>
      </c>
      <c r="J1815" s="11">
        <v>0</v>
      </c>
      <c r="K1815" s="36">
        <v>45492</v>
      </c>
      <c r="L1815" s="11">
        <v>0</v>
      </c>
    </row>
    <row r="1816" spans="4:12" x14ac:dyDescent="0.25">
      <c r="D1816" s="10" t="str">
        <v>2274496</v>
      </c>
      <c r="E1816" s="10" t="str">
        <v>TAMSULOSINE HCL YAMANOUCHI CAPS 30X0,4MG</v>
      </c>
      <c r="F1816" s="10" t="str">
        <v>tamsulosine chlorhydrate 0,4 mg capsule à libération modifiée (or.)</v>
      </c>
      <c r="G1816" s="11">
        <v>30</v>
      </c>
      <c r="H1816" s="11">
        <v>0</v>
      </c>
      <c r="I1816" s="11">
        <v>0</v>
      </c>
      <c r="J1816" s="11">
        <v>0</v>
      </c>
      <c r="K1816" s="36">
        <v>45492</v>
      </c>
      <c r="L1816" s="11">
        <v>0</v>
      </c>
    </row>
    <row r="1817" spans="4:12" x14ac:dyDescent="0.25">
      <c r="D1817" s="10" t="str">
        <v>4121075</v>
      </c>
      <c r="E1817" s="10" t="str">
        <v>TAMSULOSINE HCL KRKA 0,4MG LIB.MODIF. CAPS 100</v>
      </c>
      <c r="F1817" s="10" t="str">
        <v>tamsulosine chlorhydrate 0,4 mg capsule à libération modifiée (or.)</v>
      </c>
      <c r="G1817" s="11">
        <v>100</v>
      </c>
      <c r="H1817" s="11">
        <v>0</v>
      </c>
      <c r="I1817" s="11">
        <v>0</v>
      </c>
      <c r="J1817" s="11">
        <v>0</v>
      </c>
      <c r="K1817" s="36">
        <v>45492</v>
      </c>
      <c r="L1817" s="11">
        <v>0</v>
      </c>
    </row>
    <row r="1818" spans="4:12" x14ac:dyDescent="0.25">
      <c r="D1818" s="10" t="str">
        <v>4676060</v>
      </c>
      <c r="E1818" s="10" t="str">
        <v>TAMSULOSINE SANDOZ 0,4MG LIB.MODIF.    CAPS 90 PIP</v>
      </c>
      <c r="F1818" s="10" t="str">
        <v>tamsulosine chlorhydrate 0,4 mg capsule à libération modifiée (or.)</v>
      </c>
      <c r="G1818" s="11">
        <v>90</v>
      </c>
      <c r="H1818" s="11">
        <v>0</v>
      </c>
      <c r="I1818" s="11">
        <v>0</v>
      </c>
      <c r="J1818" s="11">
        <v>0</v>
      </c>
      <c r="K1818" s="36">
        <v>45492</v>
      </c>
      <c r="L1818" s="11">
        <v>0</v>
      </c>
    </row>
    <row r="1819" spans="4:12" x14ac:dyDescent="0.25">
      <c r="D1819" s="10" t="str">
        <v>2455210</v>
      </c>
      <c r="E1819" s="10" t="str">
        <v>RANOMAX APOTEX 400MCG CAPS 100 X 400 MCG</v>
      </c>
      <c r="F1819" s="10" t="str">
        <v>tamsulosine chlorhydrate 0,4 mg capsule à libération modifiée (or.)</v>
      </c>
      <c r="G1819" s="11">
        <v>100</v>
      </c>
      <c r="H1819" s="11">
        <v>0</v>
      </c>
      <c r="I1819" s="11">
        <v>0</v>
      </c>
      <c r="J1819" s="11">
        <v>0</v>
      </c>
      <c r="K1819" s="36">
        <v>45492</v>
      </c>
      <c r="L1819" s="11">
        <v>0</v>
      </c>
    </row>
    <row r="1820" spans="4:12" x14ac:dyDescent="0.25">
      <c r="D1820" s="10" t="str">
        <v>2274488</v>
      </c>
      <c r="E1820" s="10" t="str">
        <v>TAMSULOSINE HCL YAMANOUCHI CAPS 90X0,4MG</v>
      </c>
      <c r="F1820" s="10" t="str">
        <v>tamsulosine chlorhydrate 0,4 mg capsule à libération modifiée (or.)</v>
      </c>
      <c r="G1820" s="11">
        <v>90</v>
      </c>
      <c r="H1820" s="11">
        <v>0</v>
      </c>
      <c r="I1820" s="11">
        <v>0</v>
      </c>
      <c r="J1820" s="11">
        <v>0</v>
      </c>
      <c r="K1820" s="36">
        <v>45492</v>
      </c>
      <c r="L1820" s="11">
        <v>0</v>
      </c>
    </row>
    <row r="1821" spans="4:12" x14ac:dyDescent="0.25">
      <c r="D1821" s="10" t="str">
        <v>4676078</v>
      </c>
      <c r="E1821" s="10" t="str">
        <v>TAMSULOSINE SANDOZ 0,4MG LIB.MODIF. CAPS 200 PIP</v>
      </c>
      <c r="F1821" s="10" t="str">
        <v>tamsulosine chlorhydrate 0,4 mg capsule à libération modifiée (or.)</v>
      </c>
      <c r="G1821" s="11">
        <v>200</v>
      </c>
      <c r="H1821" s="11">
        <v>0</v>
      </c>
      <c r="I1821" s="11">
        <v>0</v>
      </c>
      <c r="J1821" s="11">
        <v>0</v>
      </c>
      <c r="K1821" s="36">
        <v>45492</v>
      </c>
      <c r="L1821" s="11">
        <v>0</v>
      </c>
    </row>
    <row r="1822" spans="4:12" x14ac:dyDescent="0.25">
      <c r="D1822" s="10" t="str">
        <v>3603446</v>
      </c>
      <c r="E1822" s="10" t="str">
        <v>TAMSULOSINE SANDOZ 0,4MG LIB.PROL. COMP PELL  90</v>
      </c>
      <c r="F1822" s="10" t="str">
        <v>tamsulosine chlorhydrate 0,4 mg comprimé à libération modifiée (or.)</v>
      </c>
      <c r="G1822" s="11">
        <v>90</v>
      </c>
      <c r="H1822" s="11">
        <v>0</v>
      </c>
      <c r="I1822" s="11">
        <v>0</v>
      </c>
      <c r="J1822" s="11">
        <v>0</v>
      </c>
      <c r="K1822" s="36">
        <v>45492</v>
      </c>
      <c r="L1822" s="11">
        <v>0</v>
      </c>
    </row>
    <row r="1823" spans="4:12" x14ac:dyDescent="0.25">
      <c r="D1823" s="10" t="str">
        <v>3603453</v>
      </c>
      <c r="E1823" s="10" t="str">
        <v>TAMSULOSINE SANDOZ 0,4MG LIB.PROL. COMP PELL 200</v>
      </c>
      <c r="F1823" s="10" t="str">
        <v>tamsulosine chlorhydrate 0,4 mg comprimé à libération modifiée (or.)</v>
      </c>
      <c r="G1823" s="11">
        <v>200</v>
      </c>
      <c r="H1823" s="11">
        <v>0</v>
      </c>
      <c r="I1823" s="11">
        <v>0</v>
      </c>
      <c r="J1823" s="11">
        <v>0</v>
      </c>
      <c r="K1823" s="36">
        <v>45492</v>
      </c>
      <c r="L1823" s="11">
        <v>0</v>
      </c>
    </row>
    <row r="1824" spans="4:12" x14ac:dyDescent="0.25">
      <c r="D1824" s="10" t="str">
        <v>3716123</v>
      </c>
      <c r="E1824" s="10" t="str">
        <v>THYMOSEPTINE SIROP            250ML</v>
      </c>
      <c r="F1824" s="10" t="str">
        <v>Thymus vulgaris extrait fluide 750 mg / 5 ml solution (or.)</v>
      </c>
      <c r="G1824" s="11">
        <v>1</v>
      </c>
      <c r="H1824" s="11">
        <v>250</v>
      </c>
      <c r="I1824" s="11" t="str">
        <v xml:space="preserve">ML </v>
      </c>
      <c r="J1824" s="11">
        <v>0</v>
      </c>
      <c r="K1824" s="36">
        <v>45492</v>
      </c>
      <c r="L1824" s="11">
        <v>0</v>
      </c>
    </row>
    <row r="1825" spans="4:12" x14ac:dyDescent="0.25">
      <c r="D1825" s="10" t="str">
        <v>2539294</v>
      </c>
      <c r="E1825" s="10" t="str">
        <v>DORMIPLANT MONO DRAG 20</v>
      </c>
      <c r="F1825" s="10" t="str">
        <v>Valeriana officinalis extrait sec 500 mg comprimé (or.)</v>
      </c>
      <c r="G1825" s="11">
        <v>20</v>
      </c>
      <c r="H1825" s="11">
        <v>0</v>
      </c>
      <c r="I1825" s="11">
        <v>0</v>
      </c>
      <c r="J1825" s="11">
        <v>0</v>
      </c>
      <c r="K1825" s="36">
        <v>45492</v>
      </c>
      <c r="L1825" s="11">
        <v>0</v>
      </c>
    </row>
    <row r="1826" spans="4:12" x14ac:dyDescent="0.25">
      <c r="D1826" s="10" t="str">
        <v>3622404</v>
      </c>
      <c r="E1826" s="10" t="str">
        <v>RELAXINE 500MG         COMP PELL 60</v>
      </c>
      <c r="F1826" s="10" t="str">
        <v>Valeriana officinalis extrait sec 500 mg comprimé (or.)</v>
      </c>
      <c r="G1826" s="11">
        <v>60</v>
      </c>
      <c r="H1826" s="11">
        <v>0</v>
      </c>
      <c r="I1826" s="11">
        <v>0</v>
      </c>
      <c r="J1826" s="11">
        <v>0</v>
      </c>
      <c r="K1826" s="36">
        <v>45492</v>
      </c>
      <c r="L1826" s="11">
        <v>0</v>
      </c>
    </row>
    <row r="1827" spans="4:12" x14ac:dyDescent="0.25">
      <c r="D1827" s="10" t="str">
        <v>3404308</v>
      </c>
      <c r="E1827" s="10" t="str">
        <v>SEDISTRESS SLEEP       COMP PELL 56</v>
      </c>
      <c r="F1827" s="10" t="str">
        <v>Valeriana officinalis extrait sec 500 mg comprimé (or.)</v>
      </c>
      <c r="G1827" s="11">
        <v>56</v>
      </c>
      <c r="H1827" s="11">
        <v>0</v>
      </c>
      <c r="I1827" s="11">
        <v>0</v>
      </c>
      <c r="J1827" s="11">
        <v>0</v>
      </c>
      <c r="K1827" s="36">
        <v>45492</v>
      </c>
      <c r="L1827" s="11">
        <v>0</v>
      </c>
    </row>
    <row r="1828" spans="4:12" x14ac:dyDescent="0.25">
      <c r="D1828" s="10" t="str">
        <v>4337481</v>
      </c>
      <c r="E1828" s="10" t="str">
        <v>DORMIPLANT COMP PELL 80 X 500MG</v>
      </c>
      <c r="F1828" s="10" t="str">
        <v>Valeriana officinalis extrait sec 500 mg comprimé (or.)</v>
      </c>
      <c r="G1828" s="11">
        <v>80</v>
      </c>
      <c r="H1828" s="11">
        <v>0</v>
      </c>
      <c r="I1828" s="11">
        <v>0</v>
      </c>
      <c r="J1828" s="11">
        <v>0</v>
      </c>
      <c r="K1828" s="36">
        <v>45492</v>
      </c>
      <c r="L1828" s="11">
        <v>0</v>
      </c>
    </row>
    <row r="1829" spans="4:12" x14ac:dyDescent="0.25">
      <c r="D1829" s="10" t="str">
        <v>4782058</v>
      </c>
      <c r="E1829" s="10" t="str">
        <v>EFLUELDA TETRA SUSP INJ SERINGUE PRER.1X0,7ML 2024</v>
      </c>
      <c r="F1829" s="10" t="str">
        <v>virus influenza inactivés, tétravalent suspension injectable (i.m./s.c.) (haute dose)</v>
      </c>
      <c r="G1829" s="11">
        <v>1</v>
      </c>
      <c r="H1829" s="11">
        <v>0.7</v>
      </c>
      <c r="I1829" s="11" t="str">
        <v xml:space="preserve">ML </v>
      </c>
      <c r="J1829" s="11">
        <v>0</v>
      </c>
      <c r="K1829" s="36">
        <v>45492</v>
      </c>
      <c r="L1829" s="11">
        <v>0</v>
      </c>
    </row>
    <row r="1830" spans="4:12" x14ac:dyDescent="0.25">
      <c r="D1830" s="10" t="str">
        <v>1554583</v>
      </c>
      <c r="E1830" s="10" t="str">
        <v>NASASINUTAB SPRAY 10 ML 0,1%</v>
      </c>
      <c r="F1830" s="10" t="str">
        <v>xylométazoline chlorhydrate 1 mg / 1 ml spray (nas.)</v>
      </c>
      <c r="G1830" s="11">
        <v>1</v>
      </c>
      <c r="H1830" s="11">
        <v>10</v>
      </c>
      <c r="I1830" s="11" t="str">
        <v xml:space="preserve">ML </v>
      </c>
      <c r="J1830" s="11">
        <v>0</v>
      </c>
      <c r="K1830" s="36">
        <v>45492</v>
      </c>
      <c r="L1830" s="11">
        <v>0</v>
      </c>
    </row>
    <row r="1831" spans="4:12" x14ac:dyDescent="0.25">
      <c r="D1831" s="10" t="str">
        <v>1682178</v>
      </c>
      <c r="E1831" s="10" t="str">
        <v>NASA RHINATHIOL 0,1% FL MICRODOS 10ML AD</v>
      </c>
      <c r="F1831" s="10" t="str">
        <v>xylométazoline chlorhydrate 1 mg / 1 ml spray (nas.)</v>
      </c>
      <c r="G1831" s="11">
        <v>1</v>
      </c>
      <c r="H1831" s="11">
        <v>10</v>
      </c>
      <c r="I1831" s="11" t="str">
        <v xml:space="preserve">ML </v>
      </c>
      <c r="J1831" s="11">
        <v>0</v>
      </c>
      <c r="K1831" s="36">
        <v>45492</v>
      </c>
      <c r="L1831" s="11">
        <v>0</v>
      </c>
    </row>
    <row r="1832" spans="4:12" x14ac:dyDescent="0.25">
      <c r="D1832" s="10" t="str">
        <v>1619261</v>
      </c>
      <c r="E1832" s="10" t="str">
        <v>OTRIVINE HYDRAT 1/1000 SPRAY 10 ML</v>
      </c>
      <c r="F1832" s="10" t="str">
        <v>xylométazoline chlorhydrate 1 mg / 1 ml spray (nas.)</v>
      </c>
      <c r="G1832" s="11">
        <v>1</v>
      </c>
      <c r="H1832" s="11">
        <v>10</v>
      </c>
      <c r="I1832" s="11" t="str">
        <v xml:space="preserve">ML </v>
      </c>
      <c r="J1832" s="11">
        <v>0</v>
      </c>
      <c r="K1832" s="36">
        <v>45492</v>
      </c>
      <c r="L1832" s="11">
        <v>0</v>
      </c>
    </row>
    <row r="1833" spans="4:12" x14ac:dyDescent="0.25">
      <c r="D1833" s="10" t="str">
        <v>1243906</v>
      </c>
      <c r="E1833" s="10" t="str">
        <v>OTRIVINE MENTHOL MICRODOS 10ML</v>
      </c>
      <c r="F1833" s="10" t="str">
        <v>xylométazoline chlorhydrate 1 mg / 1 ml spray (nas.)</v>
      </c>
      <c r="G1833" s="11">
        <v>1</v>
      </c>
      <c r="H1833" s="11">
        <v>10</v>
      </c>
      <c r="I1833" s="11" t="str">
        <v xml:space="preserve">ML </v>
      </c>
      <c r="J1833" s="11">
        <v>0</v>
      </c>
      <c r="K1833" s="36">
        <v>45492</v>
      </c>
      <c r="L1833" s="11">
        <v>0</v>
      </c>
    </row>
    <row r="1834" spans="4:12" x14ac:dyDescent="0.25">
      <c r="D1834" s="10" t="str">
        <v>4152138</v>
      </c>
      <c r="E1834" s="10" t="str">
        <v>STILNOCT 10MG COMP PELL   7</v>
      </c>
      <c r="F1834" s="10" t="str">
        <v>zolpidem hémitartrate 10 mg comprimé (or.)</v>
      </c>
      <c r="G1834" s="11">
        <v>7</v>
      </c>
      <c r="H1834" s="11">
        <v>0</v>
      </c>
      <c r="I1834" s="11">
        <v>0</v>
      </c>
      <c r="J1834" s="11">
        <v>0</v>
      </c>
      <c r="K1834" s="36">
        <v>45492</v>
      </c>
      <c r="L1834" s="11">
        <v>0</v>
      </c>
    </row>
    <row r="1835" spans="4:12" x14ac:dyDescent="0.25">
      <c r="D1835" s="10" t="str">
        <v>4165627</v>
      </c>
      <c r="E1835" s="10" t="str">
        <v>STILNOCT 10MG COMP PELL  28</v>
      </c>
      <c r="F1835" s="10" t="str">
        <v>zolpidem hémitartrate 10 mg comprimé (or.)</v>
      </c>
      <c r="G1835" s="11">
        <v>28</v>
      </c>
      <c r="H1835" s="11">
        <v>0</v>
      </c>
      <c r="I1835" s="11">
        <v>0</v>
      </c>
      <c r="J1835" s="11">
        <v>0</v>
      </c>
      <c r="K1835" s="36">
        <v>45492</v>
      </c>
      <c r="L1835" s="11">
        <v>0</v>
      </c>
    </row>
    <row r="1836" spans="4:12" x14ac:dyDescent="0.25">
      <c r="D1836" s="10" t="str">
        <v>3021607</v>
      </c>
      <c r="E1836" s="10" t="str">
        <v>STILNOCT PI PHARMA COMP 28X10MG PIP</v>
      </c>
      <c r="F1836" s="10" t="str">
        <v>zolpidem hémitartrate 10 mg comprimé (or.)</v>
      </c>
      <c r="G1836" s="11">
        <v>28</v>
      </c>
      <c r="H1836" s="11">
        <v>0</v>
      </c>
      <c r="I1836" s="11">
        <v>0</v>
      </c>
      <c r="J1836" s="11">
        <v>0</v>
      </c>
      <c r="K1836" s="36">
        <v>45492</v>
      </c>
      <c r="L1836" s="11">
        <v>0</v>
      </c>
    </row>
    <row r="1837" spans="4:12" x14ac:dyDescent="0.25">
      <c r="D1837" s="10" t="str">
        <v>4515615</v>
      </c>
      <c r="E1837" s="10" t="str">
        <v>ZOPICLONE AB 7,5MG COMP PELL  30</v>
      </c>
      <c r="F1837" s="10" t="str">
        <v>zopiclone 7,5 mg comprimé (or.)</v>
      </c>
      <c r="G1837" s="11">
        <v>30</v>
      </c>
      <c r="H1837" s="11">
        <v>0</v>
      </c>
      <c r="I1837" s="11">
        <v>0</v>
      </c>
      <c r="J1837" s="11">
        <v>0</v>
      </c>
      <c r="K1837" s="36">
        <v>45492</v>
      </c>
      <c r="L1837" s="11">
        <v>0</v>
      </c>
    </row>
    <row r="1838" spans="4:12" x14ac:dyDescent="0.25">
      <c r="D1838" s="10" t="str">
        <v>0056473</v>
      </c>
      <c r="E1838" s="10" t="str">
        <v>IMOVANE COMP 30 X 7,5 MG</v>
      </c>
      <c r="F1838" s="10" t="str">
        <v>zopiclone 7,5 mg comprimé (or.)</v>
      </c>
      <c r="G1838" s="11">
        <v>30</v>
      </c>
      <c r="H1838" s="11">
        <v>0</v>
      </c>
      <c r="I1838" s="11">
        <v>0</v>
      </c>
      <c r="J1838" s="11">
        <v>0</v>
      </c>
      <c r="K1838" s="36">
        <v>45492</v>
      </c>
      <c r="L1838" s="11">
        <v>0</v>
      </c>
    </row>
    <row r="1839" spans="4:12" x14ac:dyDescent="0.25">
      <c r="D1839" s="10" t="str">
        <v>1665413</v>
      </c>
      <c r="E1839" s="10" t="str">
        <v>IMOVANE PI PHARMA COMP 30 X 7,5MG PIP</v>
      </c>
      <c r="F1839" s="10" t="str">
        <v>zopiclone 7,5 mg comprimé (or.)</v>
      </c>
      <c r="G1839" s="11">
        <v>30</v>
      </c>
      <c r="H1839" s="11">
        <v>0</v>
      </c>
      <c r="I1839" s="11">
        <v>0</v>
      </c>
      <c r="J1839" s="11">
        <v>0</v>
      </c>
      <c r="K1839" s="36">
        <v>45492</v>
      </c>
      <c r="L1839" s="11">
        <v>0</v>
      </c>
    </row>
  </sheetData>
  <sheetProtection algorithmName="SHA-512" hashValue="i9+P5yKduY64LRJP5F+XL1GWtXPM4WiTfL9Q60vmVIalk96txz3/IdIh9Hvo+9/1kNhY0ERC1g1c2XipbLP4yg==" saltValue="HKy5tbjkKlTfKe+PWXzQ5A==" spinCount="100000" sheet="1" objects="1" scenarios="1" selectLockedCells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D3867-44C7-4DA8-B230-D9ADAD3BCBDE}">
  <sheetPr codeName="Feuil18"/>
  <dimension ref="D6:L1839"/>
  <sheetViews>
    <sheetView showGridLines="0" showRowColHeaders="0" tabSelected="1" workbookViewId="0">
      <selection activeCell="E10" sqref="E10"/>
    </sheetView>
  </sheetViews>
  <sheetFormatPr defaultColWidth="11.5546875" defaultRowHeight="13.2" x14ac:dyDescent="0.25"/>
  <cols>
    <col min="1" max="2" width="11.5546875" style="10"/>
    <col min="3" max="3" width="0.77734375" style="10" customWidth="1"/>
    <col min="4" max="4" width="8.33203125" style="10" customWidth="1"/>
    <col min="5" max="5" width="54.88671875" style="10" customWidth="1"/>
    <col min="6" max="6" width="50.33203125" style="10" customWidth="1"/>
    <col min="7" max="7" width="9.6640625" style="11" bestFit="1" customWidth="1"/>
    <col min="8" max="8" width="16.77734375" style="11" bestFit="1" customWidth="1"/>
    <col min="9" max="9" width="13.5546875" style="11" bestFit="1" customWidth="1"/>
    <col min="10" max="10" width="5.6640625" style="11" bestFit="1" customWidth="1"/>
    <col min="11" max="11" width="11" style="36" bestFit="1" customWidth="1"/>
    <col min="12" max="12" width="10.109375" style="11" bestFit="1" customWidth="1"/>
    <col min="13" max="16384" width="11.5546875" style="10"/>
  </cols>
  <sheetData>
    <row r="6" spans="4:12" x14ac:dyDescent="0.25">
      <c r="G6" s="11" t="s">
        <v>5360</v>
      </c>
    </row>
    <row r="7" spans="4:12" x14ac:dyDescent="0.25">
      <c r="D7" s="32" t="s">
        <v>5352</v>
      </c>
      <c r="E7" s="32" t="s">
        <v>5355</v>
      </c>
      <c r="F7" s="32" t="s">
        <v>5354</v>
      </c>
      <c r="G7" s="33" t="s">
        <v>5356</v>
      </c>
      <c r="H7" s="33" t="s">
        <v>5357</v>
      </c>
      <c r="I7" s="33" t="s">
        <v>5358</v>
      </c>
      <c r="J7" s="33" t="s">
        <v>5359</v>
      </c>
      <c r="K7" s="37" t="s">
        <v>5479</v>
      </c>
      <c r="L7" s="34" t="s">
        <v>5480</v>
      </c>
    </row>
    <row r="8" spans="4:12" x14ac:dyDescent="0.25">
      <c r="D8" s="41" t="str" cm="1">
        <f t="array" ref="D8:L1839">_xlfn.CHOOSECOLS(TableauNL[],1,2,3,4,5,6,7,8,9)</f>
        <v>1551407</v>
      </c>
      <c r="E8" s="41" t="str">
        <v>LYSOMUCIL JUNIOR 2%    SIROOP 100ML</v>
      </c>
      <c r="F8" s="41" t="str">
        <v>acetylcysteïne 100 mg / 5 ml oplossing (or.)</v>
      </c>
      <c r="G8" s="42">
        <v>1</v>
      </c>
      <c r="H8" s="42">
        <v>100</v>
      </c>
      <c r="I8" s="42" t="str">
        <v xml:space="preserve">ML </v>
      </c>
      <c r="J8" s="42">
        <v>0</v>
      </c>
      <c r="K8" s="43">
        <v>45492</v>
      </c>
      <c r="L8" s="42">
        <v>0</v>
      </c>
    </row>
    <row r="9" spans="4:12" x14ac:dyDescent="0.25">
      <c r="D9" s="44" t="str">
        <v>1286251</v>
      </c>
      <c r="E9" s="44" t="str">
        <v>ACETYLCYSTEINE EG SACH 30X200MG</v>
      </c>
      <c r="F9" s="44" t="str">
        <v>acetylcysteïne 200 mg granulaat voor oplossing (or.)</v>
      </c>
      <c r="G9" s="45">
        <v>30</v>
      </c>
      <c r="H9" s="45">
        <v>0</v>
      </c>
      <c r="I9" s="45">
        <v>0</v>
      </c>
      <c r="J9" s="45">
        <v>0</v>
      </c>
      <c r="K9" s="46">
        <v>45492</v>
      </c>
      <c r="L9" s="45">
        <v>0</v>
      </c>
    </row>
    <row r="10" spans="4:12" x14ac:dyDescent="0.25">
      <c r="D10" s="16" t="str">
        <v>2903060</v>
      </c>
      <c r="E10" s="16" t="str">
        <v>LYSOMUCIL 600 TABL 10 X 600 MG</v>
      </c>
      <c r="F10" s="16" t="str">
        <v>acetylcysteïne 600 mg tablet (or.)</v>
      </c>
      <c r="G10" s="47">
        <v>10</v>
      </c>
      <c r="H10" s="47">
        <v>0</v>
      </c>
      <c r="I10" s="47">
        <v>0</v>
      </c>
      <c r="J10" s="47">
        <v>0</v>
      </c>
      <c r="K10" s="48">
        <v>45492</v>
      </c>
      <c r="L10" s="47">
        <v>0</v>
      </c>
    </row>
    <row r="11" spans="4:12" x14ac:dyDescent="0.25">
      <c r="D11" s="44" t="str">
        <v>1286285</v>
      </c>
      <c r="E11" s="44" t="str">
        <v>ACETYLCYSTEINE EG 600MG BRUISTABL 10X600MG</v>
      </c>
      <c r="F11" s="44" t="str">
        <v>acetylcysteïne 600 mg bruistablet (or.)</v>
      </c>
      <c r="G11" s="45">
        <v>10</v>
      </c>
      <c r="H11" s="45">
        <v>0</v>
      </c>
      <c r="I11" s="45">
        <v>0</v>
      </c>
      <c r="J11" s="45">
        <v>0</v>
      </c>
      <c r="K11" s="46">
        <v>45492</v>
      </c>
      <c r="L11" s="45">
        <v>0</v>
      </c>
    </row>
    <row r="12" spans="4:12" x14ac:dyDescent="0.25">
      <c r="D12" s="16" t="str">
        <v>1286269</v>
      </c>
      <c r="E12" s="16" t="str">
        <v>ACETYLCYSTEINE EG SACH 10X600MG</v>
      </c>
      <c r="F12" s="16" t="str">
        <v>acetylcysteïne 600 mg granulaat voor oplossing (or.)</v>
      </c>
      <c r="G12" s="47">
        <v>10</v>
      </c>
      <c r="H12" s="47">
        <v>0</v>
      </c>
      <c r="I12" s="47">
        <v>0</v>
      </c>
      <c r="J12" s="47">
        <v>0</v>
      </c>
      <c r="K12" s="48">
        <v>45492</v>
      </c>
      <c r="L12" s="47">
        <v>0</v>
      </c>
    </row>
    <row r="13" spans="4:12" x14ac:dyDescent="0.25">
      <c r="D13" s="44" t="str">
        <v>3137635</v>
      </c>
      <c r="E13" s="44" t="str">
        <v>ACETYLCYSTEIN SANDOZ 600MG GRANUL. DRANK  ZAKJE 10</v>
      </c>
      <c r="F13" s="44" t="str">
        <v>acetylcysteïne 600 mg granulaat voor oplossing (or.)</v>
      </c>
      <c r="G13" s="45">
        <v>10</v>
      </c>
      <c r="H13" s="45">
        <v>0</v>
      </c>
      <c r="I13" s="45">
        <v>0</v>
      </c>
      <c r="J13" s="45">
        <v>0</v>
      </c>
      <c r="K13" s="46">
        <v>45492</v>
      </c>
      <c r="L13" s="45">
        <v>0</v>
      </c>
    </row>
    <row r="14" spans="4:12" x14ac:dyDescent="0.25">
      <c r="D14" s="16" t="str">
        <v>1563436</v>
      </c>
      <c r="E14" s="16" t="str">
        <v>ACICLOVIR TEVA LABIALIS CREME TUBE 2G</v>
      </c>
      <c r="F14" s="16" t="str">
        <v>aciclovir 50 mg / 1 g crème (cut.)</v>
      </c>
      <c r="G14" s="47">
        <v>1</v>
      </c>
      <c r="H14" s="47">
        <v>2</v>
      </c>
      <c r="I14" s="47" t="str">
        <v xml:space="preserve">G  </v>
      </c>
      <c r="J14" s="47">
        <v>0</v>
      </c>
      <c r="K14" s="48">
        <v>45492</v>
      </c>
      <c r="L14" s="47">
        <v>0</v>
      </c>
    </row>
    <row r="15" spans="4:12" x14ac:dyDescent="0.25">
      <c r="D15" s="44" t="str">
        <v>2155075</v>
      </c>
      <c r="E15" s="44" t="str">
        <v>ACICLOVIR EG LABIALIS CREME 2GR</v>
      </c>
      <c r="F15" s="44" t="str">
        <v>aciclovir 50 mg / 1 g crème (cut.)</v>
      </c>
      <c r="G15" s="45">
        <v>1</v>
      </c>
      <c r="H15" s="45">
        <v>2</v>
      </c>
      <c r="I15" s="45" t="str">
        <v xml:space="preserve">G  </v>
      </c>
      <c r="J15" s="45">
        <v>0</v>
      </c>
      <c r="K15" s="46">
        <v>45492</v>
      </c>
      <c r="L15" s="45">
        <v>0</v>
      </c>
    </row>
    <row r="16" spans="4:12" x14ac:dyDescent="0.25">
      <c r="D16" s="16" t="str">
        <v>0817346</v>
      </c>
      <c r="E16" s="16" t="str">
        <v>ASPEGIC 1000 PULV 20X1000MG AD</v>
      </c>
      <c r="F16" s="16" t="str">
        <v>acetylsalicylzuur 1 g poeder voor drank (or.)</v>
      </c>
      <c r="G16" s="47">
        <v>20</v>
      </c>
      <c r="H16" s="47">
        <v>0</v>
      </c>
      <c r="I16" s="47">
        <v>0</v>
      </c>
      <c r="J16" s="47">
        <v>0</v>
      </c>
      <c r="K16" s="48">
        <v>45492</v>
      </c>
      <c r="L16" s="47">
        <v>0</v>
      </c>
    </row>
    <row r="17" spans="4:12" x14ac:dyDescent="0.25">
      <c r="D17" s="44" t="str">
        <v>1553957</v>
      </c>
      <c r="E17" s="44" t="str">
        <v>ASPEGIC  500 PULV 30X 500MG</v>
      </c>
      <c r="F17" s="44" t="str">
        <v>acetylsalicylzuur 500 mg poeder voor drank (or.)</v>
      </c>
      <c r="G17" s="45">
        <v>30</v>
      </c>
      <c r="H17" s="45">
        <v>0</v>
      </c>
      <c r="I17" s="45">
        <v>0</v>
      </c>
      <c r="J17" s="45">
        <v>0</v>
      </c>
      <c r="K17" s="46">
        <v>45492</v>
      </c>
      <c r="L17" s="45">
        <v>0</v>
      </c>
    </row>
    <row r="18" spans="4:12" x14ac:dyDescent="0.25">
      <c r="D18" s="16" t="str">
        <v>3089117</v>
      </c>
      <c r="E18" s="16" t="str">
        <v>CITRAFLEET POEDER DRANK 2 ZAKJES</v>
      </c>
      <c r="F18" s="16" t="str">
        <v>citroenzuur 10,97 g + magnesiumoxide 3,5 g + picosulfaat natrium 10 mg poeder voor drank (or.)</v>
      </c>
      <c r="G18" s="47">
        <v>2</v>
      </c>
      <c r="H18" s="47">
        <v>0</v>
      </c>
      <c r="I18" s="47">
        <v>0</v>
      </c>
      <c r="J18" s="47">
        <v>0</v>
      </c>
      <c r="K18" s="48">
        <v>45492</v>
      </c>
      <c r="L18" s="47">
        <v>0</v>
      </c>
    </row>
    <row r="19" spans="4:12" x14ac:dyDescent="0.25">
      <c r="D19" s="44" t="str">
        <v>2738409</v>
      </c>
      <c r="E19" s="44" t="str">
        <v>PICOPREP POEDER VOOR DRANK 1 X 2 ZAKJES</v>
      </c>
      <c r="F19" s="44" t="str">
        <v>citroenzuur 12 g + magnesiumoxide 3,5 g + picosulfaat natrium 10 mg poeder voor drank (or.)</v>
      </c>
      <c r="G19" s="45">
        <v>2</v>
      </c>
      <c r="H19" s="45">
        <v>0</v>
      </c>
      <c r="I19" s="45">
        <v>0</v>
      </c>
      <c r="J19" s="45">
        <v>0</v>
      </c>
      <c r="K19" s="46">
        <v>45492</v>
      </c>
      <c r="L19" s="45">
        <v>0</v>
      </c>
    </row>
    <row r="20" spans="4:12" x14ac:dyDescent="0.25">
      <c r="D20" s="16" t="str">
        <v>4108338</v>
      </c>
      <c r="E20" s="16" t="str">
        <v>FOLAVIT 4MG COMP  40 X 4MG NF VERV.1351394</v>
      </c>
      <c r="F20" s="16" t="str">
        <v>foliumzuur 4 mg tablet (or.)</v>
      </c>
      <c r="G20" s="47">
        <v>40</v>
      </c>
      <c r="H20" s="47">
        <v>0</v>
      </c>
      <c r="I20" s="47">
        <v>0</v>
      </c>
      <c r="J20" s="47">
        <v>0</v>
      </c>
      <c r="K20" s="48">
        <v>45492</v>
      </c>
      <c r="L20" s="47">
        <v>0</v>
      </c>
    </row>
    <row r="21" spans="4:12" x14ac:dyDescent="0.25">
      <c r="D21" s="44" t="str">
        <v>4238366</v>
      </c>
      <c r="E21" s="44" t="str">
        <v>FOLAVIT 4MG COMP 720 X 4MG</v>
      </c>
      <c r="F21" s="44" t="str">
        <v>foliumzuur 4 mg tablet (or.)</v>
      </c>
      <c r="G21" s="45">
        <v>720</v>
      </c>
      <c r="H21" s="45">
        <v>0</v>
      </c>
      <c r="I21" s="45">
        <v>0</v>
      </c>
      <c r="J21" s="45">
        <v>0</v>
      </c>
      <c r="K21" s="46">
        <v>45492</v>
      </c>
      <c r="L21" s="45">
        <v>0</v>
      </c>
    </row>
    <row r="22" spans="4:12" x14ac:dyDescent="0.25">
      <c r="D22" s="16" t="str">
        <v>3214475</v>
      </c>
      <c r="E22" s="16" t="str">
        <v>FUSIDINE TEVA 20MG/G CREME 15G</v>
      </c>
      <c r="F22" s="16" t="str">
        <v>fusidinezuur 20 mg / 1 g crème (cut.)</v>
      </c>
      <c r="G22" s="47">
        <v>1</v>
      </c>
      <c r="H22" s="47">
        <v>15</v>
      </c>
      <c r="I22" s="47" t="str">
        <v xml:space="preserve">G  </v>
      </c>
      <c r="J22" s="47">
        <v>0</v>
      </c>
      <c r="K22" s="48">
        <v>45492</v>
      </c>
      <c r="L22" s="47">
        <v>0</v>
      </c>
    </row>
    <row r="23" spans="4:12" x14ac:dyDescent="0.25">
      <c r="D23" s="44" t="str">
        <v>2910800</v>
      </c>
      <c r="E23" s="44" t="str">
        <v>AFFUSINE 20 MG/G CREME TUBE 15 GR</v>
      </c>
      <c r="F23" s="44" t="str">
        <v>fusidinezuur 20 mg / 1 g crème (cut.)</v>
      </c>
      <c r="G23" s="45">
        <v>1</v>
      </c>
      <c r="H23" s="45">
        <v>15</v>
      </c>
      <c r="I23" s="45" t="str">
        <v xml:space="preserve">G  </v>
      </c>
      <c r="J23" s="45">
        <v>0</v>
      </c>
      <c r="K23" s="46">
        <v>45492</v>
      </c>
      <c r="L23" s="45">
        <v>0</v>
      </c>
    </row>
    <row r="24" spans="4:12" x14ac:dyDescent="0.25">
      <c r="D24" s="16" t="str">
        <v>2910818</v>
      </c>
      <c r="E24" s="16" t="str">
        <v>AFFUSINE 20 MG/G CREME TUBE 30 GR</v>
      </c>
      <c r="F24" s="16" t="str">
        <v>fusidinezuur 20 mg / 1 g crème (cut.)</v>
      </c>
      <c r="G24" s="47">
        <v>1</v>
      </c>
      <c r="H24" s="47">
        <v>30</v>
      </c>
      <c r="I24" s="47" t="str">
        <v xml:space="preserve">G  </v>
      </c>
      <c r="J24" s="47">
        <v>0</v>
      </c>
      <c r="K24" s="48">
        <v>45492</v>
      </c>
      <c r="L24" s="47">
        <v>0</v>
      </c>
    </row>
    <row r="25" spans="4:12" x14ac:dyDescent="0.25">
      <c r="D25" s="44" t="str">
        <v>4663456</v>
      </c>
      <c r="E25" s="44" t="str">
        <v>APORIL 200MG/G OPL CUTAAN GEBRUIK             10ML</v>
      </c>
      <c r="F25" s="44" t="str">
        <v>salicylzuur 200 mg / 1 g oplossing (cut.)</v>
      </c>
      <c r="G25" s="45">
        <v>1</v>
      </c>
      <c r="H25" s="45">
        <v>10</v>
      </c>
      <c r="I25" s="45" t="str">
        <v xml:space="preserve">ML </v>
      </c>
      <c r="J25" s="45">
        <v>0</v>
      </c>
      <c r="K25" s="46">
        <v>45492</v>
      </c>
      <c r="L25" s="45">
        <v>0</v>
      </c>
    </row>
    <row r="26" spans="4:12" x14ac:dyDescent="0.25">
      <c r="D26" s="16" t="str">
        <v>2161768</v>
      </c>
      <c r="E26" s="16" t="str">
        <v>REPARIL COMP GASTRORESIST  100 X 20 MG</v>
      </c>
      <c r="F26" s="16" t="str">
        <v>aescine 20 mg maagsapresistente tablet (or.)</v>
      </c>
      <c r="G26" s="47">
        <v>100</v>
      </c>
      <c r="H26" s="47">
        <v>0</v>
      </c>
      <c r="I26" s="47">
        <v>0</v>
      </c>
      <c r="J26" s="47">
        <v>0</v>
      </c>
      <c r="K26" s="48">
        <v>45492</v>
      </c>
      <c r="L26" s="47">
        <v>0</v>
      </c>
    </row>
    <row r="27" spans="4:12" x14ac:dyDescent="0.25">
      <c r="D27" s="44" t="str">
        <v>4122214</v>
      </c>
      <c r="E27" s="44" t="str">
        <v>VEINOFYTOL MAAGSAPRESIST              TABL 42X50MG</v>
      </c>
      <c r="F27" s="44" t="str">
        <v>Aesculus hippocastanum aescine 50 mg maagsapresistente tablet (or.)</v>
      </c>
      <c r="G27" s="45">
        <v>42</v>
      </c>
      <c r="H27" s="45">
        <v>0</v>
      </c>
      <c r="I27" s="45">
        <v>0</v>
      </c>
      <c r="J27" s="45">
        <v>0</v>
      </c>
      <c r="K27" s="46">
        <v>45492</v>
      </c>
      <c r="L27" s="45">
        <v>0</v>
      </c>
    </row>
    <row r="28" spans="4:12" x14ac:dyDescent="0.25">
      <c r="D28" s="16" t="str">
        <v>4122222</v>
      </c>
      <c r="E28" s="16" t="str">
        <v>VEINOFYTOL MAAGSAPRESIST              TABL 98X50MG</v>
      </c>
      <c r="F28" s="16" t="str">
        <v>Aesculus hippocastanum aescine 50 mg maagsapresistente tablet (or.)</v>
      </c>
      <c r="G28" s="47">
        <v>98</v>
      </c>
      <c r="H28" s="47">
        <v>0</v>
      </c>
      <c r="I28" s="47">
        <v>0</v>
      </c>
      <c r="J28" s="47">
        <v>0</v>
      </c>
      <c r="K28" s="48">
        <v>45492</v>
      </c>
      <c r="L28" s="47">
        <v>0</v>
      </c>
    </row>
    <row r="29" spans="4:12" x14ac:dyDescent="0.25">
      <c r="D29" s="44" t="str">
        <v>2805513</v>
      </c>
      <c r="E29" s="44" t="str">
        <v>GAVISCON BABY SUSP VOOR ORAAL GEBRUIK        150ML</v>
      </c>
      <c r="F29" s="44" t="str">
        <v>alginaat natrium 250 mg + waterstofcarbonaat natrium 133,5 mg / 5 ml suspensie (or.)</v>
      </c>
      <c r="G29" s="45">
        <v>1</v>
      </c>
      <c r="H29" s="45">
        <v>150</v>
      </c>
      <c r="I29" s="45" t="str">
        <v xml:space="preserve">ML </v>
      </c>
      <c r="J29" s="45">
        <v>0</v>
      </c>
      <c r="K29" s="46">
        <v>45492</v>
      </c>
      <c r="L29" s="45">
        <v>0</v>
      </c>
    </row>
    <row r="30" spans="4:12" x14ac:dyDescent="0.25">
      <c r="D30" s="16" t="str">
        <v>0818708</v>
      </c>
      <c r="E30" s="16" t="str">
        <v>LITICAN 50 MG COMP 20 X 50 MG</v>
      </c>
      <c r="F30" s="16" t="str">
        <v>alizapride 50 mg tablet (or.)</v>
      </c>
      <c r="G30" s="47">
        <v>20</v>
      </c>
      <c r="H30" s="47">
        <v>0</v>
      </c>
      <c r="I30" s="47">
        <v>0</v>
      </c>
      <c r="J30" s="47">
        <v>0</v>
      </c>
      <c r="K30" s="48">
        <v>45492</v>
      </c>
      <c r="L30" s="47">
        <v>0</v>
      </c>
    </row>
    <row r="31" spans="4:12" x14ac:dyDescent="0.25">
      <c r="D31" s="44" t="str">
        <v>4635868</v>
      </c>
      <c r="E31" s="44" t="str">
        <v>ALPRAZOLAM AB        TABL 20X0,25MG</v>
      </c>
      <c r="F31" s="44" t="str">
        <v>alprazolam 0,25 mg tablet (or.)</v>
      </c>
      <c r="G31" s="45">
        <v>20</v>
      </c>
      <c r="H31" s="45">
        <v>0</v>
      </c>
      <c r="I31" s="45">
        <v>0</v>
      </c>
      <c r="J31" s="45">
        <v>0</v>
      </c>
      <c r="K31" s="46">
        <v>45492</v>
      </c>
      <c r="L31" s="45">
        <v>0</v>
      </c>
    </row>
    <row r="32" spans="4:12" x14ac:dyDescent="0.25">
      <c r="D32" s="16" t="str">
        <v>3550589</v>
      </c>
      <c r="E32" s="16" t="str">
        <v>ALPRAZOLAM SANDOZ 0,25MG COMP 20 X 0,25MG</v>
      </c>
      <c r="F32" s="16" t="str">
        <v>alprazolam 0,25 mg tablet (or.)</v>
      </c>
      <c r="G32" s="47">
        <v>20</v>
      </c>
      <c r="H32" s="47">
        <v>0</v>
      </c>
      <c r="I32" s="47">
        <v>0</v>
      </c>
      <c r="J32" s="47">
        <v>0</v>
      </c>
      <c r="K32" s="48">
        <v>45492</v>
      </c>
      <c r="L32" s="47">
        <v>0</v>
      </c>
    </row>
    <row r="33" spans="4:12" x14ac:dyDescent="0.25">
      <c r="D33" s="44" t="str">
        <v>1547439</v>
      </c>
      <c r="E33" s="44" t="str">
        <v>ALPRAZOLAM EG        TABL 20X0,25MG</v>
      </c>
      <c r="F33" s="44" t="str">
        <v>alprazolam 0,25 mg tablet (or.)</v>
      </c>
      <c r="G33" s="45">
        <v>20</v>
      </c>
      <c r="H33" s="45">
        <v>0</v>
      </c>
      <c r="I33" s="45">
        <v>0</v>
      </c>
      <c r="J33" s="45">
        <v>0</v>
      </c>
      <c r="K33" s="46">
        <v>45492</v>
      </c>
      <c r="L33" s="45">
        <v>0</v>
      </c>
    </row>
    <row r="34" spans="4:12" x14ac:dyDescent="0.25">
      <c r="D34" s="16" t="str">
        <v>4635876</v>
      </c>
      <c r="E34" s="16" t="str">
        <v>ALPRAZOLAM AB        TABL 60X0,25MG</v>
      </c>
      <c r="F34" s="16" t="str">
        <v>alprazolam 0,25 mg tablet (or.)</v>
      </c>
      <c r="G34" s="47">
        <v>60</v>
      </c>
      <c r="H34" s="47">
        <v>0</v>
      </c>
      <c r="I34" s="47">
        <v>0</v>
      </c>
      <c r="J34" s="47">
        <v>0</v>
      </c>
      <c r="K34" s="48">
        <v>45492</v>
      </c>
      <c r="L34" s="47">
        <v>0</v>
      </c>
    </row>
    <row r="35" spans="4:12" x14ac:dyDescent="0.25">
      <c r="D35" s="44" t="str">
        <v>3550613</v>
      </c>
      <c r="E35" s="44" t="str">
        <v>ALPRAZOLAM SANDOZ 0,25MG COMP 60 X 0,25MG</v>
      </c>
      <c r="F35" s="44" t="str">
        <v>alprazolam 0,25 mg tablet (or.)</v>
      </c>
      <c r="G35" s="45">
        <v>60</v>
      </c>
      <c r="H35" s="45">
        <v>0</v>
      </c>
      <c r="I35" s="45">
        <v>0</v>
      </c>
      <c r="J35" s="45">
        <v>0</v>
      </c>
      <c r="K35" s="46">
        <v>45492</v>
      </c>
      <c r="L35" s="45">
        <v>0</v>
      </c>
    </row>
    <row r="36" spans="4:12" x14ac:dyDescent="0.25">
      <c r="D36" s="16" t="str">
        <v>2990182</v>
      </c>
      <c r="E36" s="16" t="str">
        <v>ALPRAZOLAM EG TABL 60X0,25MG</v>
      </c>
      <c r="F36" s="16" t="str">
        <v>alprazolam 0,25 mg tablet (or.)</v>
      </c>
      <c r="G36" s="47">
        <v>60</v>
      </c>
      <c r="H36" s="47">
        <v>0</v>
      </c>
      <c r="I36" s="47">
        <v>0</v>
      </c>
      <c r="J36" s="47">
        <v>0</v>
      </c>
      <c r="K36" s="48">
        <v>45492</v>
      </c>
      <c r="L36" s="47">
        <v>0</v>
      </c>
    </row>
    <row r="37" spans="4:12" x14ac:dyDescent="0.25">
      <c r="D37" s="44" t="str">
        <v>1118157</v>
      </c>
      <c r="E37" s="44" t="str">
        <v>ALPRAZ COMP 14X0,5MG</v>
      </c>
      <c r="F37" s="44" t="str">
        <v>alprazolam 0,5 mg tablet (or.)</v>
      </c>
      <c r="G37" s="45">
        <v>14</v>
      </c>
      <c r="H37" s="45">
        <v>0</v>
      </c>
      <c r="I37" s="45">
        <v>0</v>
      </c>
      <c r="J37" s="45">
        <v>0</v>
      </c>
      <c r="K37" s="46">
        <v>45492</v>
      </c>
      <c r="L37" s="45">
        <v>0</v>
      </c>
    </row>
    <row r="38" spans="4:12" x14ac:dyDescent="0.25">
      <c r="D38" s="16" t="str">
        <v>4635892</v>
      </c>
      <c r="E38" s="16" t="str">
        <v>ALPRAZOLAM AB         TABL 20X0,5MG</v>
      </c>
      <c r="F38" s="16" t="str">
        <v>alprazolam 0,5 mg tablet (or.)</v>
      </c>
      <c r="G38" s="47">
        <v>20</v>
      </c>
      <c r="H38" s="47">
        <v>0</v>
      </c>
      <c r="I38" s="47">
        <v>0</v>
      </c>
      <c r="J38" s="47">
        <v>0</v>
      </c>
      <c r="K38" s="48">
        <v>45492</v>
      </c>
      <c r="L38" s="47">
        <v>0</v>
      </c>
    </row>
    <row r="39" spans="4:12" x14ac:dyDescent="0.25">
      <c r="D39" s="44" t="str">
        <v>3550597</v>
      </c>
      <c r="E39" s="44" t="str">
        <v>ALPRAZOLAM SANDOZ 0,50MG COMP 20 X 0,50MG</v>
      </c>
      <c r="F39" s="44" t="str">
        <v>alprazolam 0,5 mg tablet (or.)</v>
      </c>
      <c r="G39" s="45">
        <v>20</v>
      </c>
      <c r="H39" s="45">
        <v>0</v>
      </c>
      <c r="I39" s="45">
        <v>0</v>
      </c>
      <c r="J39" s="45">
        <v>0</v>
      </c>
      <c r="K39" s="46">
        <v>45492</v>
      </c>
      <c r="L39" s="45">
        <v>0</v>
      </c>
    </row>
    <row r="40" spans="4:12" x14ac:dyDescent="0.25">
      <c r="D40" s="16" t="str">
        <v>1416544</v>
      </c>
      <c r="E40" s="16" t="str">
        <v>ALPRAZOLAM EG      TABL 20 X 0,50MG</v>
      </c>
      <c r="F40" s="16" t="str">
        <v>alprazolam 0,5 mg tablet (or.)</v>
      </c>
      <c r="G40" s="47">
        <v>20</v>
      </c>
      <c r="H40" s="47">
        <v>0</v>
      </c>
      <c r="I40" s="47">
        <v>0</v>
      </c>
      <c r="J40" s="47">
        <v>0</v>
      </c>
      <c r="K40" s="48">
        <v>45492</v>
      </c>
      <c r="L40" s="47">
        <v>0</v>
      </c>
    </row>
    <row r="41" spans="4:12" x14ac:dyDescent="0.25">
      <c r="D41" s="44" t="str">
        <v>1118165</v>
      </c>
      <c r="E41" s="44" t="str">
        <v>ALPRAZ COMP 28X0,5MG</v>
      </c>
      <c r="F41" s="44" t="str">
        <v>alprazolam 0,5 mg tablet (or.)</v>
      </c>
      <c r="G41" s="45">
        <v>28</v>
      </c>
      <c r="H41" s="45">
        <v>0</v>
      </c>
      <c r="I41" s="45">
        <v>0</v>
      </c>
      <c r="J41" s="45">
        <v>0</v>
      </c>
      <c r="K41" s="46">
        <v>45492</v>
      </c>
      <c r="L41" s="45">
        <v>0</v>
      </c>
    </row>
    <row r="42" spans="4:12" x14ac:dyDescent="0.25">
      <c r="D42" s="16" t="str">
        <v>2546604</v>
      </c>
      <c r="E42" s="16" t="str">
        <v>ALPRAZ COMP 56X0,5MG</v>
      </c>
      <c r="F42" s="16" t="str">
        <v>alprazolam 0,5 mg tablet (or.)</v>
      </c>
      <c r="G42" s="47">
        <v>56</v>
      </c>
      <c r="H42" s="47">
        <v>0</v>
      </c>
      <c r="I42" s="47">
        <v>0</v>
      </c>
      <c r="J42" s="47">
        <v>0</v>
      </c>
      <c r="K42" s="48">
        <v>45492</v>
      </c>
      <c r="L42" s="47">
        <v>0</v>
      </c>
    </row>
    <row r="43" spans="4:12" x14ac:dyDescent="0.25">
      <c r="D43" s="44" t="str">
        <v>1449735</v>
      </c>
      <c r="E43" s="44" t="str">
        <v>ALPRAZOLAM TEVA TABL 50 X 0,50 MG</v>
      </c>
      <c r="F43" s="44" t="str">
        <v>alprazolam 0,5 mg tablet (or.)</v>
      </c>
      <c r="G43" s="45">
        <v>50</v>
      </c>
      <c r="H43" s="45">
        <v>0</v>
      </c>
      <c r="I43" s="45">
        <v>0</v>
      </c>
      <c r="J43" s="45">
        <v>0</v>
      </c>
      <c r="K43" s="46">
        <v>45492</v>
      </c>
      <c r="L43" s="45">
        <v>0</v>
      </c>
    </row>
    <row r="44" spans="4:12" x14ac:dyDescent="0.25">
      <c r="D44" s="16" t="str">
        <v>4635884</v>
      </c>
      <c r="E44" s="16" t="str">
        <v>ALPRAZOLAM AB         TABL 60X0,5MG</v>
      </c>
      <c r="F44" s="16" t="str">
        <v>alprazolam 0,5 mg tablet (or.)</v>
      </c>
      <c r="G44" s="47">
        <v>60</v>
      </c>
      <c r="H44" s="47">
        <v>0</v>
      </c>
      <c r="I44" s="47">
        <v>0</v>
      </c>
      <c r="J44" s="47">
        <v>0</v>
      </c>
      <c r="K44" s="48">
        <v>45492</v>
      </c>
      <c r="L44" s="47">
        <v>0</v>
      </c>
    </row>
    <row r="45" spans="4:12" x14ac:dyDescent="0.25">
      <c r="D45" s="44" t="str">
        <v>3550621</v>
      </c>
      <c r="E45" s="44" t="str">
        <v>ALPRAZOLAM SANDOZ 0,50MG COMP 60 X 0,50MG</v>
      </c>
      <c r="F45" s="44" t="str">
        <v>alprazolam 0,5 mg tablet (or.)</v>
      </c>
      <c r="G45" s="45">
        <v>60</v>
      </c>
      <c r="H45" s="45">
        <v>0</v>
      </c>
      <c r="I45" s="45">
        <v>0</v>
      </c>
      <c r="J45" s="45">
        <v>0</v>
      </c>
      <c r="K45" s="46">
        <v>45492</v>
      </c>
      <c r="L45" s="45">
        <v>0</v>
      </c>
    </row>
    <row r="46" spans="4:12" x14ac:dyDescent="0.25">
      <c r="D46" s="16" t="str">
        <v>2990174</v>
      </c>
      <c r="E46" s="16" t="str">
        <v>ALPRAZOLAM EG TABL 60X0,50MG</v>
      </c>
      <c r="F46" s="16" t="str">
        <v>alprazolam 0,5 mg tablet (or.)</v>
      </c>
      <c r="G46" s="47">
        <v>60</v>
      </c>
      <c r="H46" s="47">
        <v>0</v>
      </c>
      <c r="I46" s="47">
        <v>0</v>
      </c>
      <c r="J46" s="47">
        <v>0</v>
      </c>
      <c r="K46" s="48">
        <v>45492</v>
      </c>
      <c r="L46" s="47">
        <v>0</v>
      </c>
    </row>
    <row r="47" spans="4:12" x14ac:dyDescent="0.25">
      <c r="D47" s="44" t="str">
        <v>4847281</v>
      </c>
      <c r="E47" s="44" t="str">
        <v>ALPRAZ RETARD 0,5MG TABL VERLENGDE AFGITE 30</v>
      </c>
      <c r="F47" s="44" t="str">
        <v>alprazolam 0,5 mg tablet met gereguleerde afgifte (or.)</v>
      </c>
      <c r="G47" s="45">
        <v>30</v>
      </c>
      <c r="H47" s="45">
        <v>0</v>
      </c>
      <c r="I47" s="45">
        <v>0</v>
      </c>
      <c r="J47" s="45">
        <v>0</v>
      </c>
      <c r="K47" s="46">
        <v>45492</v>
      </c>
      <c r="L47" s="45">
        <v>0</v>
      </c>
    </row>
    <row r="48" spans="4:12" x14ac:dyDescent="0.25">
      <c r="D48" s="16" t="str">
        <v>2868933</v>
      </c>
      <c r="E48" s="16" t="str">
        <v>XANAX RETARD 0,50 MG IMPEXECO TABL 30 PIP</v>
      </c>
      <c r="F48" s="16" t="str">
        <v>alprazolam 0,5 mg tablet met gereguleerde afgifte (or.)</v>
      </c>
      <c r="G48" s="47">
        <v>30</v>
      </c>
      <c r="H48" s="47">
        <v>0</v>
      </c>
      <c r="I48" s="47">
        <v>0</v>
      </c>
      <c r="J48" s="47">
        <v>0</v>
      </c>
      <c r="K48" s="48">
        <v>45492</v>
      </c>
      <c r="L48" s="47">
        <v>0</v>
      </c>
    </row>
    <row r="49" spans="4:12" x14ac:dyDescent="0.25">
      <c r="D49" s="44" t="str">
        <v>1236710</v>
      </c>
      <c r="E49" s="44" t="str">
        <v>XANAX RETARD 0,5MG TABL 30</v>
      </c>
      <c r="F49" s="44" t="str">
        <v>alprazolam 0,5 mg tablet met gereguleerde afgifte (or.)</v>
      </c>
      <c r="G49" s="45">
        <v>30</v>
      </c>
      <c r="H49" s="45">
        <v>0</v>
      </c>
      <c r="I49" s="45">
        <v>0</v>
      </c>
      <c r="J49" s="45">
        <v>0</v>
      </c>
      <c r="K49" s="46">
        <v>45492</v>
      </c>
      <c r="L49" s="45">
        <v>0</v>
      </c>
    </row>
    <row r="50" spans="4:12" x14ac:dyDescent="0.25">
      <c r="D50" s="16" t="str">
        <v>4847232</v>
      </c>
      <c r="E50" s="16" t="str">
        <v>ALPRAZ RETARD 0,5MG TABL VERLENGDE AFGITE 60</v>
      </c>
      <c r="F50" s="16" t="str">
        <v>alprazolam 0,5 mg tablet met gereguleerde afgifte (or.)</v>
      </c>
      <c r="G50" s="47">
        <v>60</v>
      </c>
      <c r="H50" s="47">
        <v>0</v>
      </c>
      <c r="I50" s="47">
        <v>0</v>
      </c>
      <c r="J50" s="47">
        <v>0</v>
      </c>
      <c r="K50" s="48">
        <v>45492</v>
      </c>
      <c r="L50" s="47">
        <v>0</v>
      </c>
    </row>
    <row r="51" spans="4:12" x14ac:dyDescent="0.25">
      <c r="D51" s="44" t="str">
        <v>1371004</v>
      </c>
      <c r="E51" s="44" t="str">
        <v>XANAX GUTT 0,75MG/ML 20ML</v>
      </c>
      <c r="F51" s="44" t="str">
        <v>alprazolam 0,75 mg / 1 ml druppels (or.)</v>
      </c>
      <c r="G51" s="45">
        <v>1</v>
      </c>
      <c r="H51" s="45">
        <v>20</v>
      </c>
      <c r="I51" s="45" t="str">
        <v xml:space="preserve">ML </v>
      </c>
      <c r="J51" s="45">
        <v>0</v>
      </c>
      <c r="K51" s="46">
        <v>45492</v>
      </c>
      <c r="L51" s="45">
        <v>0</v>
      </c>
    </row>
    <row r="52" spans="4:12" x14ac:dyDescent="0.25">
      <c r="D52" s="16" t="str">
        <v>1118173</v>
      </c>
      <c r="E52" s="16" t="str">
        <v>ALPRAZ COMP 14X1,0MG</v>
      </c>
      <c r="F52" s="16" t="str">
        <v>alprazolam 1 mg tablet (or.)</v>
      </c>
      <c r="G52" s="47">
        <v>14</v>
      </c>
      <c r="H52" s="47">
        <v>0</v>
      </c>
      <c r="I52" s="47">
        <v>0</v>
      </c>
      <c r="J52" s="47">
        <v>0</v>
      </c>
      <c r="K52" s="48">
        <v>45492</v>
      </c>
      <c r="L52" s="47">
        <v>0</v>
      </c>
    </row>
    <row r="53" spans="4:12" x14ac:dyDescent="0.25">
      <c r="D53" s="44" t="str">
        <v>4635900</v>
      </c>
      <c r="E53" s="44" t="str">
        <v>ALPRAZOLAM AB           TABL 20X1MG</v>
      </c>
      <c r="F53" s="44" t="str">
        <v>alprazolam 1 mg tablet (or.)</v>
      </c>
      <c r="G53" s="45">
        <v>20</v>
      </c>
      <c r="H53" s="45">
        <v>0</v>
      </c>
      <c r="I53" s="45">
        <v>0</v>
      </c>
      <c r="J53" s="45">
        <v>0</v>
      </c>
      <c r="K53" s="46">
        <v>45492</v>
      </c>
      <c r="L53" s="45">
        <v>0</v>
      </c>
    </row>
    <row r="54" spans="4:12" x14ac:dyDescent="0.25">
      <c r="D54" s="35" t="str">
        <v>3550605</v>
      </c>
      <c r="E54" s="35" t="str">
        <v>ALPRAZOLAM SANDOZ 1,00MG COMP 20 X 1,00MG</v>
      </c>
      <c r="F54" s="35" t="str">
        <v>alprazolam 1 mg tablet (or.)</v>
      </c>
      <c r="G54" s="49">
        <v>20</v>
      </c>
      <c r="H54" s="49">
        <v>0</v>
      </c>
      <c r="I54" s="49">
        <v>0</v>
      </c>
      <c r="J54" s="49">
        <v>0</v>
      </c>
      <c r="K54" s="50">
        <v>45492</v>
      </c>
      <c r="L54" s="49">
        <v>0</v>
      </c>
    </row>
    <row r="55" spans="4:12" x14ac:dyDescent="0.25">
      <c r="D55" s="44" t="str">
        <v>1547447</v>
      </c>
      <c r="E55" s="44" t="str">
        <v>ALPRAZOLAM EG        TABL 20X1,00MG</v>
      </c>
      <c r="F55" s="44" t="str">
        <v>alprazolam 1 mg tablet (or.)</v>
      </c>
      <c r="G55" s="45">
        <v>20</v>
      </c>
      <c r="H55" s="45">
        <v>0</v>
      </c>
      <c r="I55" s="45">
        <v>0</v>
      </c>
      <c r="J55" s="45">
        <v>0</v>
      </c>
      <c r="K55" s="46">
        <v>45492</v>
      </c>
      <c r="L55" s="45">
        <v>0</v>
      </c>
    </row>
    <row r="56" spans="4:12" x14ac:dyDescent="0.25">
      <c r="D56" s="16" t="str">
        <v>1118181</v>
      </c>
      <c r="E56" s="16" t="str">
        <v>ALPRAZ COMP 28X1,0MG</v>
      </c>
      <c r="F56" s="16" t="str">
        <v>alprazolam 1 mg tablet (or.)</v>
      </c>
      <c r="G56" s="47">
        <v>28</v>
      </c>
      <c r="H56" s="47">
        <v>0</v>
      </c>
      <c r="I56" s="47">
        <v>0</v>
      </c>
      <c r="J56" s="47">
        <v>0</v>
      </c>
      <c r="K56" s="48">
        <v>45492</v>
      </c>
      <c r="L56" s="47">
        <v>0</v>
      </c>
    </row>
    <row r="57" spans="4:12" x14ac:dyDescent="0.25">
      <c r="D57" s="44" t="str">
        <v>4635918</v>
      </c>
      <c r="E57" s="44" t="str">
        <v>ALPRAZOLAM AB           TABL 60X1MG</v>
      </c>
      <c r="F57" s="44" t="str">
        <v>alprazolam 1 mg tablet (or.)</v>
      </c>
      <c r="G57" s="45">
        <v>60</v>
      </c>
      <c r="H57" s="45">
        <v>0</v>
      </c>
      <c r="I57" s="45">
        <v>0</v>
      </c>
      <c r="J57" s="45">
        <v>0</v>
      </c>
      <c r="K57" s="46">
        <v>45492</v>
      </c>
      <c r="L57" s="45">
        <v>0</v>
      </c>
    </row>
    <row r="58" spans="4:12" x14ac:dyDescent="0.25">
      <c r="D58" s="16" t="str">
        <v>3550639</v>
      </c>
      <c r="E58" s="16" t="str">
        <v>ALPRAZOLAM SANDOZ 1,00MG COMP 60 X 1,00MG</v>
      </c>
      <c r="F58" s="16" t="str">
        <v>alprazolam 1 mg tablet (or.)</v>
      </c>
      <c r="G58" s="47">
        <v>60</v>
      </c>
      <c r="H58" s="47">
        <v>0</v>
      </c>
      <c r="I58" s="47">
        <v>0</v>
      </c>
      <c r="J58" s="47">
        <v>0</v>
      </c>
      <c r="K58" s="48">
        <v>45492</v>
      </c>
      <c r="L58" s="47">
        <v>0</v>
      </c>
    </row>
    <row r="59" spans="4:12" x14ac:dyDescent="0.25">
      <c r="D59" s="44" t="str">
        <v>2990190</v>
      </c>
      <c r="E59" s="44" t="str">
        <v>ALPRAZOLAM EG TABL 60X1,00MG</v>
      </c>
      <c r="F59" s="44" t="str">
        <v>alprazolam 1 mg tablet (or.)</v>
      </c>
      <c r="G59" s="45">
        <v>60</v>
      </c>
      <c r="H59" s="45">
        <v>0</v>
      </c>
      <c r="I59" s="45">
        <v>0</v>
      </c>
      <c r="J59" s="45">
        <v>0</v>
      </c>
      <c r="K59" s="46">
        <v>45492</v>
      </c>
      <c r="L59" s="45">
        <v>0</v>
      </c>
    </row>
    <row r="60" spans="4:12" x14ac:dyDescent="0.25">
      <c r="D60" s="16" t="str">
        <v>1556018</v>
      </c>
      <c r="E60" s="16" t="str">
        <v>ALPRAZOLAM TEVA TABL 50 X 1 MG</v>
      </c>
      <c r="F60" s="16" t="str">
        <v>alprazolam 1 mg tablet (or.)</v>
      </c>
      <c r="G60" s="47">
        <v>50</v>
      </c>
      <c r="H60" s="47">
        <v>0</v>
      </c>
      <c r="I60" s="47">
        <v>0</v>
      </c>
      <c r="J60" s="47">
        <v>0</v>
      </c>
      <c r="K60" s="48">
        <v>45492</v>
      </c>
      <c r="L60" s="47">
        <v>0</v>
      </c>
    </row>
    <row r="61" spans="4:12" x14ac:dyDescent="0.25">
      <c r="D61" s="44" t="str">
        <v>4847240</v>
      </c>
      <c r="E61" s="44" t="str">
        <v>ALPRAZ RETARD 1MG TABL VERLENGDE AFGITE 30</v>
      </c>
      <c r="F61" s="44" t="str">
        <v>alprazolam 1 mg tablet met gereguleerde afgifte (or.)</v>
      </c>
      <c r="G61" s="45">
        <v>30</v>
      </c>
      <c r="H61" s="45">
        <v>0</v>
      </c>
      <c r="I61" s="45">
        <v>0</v>
      </c>
      <c r="J61" s="45">
        <v>0</v>
      </c>
      <c r="K61" s="46">
        <v>45492</v>
      </c>
      <c r="L61" s="45">
        <v>0</v>
      </c>
    </row>
    <row r="62" spans="4:12" x14ac:dyDescent="0.25">
      <c r="D62" s="16" t="str">
        <v>2868941</v>
      </c>
      <c r="E62" s="16" t="str">
        <v>XANAX RETARD 1,00 MG IMPEXECO TABL 30 PIP</v>
      </c>
      <c r="F62" s="16" t="str">
        <v>alprazolam 1 mg tablet met gereguleerde afgifte (or.)</v>
      </c>
      <c r="G62" s="47">
        <v>30</v>
      </c>
      <c r="H62" s="47">
        <v>0</v>
      </c>
      <c r="I62" s="47">
        <v>0</v>
      </c>
      <c r="J62" s="47">
        <v>0</v>
      </c>
      <c r="K62" s="48">
        <v>45492</v>
      </c>
      <c r="L62" s="47">
        <v>0</v>
      </c>
    </row>
    <row r="63" spans="4:12" x14ac:dyDescent="0.25">
      <c r="D63" s="44" t="str">
        <v>1236728</v>
      </c>
      <c r="E63" s="44" t="str">
        <v>XANAX RETARD 1MG TABL 30</v>
      </c>
      <c r="F63" s="44" t="str">
        <v>alprazolam 1 mg tablet met gereguleerde afgifte (or.)</v>
      </c>
      <c r="G63" s="45">
        <v>30</v>
      </c>
      <c r="H63" s="45">
        <v>0</v>
      </c>
      <c r="I63" s="45">
        <v>0</v>
      </c>
      <c r="J63" s="45">
        <v>0</v>
      </c>
      <c r="K63" s="46">
        <v>45492</v>
      </c>
      <c r="L63" s="45">
        <v>0</v>
      </c>
    </row>
    <row r="64" spans="4:12" x14ac:dyDescent="0.25">
      <c r="D64" s="16" t="str">
        <v>4847257</v>
      </c>
      <c r="E64" s="16" t="str">
        <v>ALPRAZ RETARD 1MG TABL VERLENGDE AFGITE 60</v>
      </c>
      <c r="F64" s="16" t="str">
        <v>alprazolam 1 mg tablet met gereguleerde afgifte (or.)</v>
      </c>
      <c r="G64" s="47">
        <v>60</v>
      </c>
      <c r="H64" s="47">
        <v>0</v>
      </c>
      <c r="I64" s="47">
        <v>0</v>
      </c>
      <c r="J64" s="47">
        <v>0</v>
      </c>
      <c r="K64" s="48">
        <v>45492</v>
      </c>
      <c r="L64" s="47">
        <v>0</v>
      </c>
    </row>
    <row r="65" spans="4:12" x14ac:dyDescent="0.25">
      <c r="D65" s="44" t="str">
        <v>1547454</v>
      </c>
      <c r="E65" s="44" t="str">
        <v>ALPRAZOLAM EG        TABL 20X2,00MG</v>
      </c>
      <c r="F65" s="44" t="str">
        <v>alprazolam 2 mg tablet (or.)</v>
      </c>
      <c r="G65" s="45">
        <v>20</v>
      </c>
      <c r="H65" s="45">
        <v>0</v>
      </c>
      <c r="I65" s="45">
        <v>0</v>
      </c>
      <c r="J65" s="45">
        <v>0</v>
      </c>
      <c r="K65" s="46">
        <v>45492</v>
      </c>
      <c r="L65" s="45">
        <v>0</v>
      </c>
    </row>
    <row r="66" spans="4:12" x14ac:dyDescent="0.25">
      <c r="D66" s="16" t="str">
        <v>1449750</v>
      </c>
      <c r="E66" s="16" t="str">
        <v>ALPRAZOLAM TEVA TABL 50 X 2 MG</v>
      </c>
      <c r="F66" s="16" t="str">
        <v>alprazolam 2 mg tablet (or.)</v>
      </c>
      <c r="G66" s="47">
        <v>50</v>
      </c>
      <c r="H66" s="47">
        <v>0</v>
      </c>
      <c r="I66" s="47">
        <v>0</v>
      </c>
      <c r="J66" s="47">
        <v>0</v>
      </c>
      <c r="K66" s="48">
        <v>45492</v>
      </c>
      <c r="L66" s="47">
        <v>0</v>
      </c>
    </row>
    <row r="67" spans="4:12" x14ac:dyDescent="0.25">
      <c r="D67" s="44" t="str">
        <v>2990166</v>
      </c>
      <c r="E67" s="44" t="str">
        <v>ALPRAZOLAM EG TABL 60X2,00MG</v>
      </c>
      <c r="F67" s="44" t="str">
        <v>alprazolam 2 mg tablet (or.)</v>
      </c>
      <c r="G67" s="45">
        <v>60</v>
      </c>
      <c r="H67" s="45">
        <v>0</v>
      </c>
      <c r="I67" s="45">
        <v>0</v>
      </c>
      <c r="J67" s="45">
        <v>0</v>
      </c>
      <c r="K67" s="46">
        <v>45492</v>
      </c>
      <c r="L67" s="45">
        <v>0</v>
      </c>
    </row>
    <row r="68" spans="4:12" x14ac:dyDescent="0.25">
      <c r="D68" s="16" t="str">
        <v>4847265</v>
      </c>
      <c r="E68" s="16" t="str">
        <v>ALPRAZ RETARD 2MG TABL VERLENGDE AFGITE 30</v>
      </c>
      <c r="F68" s="16" t="str">
        <v>alprazolam 2 mg tablet met gereguleerde afgifte (or.)</v>
      </c>
      <c r="G68" s="47">
        <v>30</v>
      </c>
      <c r="H68" s="47">
        <v>0</v>
      </c>
      <c r="I68" s="47">
        <v>0</v>
      </c>
      <c r="J68" s="47">
        <v>0</v>
      </c>
      <c r="K68" s="48">
        <v>45492</v>
      </c>
      <c r="L68" s="47">
        <v>0</v>
      </c>
    </row>
    <row r="69" spans="4:12" x14ac:dyDescent="0.25">
      <c r="D69" s="44" t="str">
        <v>1236736</v>
      </c>
      <c r="E69" s="44" t="str">
        <v>XANAX RETARD 2MG TABL 30</v>
      </c>
      <c r="F69" s="44" t="str">
        <v>alprazolam 2 mg tablet met gereguleerde afgifte (or.)</v>
      </c>
      <c r="G69" s="45">
        <v>30</v>
      </c>
      <c r="H69" s="45">
        <v>0</v>
      </c>
      <c r="I69" s="45">
        <v>0</v>
      </c>
      <c r="J69" s="45">
        <v>0</v>
      </c>
      <c r="K69" s="46">
        <v>45492</v>
      </c>
      <c r="L69" s="45">
        <v>0</v>
      </c>
    </row>
    <row r="70" spans="4:12" x14ac:dyDescent="0.25">
      <c r="D70" s="16" t="str">
        <v>4847273</v>
      </c>
      <c r="E70" s="16" t="str">
        <v>ALPRAZ RETARD 2MG TABL VERLENGDE AFGITE 60</v>
      </c>
      <c r="F70" s="16" t="str">
        <v>alprazolam 2 mg tablet met gereguleerde afgifte (or.)</v>
      </c>
      <c r="G70" s="47">
        <v>60</v>
      </c>
      <c r="H70" s="47">
        <v>0</v>
      </c>
      <c r="I70" s="47">
        <v>0</v>
      </c>
      <c r="J70" s="47">
        <v>0</v>
      </c>
      <c r="K70" s="48">
        <v>45492</v>
      </c>
      <c r="L70" s="47">
        <v>0</v>
      </c>
    </row>
    <row r="71" spans="4:12" x14ac:dyDescent="0.25">
      <c r="D71" s="44" t="str">
        <v>0058982</v>
      </c>
      <c r="E71" s="44" t="str">
        <v>MAALOX ANTACID 200/400 COMP  40</v>
      </c>
      <c r="F71" s="44" t="str">
        <v>aluminiumoxide onder de vorm va algeldraat 200 mg + magnesiumhydroxide 400 mg kauwtablet (or.)</v>
      </c>
      <c r="G71" s="45">
        <v>40</v>
      </c>
      <c r="H71" s="45">
        <v>0</v>
      </c>
      <c r="I71" s="45">
        <v>0</v>
      </c>
      <c r="J71" s="45">
        <v>0</v>
      </c>
      <c r="K71" s="46">
        <v>45492</v>
      </c>
      <c r="L71" s="45">
        <v>0</v>
      </c>
    </row>
    <row r="72" spans="4:12" x14ac:dyDescent="0.25">
      <c r="D72" s="16" t="str">
        <v>2924603</v>
      </c>
      <c r="E72" s="16" t="str">
        <v>MAALOX ANTACID ZS LEMON 200/400MG KAUWTABL 40 BL.</v>
      </c>
      <c r="F72" s="16" t="str">
        <v>aluminiumoxide onder de vorm va algeldraat 200 mg + magnesiumhydroxide 400 mg kauwtablet (or.)</v>
      </c>
      <c r="G72" s="47">
        <v>40</v>
      </c>
      <c r="H72" s="47">
        <v>0</v>
      </c>
      <c r="I72" s="47">
        <v>0</v>
      </c>
      <c r="J72" s="47">
        <v>0</v>
      </c>
      <c r="K72" s="48">
        <v>45492</v>
      </c>
      <c r="L72" s="47">
        <v>0</v>
      </c>
    </row>
    <row r="73" spans="4:12" x14ac:dyDescent="0.25">
      <c r="D73" s="44" t="str">
        <v>3264496</v>
      </c>
      <c r="E73" s="44" t="str">
        <v>MAALOX ANTACID 230MG/400MG/10ML SUSP ORAAL   250ML</v>
      </c>
      <c r="F73" s="44" t="str">
        <v>aluminiumoxide onder de vorm va algeldraat 230 mg + magnesiumhydroxide 400 mg / 10 ml suspensie (or.)</v>
      </c>
      <c r="G73" s="45">
        <v>1</v>
      </c>
      <c r="H73" s="45">
        <v>250</v>
      </c>
      <c r="I73" s="45" t="str">
        <v xml:space="preserve">ML </v>
      </c>
      <c r="J73" s="45">
        <v>0</v>
      </c>
      <c r="K73" s="46">
        <v>45492</v>
      </c>
      <c r="L73" s="45">
        <v>0</v>
      </c>
    </row>
    <row r="74" spans="4:12" x14ac:dyDescent="0.25">
      <c r="D74" s="16" t="str">
        <v>4185336</v>
      </c>
      <c r="E74" s="16" t="str">
        <v>COLLUTABS HONING CITR. 2MG/0,6MG/1,2MG ZUIGTABL 36</v>
      </c>
      <c r="F74" s="16" t="str">
        <v>amylmetacresol 0,6 mg + dichloorbenzylalcohol 1,2 mg + lidocaïne hydrochloride 2 mg zuigtablet (orofar.)</v>
      </c>
      <c r="G74" s="47">
        <v>36</v>
      </c>
      <c r="H74" s="47">
        <v>0</v>
      </c>
      <c r="I74" s="47">
        <v>0</v>
      </c>
      <c r="J74" s="47">
        <v>0</v>
      </c>
      <c r="K74" s="48">
        <v>45492</v>
      </c>
      <c r="L74" s="47">
        <v>0</v>
      </c>
    </row>
    <row r="75" spans="4:12" x14ac:dyDescent="0.25">
      <c r="D75" s="44" t="str">
        <v>4280434</v>
      </c>
      <c r="E75" s="44" t="str">
        <v>COLLUTABS SUIKERVRIJ MUNT 2MG/0,6MG/1,5MG PAST. 36</v>
      </c>
      <c r="F75" s="44" t="str">
        <v>amylmetacresol 0,6 mg + dichloorbenzylalcohol 1,2 mg + lidocaïne hydrochloride 2 mg zuigtablet (orofar.)</v>
      </c>
      <c r="G75" s="45">
        <v>36</v>
      </c>
      <c r="H75" s="45">
        <v>0</v>
      </c>
      <c r="I75" s="45">
        <v>0</v>
      </c>
      <c r="J75" s="45">
        <v>0</v>
      </c>
      <c r="K75" s="46">
        <v>45492</v>
      </c>
      <c r="L75" s="45">
        <v>0</v>
      </c>
    </row>
    <row r="76" spans="4:12" x14ac:dyDescent="0.25">
      <c r="D76" s="16" t="str">
        <v>4566410</v>
      </c>
      <c r="E76" s="16" t="str">
        <v>COLLUTABS SUIKERVRIJ SINAAS.2MG/0,6MG/1,2MG PAST36</v>
      </c>
      <c r="F76" s="16" t="str">
        <v>amylmetacresol 0,6 mg + dichloorbenzylalcohol 1,2 mg + lidocaïne hydrochloride 2 mg zuigtablet (orofar.)</v>
      </c>
      <c r="G76" s="47">
        <v>36</v>
      </c>
      <c r="H76" s="47">
        <v>0</v>
      </c>
      <c r="I76" s="47">
        <v>0</v>
      </c>
      <c r="J76" s="47">
        <v>0</v>
      </c>
      <c r="K76" s="48">
        <v>45492</v>
      </c>
      <c r="L76" s="47">
        <v>0</v>
      </c>
    </row>
    <row r="77" spans="4:12" x14ac:dyDescent="0.25">
      <c r="D77" s="44" t="str">
        <v>1734094</v>
      </c>
      <c r="E77" s="44" t="str">
        <v>BOOSTRIX VOORGEV.SPUIT 1 X 0,5ML</v>
      </c>
      <c r="F77" s="44" t="str">
        <v>difterie-anatoxine + tetanus-anatoxine + Bordetella pertussis (antigenen) suspensie voor injectie (i.m.) (volw. en kind)</v>
      </c>
      <c r="G77" s="45">
        <v>1</v>
      </c>
      <c r="H77" s="45">
        <v>0.5</v>
      </c>
      <c r="I77" s="45" t="str">
        <v xml:space="preserve">ML </v>
      </c>
      <c r="J77" s="45">
        <v>0</v>
      </c>
      <c r="K77" s="46">
        <v>45492</v>
      </c>
      <c r="L77" s="45">
        <v>0</v>
      </c>
    </row>
    <row r="78" spans="4:12" x14ac:dyDescent="0.25">
      <c r="D78" s="16" t="str">
        <v>3707767</v>
      </c>
      <c r="E78" s="16" t="str">
        <v>TRIAXIS VOORGEV SPUIT 2 NAALD AANGEH  1DOSE=0,5 ML</v>
      </c>
      <c r="F78" s="16" t="str">
        <v>difterie-anatoxine + tetanus-anatoxine + Bordetella pertussis (antigenen) suspensie voor injectie (i.m.) (volw. en kind)</v>
      </c>
      <c r="G78" s="47">
        <v>1</v>
      </c>
      <c r="H78" s="47">
        <v>0.5</v>
      </c>
      <c r="I78" s="47" t="str">
        <v xml:space="preserve">ML </v>
      </c>
      <c r="J78" s="47">
        <v>0</v>
      </c>
      <c r="K78" s="48">
        <v>45492</v>
      </c>
      <c r="L78" s="47">
        <v>0</v>
      </c>
    </row>
    <row r="79" spans="4:12" x14ac:dyDescent="0.25">
      <c r="D79" s="44" t="str">
        <v>2374429</v>
      </c>
      <c r="E79" s="44" t="str">
        <v>BOOSTRIX POLIO VOORGEV.SPUIT 1 X 0,5 ML</v>
      </c>
      <c r="F79" s="44" t="str">
        <v>difterie-anatoxine + tetanus-anatoxine + Bordetella pertussis antigenen + poliomyelitisvirus types I, II, III geïnactiveerd suspensie voor injectie (i.m.) (volw. en kind)</v>
      </c>
      <c r="G79" s="45">
        <v>0</v>
      </c>
      <c r="H79" s="45">
        <v>0.5</v>
      </c>
      <c r="I79" s="45" t="str">
        <v xml:space="preserve">ML </v>
      </c>
      <c r="J79" s="45">
        <v>0</v>
      </c>
      <c r="K79" s="46">
        <v>45492</v>
      </c>
      <c r="L79" s="45">
        <v>0</v>
      </c>
    </row>
    <row r="80" spans="4:12" x14ac:dyDescent="0.25">
      <c r="D80" s="16" t="str">
        <v>4237939</v>
      </c>
      <c r="E80" s="16" t="str">
        <v>TRIAXIS POLIO OPL INJ VOORGEV.SP. 1X0,5ML+AFZ.NLD</v>
      </c>
      <c r="F80" s="16" t="str">
        <v>difterie-anatoxine + tetanus-anatoxine + Bordetella pertussis antigenen + poliomyelitisvirus types I, II, III geïnactiveerd suspensie voor injectie (i.m.) (volw. en kind)</v>
      </c>
      <c r="G80" s="47">
        <v>1</v>
      </c>
      <c r="H80" s="47">
        <v>0.5</v>
      </c>
      <c r="I80" s="47" t="str">
        <v xml:space="preserve">ML </v>
      </c>
      <c r="J80" s="47">
        <v>0</v>
      </c>
      <c r="K80" s="48">
        <v>45492</v>
      </c>
      <c r="L80" s="47">
        <v>0</v>
      </c>
    </row>
    <row r="81" spans="4:12" x14ac:dyDescent="0.25">
      <c r="D81" s="44" t="str">
        <v>1552215</v>
      </c>
      <c r="E81" s="44" t="str">
        <v>INFANRIX IPV IM SPUIT 1 DOSE 0,5ML</v>
      </c>
      <c r="F81" s="44" t="str">
        <v>difterie-anatoxine + tetanus-anatoxine + Bordetella pertussis antigenen + poliomyelitisvirus types I, II, III geïnactiveerd suspensie voor injectie (i.m.) (zuigel. en kind)</v>
      </c>
      <c r="G81" s="45">
        <v>1</v>
      </c>
      <c r="H81" s="45">
        <v>0.5</v>
      </c>
      <c r="I81" s="45" t="str">
        <v xml:space="preserve">ML </v>
      </c>
      <c r="J81" s="45">
        <v>0</v>
      </c>
      <c r="K81" s="46">
        <v>45492</v>
      </c>
      <c r="L81" s="45">
        <v>0</v>
      </c>
    </row>
    <row r="82" spans="4:12" x14ac:dyDescent="0.25">
      <c r="D82" s="16" t="str">
        <v>2231868</v>
      </c>
      <c r="E82" s="16" t="str">
        <v>TETRAVAC VOORGEV.SPUIT 0,5ML UD + 1 APARTE NAALD</v>
      </c>
      <c r="F82" s="16" t="str">
        <v>difterie-anatoxine + tetanus-anatoxine + Bordetella pertussis antigenen + poliomyelitisvirus types I, II, III geïnactiveerd suspensie voor injectie (i.m.) (zuigel. en kind)</v>
      </c>
      <c r="G82" s="47">
        <v>1</v>
      </c>
      <c r="H82" s="47">
        <v>0.5</v>
      </c>
      <c r="I82" s="47" t="str">
        <v xml:space="preserve">ML </v>
      </c>
      <c r="J82" s="47">
        <v>0</v>
      </c>
      <c r="K82" s="48">
        <v>45492</v>
      </c>
      <c r="L82" s="47">
        <v>0</v>
      </c>
    </row>
    <row r="83" spans="4:12" x14ac:dyDescent="0.25">
      <c r="D83" s="44" t="str">
        <v>2231900</v>
      </c>
      <c r="E83" s="44" t="str">
        <v>REVAXIS VOORGEV.SPUIT 0,5ML UD + 1 APARTE NAALD</v>
      </c>
      <c r="F83" s="44" t="str">
        <v>difterie-anatoxine + tetanus-anatoxine + poliomyelitisvirus types I, II, III geïnactiveerd suspensie voor injectie (i.m.) (volw. en kind)</v>
      </c>
      <c r="G83" s="45">
        <v>1</v>
      </c>
      <c r="H83" s="45">
        <v>0.5</v>
      </c>
      <c r="I83" s="45" t="str">
        <v xml:space="preserve">ML </v>
      </c>
      <c r="J83" s="45">
        <v>0</v>
      </c>
      <c r="K83" s="46">
        <v>45492</v>
      </c>
      <c r="L83" s="45">
        <v>0</v>
      </c>
    </row>
    <row r="84" spans="4:12" x14ac:dyDescent="0.25">
      <c r="D84" s="16" t="str">
        <v>0131375</v>
      </c>
      <c r="E84" s="16" t="str">
        <v>SULFARLEM S 25 DRAG. 60</v>
      </c>
      <c r="F84" s="16" t="str">
        <v>anetholtrithion 25 mg tablet (or.)</v>
      </c>
      <c r="G84" s="47">
        <v>60</v>
      </c>
      <c r="H84" s="47">
        <v>0</v>
      </c>
      <c r="I84" s="47">
        <v>0</v>
      </c>
      <c r="J84" s="47">
        <v>0</v>
      </c>
      <c r="K84" s="48">
        <v>45492</v>
      </c>
      <c r="L84" s="47">
        <v>0</v>
      </c>
    </row>
    <row r="85" spans="4:12" x14ac:dyDescent="0.25">
      <c r="D85" s="44" t="str">
        <v>3908720</v>
      </c>
      <c r="E85" s="44" t="str">
        <v>ATOVAQUONE PROGUANIL EG 250MG/100MG FILM.TABL  12</v>
      </c>
      <c r="F85" s="44" t="str">
        <v>atovaquon 250 mg + proguanil hydrochloride 100 mg tablet (or.)</v>
      </c>
      <c r="G85" s="45">
        <v>12</v>
      </c>
      <c r="H85" s="45">
        <v>0</v>
      </c>
      <c r="I85" s="45">
        <v>0</v>
      </c>
      <c r="J85" s="45">
        <v>0</v>
      </c>
      <c r="K85" s="46">
        <v>45492</v>
      </c>
      <c r="L85" s="45">
        <v>0</v>
      </c>
    </row>
    <row r="86" spans="4:12" x14ac:dyDescent="0.25">
      <c r="D86" s="16" t="str">
        <v>3044492</v>
      </c>
      <c r="E86" s="16" t="str">
        <v>ATOVAQUONE PROGUANIL VIATRIS 250/100MG FILM.TABL12</v>
      </c>
      <c r="F86" s="16" t="str">
        <v>atovaquon 250 mg + proguanil hydrochloride 100 mg tablet (or.)</v>
      </c>
      <c r="G86" s="47">
        <v>12</v>
      </c>
      <c r="H86" s="47">
        <v>0</v>
      </c>
      <c r="I86" s="47">
        <v>0</v>
      </c>
      <c r="J86" s="47">
        <v>0</v>
      </c>
      <c r="K86" s="48">
        <v>45492</v>
      </c>
      <c r="L86" s="47">
        <v>0</v>
      </c>
    </row>
    <row r="87" spans="4:12" x14ac:dyDescent="0.25">
      <c r="D87" s="44" t="str">
        <v>3908738</v>
      </c>
      <c r="E87" s="44" t="str">
        <v>ATOVAQUONE PROGUANIL EG 250MG/100MG FILM.TABL  24</v>
      </c>
      <c r="F87" s="44" t="str">
        <v>atovaquon 250 mg + proguanil hydrochloride 100 mg tablet (or.)</v>
      </c>
      <c r="G87" s="45">
        <v>24</v>
      </c>
      <c r="H87" s="45">
        <v>0</v>
      </c>
      <c r="I87" s="45">
        <v>0</v>
      </c>
      <c r="J87" s="45">
        <v>0</v>
      </c>
      <c r="K87" s="46">
        <v>45492</v>
      </c>
      <c r="L87" s="45">
        <v>0</v>
      </c>
    </row>
    <row r="88" spans="4:12" x14ac:dyDescent="0.25">
      <c r="D88" s="16" t="str">
        <v>3184876</v>
      </c>
      <c r="E88" s="16" t="str">
        <v>ATOVAQUONE PROGUANIL VIATRIS 250/100MG FILM.TABL24</v>
      </c>
      <c r="F88" s="16" t="str">
        <v>atovaquon 250 mg + proguanil hydrochloride 100 mg tablet (or.)</v>
      </c>
      <c r="G88" s="47">
        <v>24</v>
      </c>
      <c r="H88" s="47">
        <v>0</v>
      </c>
      <c r="I88" s="47">
        <v>0</v>
      </c>
      <c r="J88" s="47">
        <v>0</v>
      </c>
      <c r="K88" s="48">
        <v>45492</v>
      </c>
      <c r="L88" s="47">
        <v>0</v>
      </c>
    </row>
    <row r="89" spans="4:12" x14ac:dyDescent="0.25">
      <c r="D89" s="44" t="str">
        <v>3796174</v>
      </c>
      <c r="E89" s="44" t="str">
        <v>ATOVAQUONE PROGUANIL EG 250MG/100MG FILM.TABL  48</v>
      </c>
      <c r="F89" s="44" t="str">
        <v>atovaquon 250 mg + proguanil hydrochloride 100 mg tablet (or.)</v>
      </c>
      <c r="G89" s="45">
        <v>48</v>
      </c>
      <c r="H89" s="45">
        <v>0</v>
      </c>
      <c r="I89" s="45">
        <v>0</v>
      </c>
      <c r="J89" s="45">
        <v>0</v>
      </c>
      <c r="K89" s="46">
        <v>45492</v>
      </c>
      <c r="L89" s="45">
        <v>0</v>
      </c>
    </row>
    <row r="90" spans="4:12" x14ac:dyDescent="0.25">
      <c r="D90" s="16" t="str">
        <v>3380805</v>
      </c>
      <c r="E90" s="16" t="str">
        <v>ATOVAQUONE PROGUANIL VIATRIS 250/100MG FILM.TABL48</v>
      </c>
      <c r="F90" s="16" t="str">
        <v>atovaquon 250 mg + proguanil hydrochloride 100 mg tablet (or.)</v>
      </c>
      <c r="G90" s="47">
        <v>48</v>
      </c>
      <c r="H90" s="47">
        <v>0</v>
      </c>
      <c r="I90" s="47">
        <v>0</v>
      </c>
      <c r="J90" s="47">
        <v>0</v>
      </c>
      <c r="K90" s="48">
        <v>45492</v>
      </c>
      <c r="L90" s="47">
        <v>0</v>
      </c>
    </row>
    <row r="91" spans="4:12" x14ac:dyDescent="0.25">
      <c r="D91" s="44" t="str">
        <v>4435319</v>
      </c>
      <c r="E91" s="44" t="str">
        <v>ALCON ATROPINE 1% OOGDRUPPELS OPL  5ML</v>
      </c>
      <c r="F91" s="44" t="str">
        <v>atropine sulfaat 10 mg / 1 ml druppels (ocul.)</v>
      </c>
      <c r="G91" s="45">
        <v>0</v>
      </c>
      <c r="H91" s="45">
        <v>5</v>
      </c>
      <c r="I91" s="45" t="str">
        <v xml:space="preserve">ML </v>
      </c>
      <c r="J91" s="45">
        <v>0</v>
      </c>
      <c r="K91" s="46">
        <v>45492</v>
      </c>
      <c r="L91" s="45">
        <v>0</v>
      </c>
    </row>
    <row r="92" spans="4:12" x14ac:dyDescent="0.25">
      <c r="D92" s="16" t="str">
        <v>0029694</v>
      </c>
      <c r="E92" s="16" t="str">
        <v>CEDIUM BENZALKONIUM SOL. 30 ML</v>
      </c>
      <c r="F92" s="16" t="str">
        <v>benzalkonium chloride 1 mg / 1 ml oplossing (cut.)</v>
      </c>
      <c r="G92" s="47">
        <v>1</v>
      </c>
      <c r="H92" s="47">
        <v>30</v>
      </c>
      <c r="I92" s="47" t="str">
        <v xml:space="preserve">ML </v>
      </c>
      <c r="J92" s="47">
        <v>0</v>
      </c>
      <c r="K92" s="48">
        <v>45492</v>
      </c>
      <c r="L92" s="47">
        <v>0</v>
      </c>
    </row>
    <row r="93" spans="4:12" x14ac:dyDescent="0.25">
      <c r="D93" s="44" t="str">
        <v>1080886</v>
      </c>
      <c r="E93" s="44" t="str">
        <v>CEDIUM BENZALKONIUM SPRAY      50ML</v>
      </c>
      <c r="F93" s="44" t="str">
        <v>benzalkonium chloride 1 mg / 1 ml spray (cut.)</v>
      </c>
      <c r="G93" s="45">
        <v>1</v>
      </c>
      <c r="H93" s="45">
        <v>50</v>
      </c>
      <c r="I93" s="45" t="str">
        <v xml:space="preserve">ML </v>
      </c>
      <c r="J93" s="45">
        <v>0</v>
      </c>
      <c r="K93" s="46">
        <v>45492</v>
      </c>
      <c r="L93" s="45">
        <v>0</v>
      </c>
    </row>
    <row r="94" spans="4:12" x14ac:dyDescent="0.25">
      <c r="D94" s="16" t="str">
        <v>4633764</v>
      </c>
      <c r="E94" s="16" t="str">
        <v>NEO GOLASEPTINE SPRAY 30G        NF</v>
      </c>
      <c r="F94" s="16" t="str">
        <v>benzethonium chloride 0,44 mg + chloorhexidine digluconaat 1,7 mg / 1 g spray (orofar.)</v>
      </c>
      <c r="G94" s="47">
        <v>1</v>
      </c>
      <c r="H94" s="47">
        <v>30</v>
      </c>
      <c r="I94" s="47" t="str">
        <v xml:space="preserve">G  </v>
      </c>
      <c r="J94" s="47">
        <v>0</v>
      </c>
      <c r="K94" s="48">
        <v>45492</v>
      </c>
      <c r="L94" s="47">
        <v>0</v>
      </c>
    </row>
    <row r="95" spans="4:12" x14ac:dyDescent="0.25">
      <c r="D95" s="44" t="str">
        <v>3968344</v>
      </c>
      <c r="E95" s="44" t="str">
        <v>PANGEL 10% GEL TUBE  30G</v>
      </c>
      <c r="F95" s="44" t="str">
        <v>benzoylperoxide 100 mg / 1 g gel (cut.)</v>
      </c>
      <c r="G95" s="45">
        <v>1</v>
      </c>
      <c r="H95" s="45">
        <v>30</v>
      </c>
      <c r="I95" s="45" t="str">
        <v xml:space="preserve">G  </v>
      </c>
      <c r="J95" s="45">
        <v>0</v>
      </c>
      <c r="K95" s="46">
        <v>45492</v>
      </c>
      <c r="L95" s="45">
        <v>0</v>
      </c>
    </row>
    <row r="96" spans="4:12" x14ac:dyDescent="0.25">
      <c r="D96" s="16" t="str">
        <v>3968336</v>
      </c>
      <c r="E96" s="16" t="str">
        <v>PANGEL 10% GEL TUBE  60G NF</v>
      </c>
      <c r="F96" s="16" t="str">
        <v>benzoylperoxide 100 mg / 1 g gel (cut.)</v>
      </c>
      <c r="G96" s="47">
        <v>1</v>
      </c>
      <c r="H96" s="47">
        <v>60</v>
      </c>
      <c r="I96" s="47" t="str">
        <v xml:space="preserve">G  </v>
      </c>
      <c r="J96" s="47">
        <v>0</v>
      </c>
      <c r="K96" s="48">
        <v>45492</v>
      </c>
      <c r="L96" s="47">
        <v>0</v>
      </c>
    </row>
    <row r="97" spans="4:12" x14ac:dyDescent="0.25">
      <c r="D97" s="44" t="str">
        <v>0284497</v>
      </c>
      <c r="E97" s="44" t="str">
        <v>BENZAC AC 10% GEL 40G</v>
      </c>
      <c r="F97" s="44" t="str">
        <v>benzoylperoxide 100 mg / 1 ml gel (cut.)</v>
      </c>
      <c r="G97" s="45">
        <v>1</v>
      </c>
      <c r="H97" s="45">
        <v>40</v>
      </c>
      <c r="I97" s="45" t="str">
        <v xml:space="preserve">G  </v>
      </c>
      <c r="J97" s="45">
        <v>0</v>
      </c>
      <c r="K97" s="46">
        <v>45492</v>
      </c>
      <c r="L97" s="45">
        <v>0</v>
      </c>
    </row>
    <row r="98" spans="4:12" x14ac:dyDescent="0.25">
      <c r="D98" s="16" t="str">
        <v>3968351</v>
      </c>
      <c r="E98" s="16" t="str">
        <v>PANGEL  5% GEL TUBE  30G</v>
      </c>
      <c r="F98" s="16" t="str">
        <v>benzoylperoxide 50 mg / 1 g gel (cut.)</v>
      </c>
      <c r="G98" s="47">
        <v>1</v>
      </c>
      <c r="H98" s="47">
        <v>30</v>
      </c>
      <c r="I98" s="47" t="str">
        <v xml:space="preserve">G  </v>
      </c>
      <c r="J98" s="47">
        <v>0</v>
      </c>
      <c r="K98" s="48">
        <v>45492</v>
      </c>
      <c r="L98" s="47">
        <v>0</v>
      </c>
    </row>
    <row r="99" spans="4:12" x14ac:dyDescent="0.25">
      <c r="D99" s="44" t="str">
        <v>3968328</v>
      </c>
      <c r="E99" s="44" t="str">
        <v>PANGEL  5% GEL TUBE  60G NF</v>
      </c>
      <c r="F99" s="44" t="str">
        <v>benzoylperoxide 50 mg / 1 g gel (cut.)</v>
      </c>
      <c r="G99" s="45">
        <v>1</v>
      </c>
      <c r="H99" s="45">
        <v>60</v>
      </c>
      <c r="I99" s="45" t="str">
        <v xml:space="preserve">G  </v>
      </c>
      <c r="J99" s="45">
        <v>0</v>
      </c>
      <c r="K99" s="46">
        <v>45492</v>
      </c>
      <c r="L99" s="45">
        <v>0</v>
      </c>
    </row>
    <row r="100" spans="4:12" x14ac:dyDescent="0.25">
      <c r="D100" s="16" t="str">
        <v>0284489</v>
      </c>
      <c r="E100" s="16" t="str">
        <v>BENZAC AC  5% GEL 40G</v>
      </c>
      <c r="F100" s="16" t="str">
        <v>benzoylperoxide 50 mg / 1 ml gel (cut.)</v>
      </c>
      <c r="G100" s="47">
        <v>1</v>
      </c>
      <c r="H100" s="47">
        <v>40</v>
      </c>
      <c r="I100" s="47" t="str">
        <v xml:space="preserve">G  </v>
      </c>
      <c r="J100" s="47">
        <v>0</v>
      </c>
      <c r="K100" s="48">
        <v>45492</v>
      </c>
      <c r="L100" s="47">
        <v>0</v>
      </c>
    </row>
    <row r="101" spans="4:12" x14ac:dyDescent="0.25">
      <c r="D101" s="44" t="str">
        <v>0305490</v>
      </c>
      <c r="E101" s="44" t="str">
        <v>BENZAC WASH SUSP 5 % 100 G</v>
      </c>
      <c r="F101" s="44" t="str">
        <v>benzoylperoxide 50 mg / 1 ml suspensie (cut.)</v>
      </c>
      <c r="G101" s="45">
        <v>1</v>
      </c>
      <c r="H101" s="45">
        <v>100</v>
      </c>
      <c r="I101" s="45" t="str">
        <v xml:space="preserve">G  </v>
      </c>
      <c r="J101" s="45">
        <v>0</v>
      </c>
      <c r="K101" s="46">
        <v>45492</v>
      </c>
      <c r="L101" s="45">
        <v>0</v>
      </c>
    </row>
    <row r="102" spans="4:12" x14ac:dyDescent="0.25">
      <c r="D102" s="16" t="str">
        <v>0818922</v>
      </c>
      <c r="E102" s="16" t="str">
        <v>DIPROSALIC LOTION 30 ML</v>
      </c>
      <c r="F102" s="16" t="str">
        <v>betamethason (dipropionaat) 0,5 mg + salicylzuur 20 mg / 1 g oplossing (cut.)</v>
      </c>
      <c r="G102" s="47">
        <v>1</v>
      </c>
      <c r="H102" s="47">
        <v>30</v>
      </c>
      <c r="I102" s="47" t="str">
        <v xml:space="preserve">ML </v>
      </c>
      <c r="J102" s="47">
        <v>0</v>
      </c>
      <c r="K102" s="48">
        <v>45492</v>
      </c>
      <c r="L102" s="47">
        <v>0</v>
      </c>
    </row>
    <row r="103" spans="4:12" x14ac:dyDescent="0.25">
      <c r="D103" s="44" t="str">
        <v>0021006</v>
      </c>
      <c r="E103" s="44" t="str">
        <v>DIPROSALIC UNG. 30 G</v>
      </c>
      <c r="F103" s="44" t="str">
        <v>betamethason (dipropionaat) 0,5 mg + salicylzuur 30 mg / 1 g zalf (cut.)</v>
      </c>
      <c r="G103" s="45">
        <v>1</v>
      </c>
      <c r="H103" s="45">
        <v>30</v>
      </c>
      <c r="I103" s="45" t="str">
        <v xml:space="preserve">G  </v>
      </c>
      <c r="J103" s="45">
        <v>0</v>
      </c>
      <c r="K103" s="46">
        <v>45492</v>
      </c>
      <c r="L103" s="45">
        <v>0</v>
      </c>
    </row>
    <row r="104" spans="4:12" x14ac:dyDescent="0.25">
      <c r="D104" s="16" t="str">
        <v>0037549</v>
      </c>
      <c r="E104" s="16" t="str">
        <v>DULCOLAX BISADOCYL SUPP  10 X 10 MG</v>
      </c>
      <c r="F104" s="16" t="str">
        <v>bisacodyl 10 mg zetpil (rect.)</v>
      </c>
      <c r="G104" s="47">
        <v>10</v>
      </c>
      <c r="H104" s="47">
        <v>0</v>
      </c>
      <c r="I104" s="47">
        <v>0</v>
      </c>
      <c r="J104" s="47">
        <v>0</v>
      </c>
      <c r="K104" s="48">
        <v>45492</v>
      </c>
      <c r="L104" s="47">
        <v>0</v>
      </c>
    </row>
    <row r="105" spans="4:12" x14ac:dyDescent="0.25">
      <c r="D105" s="44" t="str">
        <v>2190742</v>
      </c>
      <c r="E105" s="44" t="str">
        <v>BISACODYL EG  5MG OMHULDE TABL 40 X 5MG</v>
      </c>
      <c r="F105" s="44" t="str">
        <v>bisacodyl 5 mg maagsapresistente tablet (or.)</v>
      </c>
      <c r="G105" s="45">
        <v>40</v>
      </c>
      <c r="H105" s="45">
        <v>0</v>
      </c>
      <c r="I105" s="45">
        <v>0</v>
      </c>
      <c r="J105" s="45">
        <v>0</v>
      </c>
      <c r="K105" s="46">
        <v>45492</v>
      </c>
      <c r="L105" s="45">
        <v>0</v>
      </c>
    </row>
    <row r="106" spans="4:12" x14ac:dyDescent="0.25">
      <c r="D106" s="16" t="str">
        <v>2993343</v>
      </c>
      <c r="E106" s="16" t="str">
        <v>BROMAZEPAM EG TABL  60X 6MG</v>
      </c>
      <c r="F106" s="16" t="str">
        <v>bromazepam 6 mg tablet (or.)</v>
      </c>
      <c r="G106" s="47">
        <v>60</v>
      </c>
      <c r="H106" s="47">
        <v>0</v>
      </c>
      <c r="I106" s="47">
        <v>0</v>
      </c>
      <c r="J106" s="47">
        <v>0</v>
      </c>
      <c r="K106" s="48">
        <v>45492</v>
      </c>
      <c r="L106" s="47">
        <v>0</v>
      </c>
    </row>
    <row r="107" spans="4:12" x14ac:dyDescent="0.25">
      <c r="D107" s="44" t="str">
        <v>0025817</v>
      </c>
      <c r="E107" s="44" t="str">
        <v>BISOLVON SOL INHAL 1X100ML 2MG/ML</v>
      </c>
      <c r="F107" s="44" t="str">
        <v>broomhexine hydrochloride 2 mg / 1 ml vernevelvloeistof (inhal.)</v>
      </c>
      <c r="G107" s="45">
        <v>1</v>
      </c>
      <c r="H107" s="45">
        <v>100</v>
      </c>
      <c r="I107" s="45" t="str">
        <v xml:space="preserve">ML </v>
      </c>
      <c r="J107" s="45">
        <v>0</v>
      </c>
      <c r="K107" s="46">
        <v>45492</v>
      </c>
      <c r="L107" s="45">
        <v>0</v>
      </c>
    </row>
    <row r="108" spans="4:12" x14ac:dyDescent="0.25">
      <c r="D108" s="16" t="str">
        <v>2996320</v>
      </c>
      <c r="E108" s="16" t="str">
        <v>TOULARYNX BROMHEXINE SIR     180 ML</v>
      </c>
      <c r="F108" s="16" t="str">
        <v>broomhexine hydrochloride 5 mg / 5 ml siroop, oplossing (or.)</v>
      </c>
      <c r="G108" s="47">
        <v>1</v>
      </c>
      <c r="H108" s="47">
        <v>180</v>
      </c>
      <c r="I108" s="47" t="str">
        <v xml:space="preserve">ML </v>
      </c>
      <c r="J108" s="47">
        <v>0</v>
      </c>
      <c r="K108" s="48">
        <v>45492</v>
      </c>
      <c r="L108" s="47">
        <v>0</v>
      </c>
    </row>
    <row r="109" spans="4:12" x14ac:dyDescent="0.25">
      <c r="D109" s="44" t="str">
        <v>3028966</v>
      </c>
      <c r="E109" s="44" t="str">
        <v>BISOLVON SIR 1 X 200 ML  8MG/5ML</v>
      </c>
      <c r="F109" s="44" t="str">
        <v>broomhexine hydrochloride 8 mg / 5 ml oplossing (or.)</v>
      </c>
      <c r="G109" s="45">
        <v>1</v>
      </c>
      <c r="H109" s="45">
        <v>200</v>
      </c>
      <c r="I109" s="45" t="str">
        <v xml:space="preserve">ML </v>
      </c>
      <c r="J109" s="45">
        <v>0</v>
      </c>
      <c r="K109" s="46">
        <v>45492</v>
      </c>
      <c r="L109" s="45">
        <v>0</v>
      </c>
    </row>
    <row r="110" spans="4:12" x14ac:dyDescent="0.25">
      <c r="D110" s="16" t="str">
        <v>0090332</v>
      </c>
      <c r="E110" s="16" t="str">
        <v>BROMHEXINE EG         TABL 50 X 8MG</v>
      </c>
      <c r="F110" s="16" t="str">
        <v>broomhexine hydrochloride 8 mg tablet (or.)</v>
      </c>
      <c r="G110" s="47">
        <v>50</v>
      </c>
      <c r="H110" s="47">
        <v>0</v>
      </c>
      <c r="I110" s="47">
        <v>0</v>
      </c>
      <c r="J110" s="47">
        <v>0</v>
      </c>
      <c r="K110" s="48">
        <v>45492</v>
      </c>
      <c r="L110" s="47">
        <v>0</v>
      </c>
    </row>
    <row r="111" spans="4:12" x14ac:dyDescent="0.25">
      <c r="D111" s="44" t="str">
        <v>0139410</v>
      </c>
      <c r="E111" s="44" t="str">
        <v>BISOLVON COMP  50X8MG</v>
      </c>
      <c r="F111" s="44" t="str">
        <v>broomhexine hydrochloride 8 mg tablet (or.)</v>
      </c>
      <c r="G111" s="45">
        <v>50</v>
      </c>
      <c r="H111" s="45">
        <v>0</v>
      </c>
      <c r="I111" s="45">
        <v>0</v>
      </c>
      <c r="J111" s="45">
        <v>0</v>
      </c>
      <c r="K111" s="46">
        <v>45492</v>
      </c>
      <c r="L111" s="45">
        <v>0</v>
      </c>
    </row>
    <row r="112" spans="4:12" x14ac:dyDescent="0.25">
      <c r="D112" s="16" t="str">
        <v>3143658</v>
      </c>
      <c r="E112" s="16" t="str">
        <v>LENDORMIN 0,250 MG IMPEXECO TABL  30 PIP</v>
      </c>
      <c r="F112" s="16" t="str">
        <v>brotizolam 0,25 mg tablet (or.)</v>
      </c>
      <c r="G112" s="47">
        <v>30</v>
      </c>
      <c r="H112" s="47">
        <v>0</v>
      </c>
      <c r="I112" s="47">
        <v>0</v>
      </c>
      <c r="J112" s="47">
        <v>0</v>
      </c>
      <c r="K112" s="48">
        <v>45492</v>
      </c>
      <c r="L112" s="47">
        <v>0</v>
      </c>
    </row>
    <row r="113" spans="4:12" x14ac:dyDescent="0.25">
      <c r="D113" s="44" t="str">
        <v>0893891</v>
      </c>
      <c r="E113" s="44" t="str">
        <v>LENDORMIN COMP.  30 X 0,25 MG</v>
      </c>
      <c r="F113" s="44" t="str">
        <v>brotizolam 0,25 mg tablet (or.)</v>
      </c>
      <c r="G113" s="45">
        <v>30</v>
      </c>
      <c r="H113" s="45">
        <v>0</v>
      </c>
      <c r="I113" s="45">
        <v>0</v>
      </c>
      <c r="J113" s="45">
        <v>0</v>
      </c>
      <c r="K113" s="46">
        <v>45492</v>
      </c>
      <c r="L113" s="45">
        <v>0</v>
      </c>
    </row>
    <row r="114" spans="4:12" x14ac:dyDescent="0.25">
      <c r="D114" s="16" t="str">
        <v>3343555</v>
      </c>
      <c r="E114" s="16" t="str">
        <v>BUSCOPAN PI PHARMA 10MG FILMOMH TABL 50 PIP</v>
      </c>
      <c r="F114" s="16" t="str">
        <v>butylhyoscine bromide 10 mg tablet (or.)</v>
      </c>
      <c r="G114" s="47">
        <v>50</v>
      </c>
      <c r="H114" s="47">
        <v>0</v>
      </c>
      <c r="I114" s="47">
        <v>0</v>
      </c>
      <c r="J114" s="47">
        <v>0</v>
      </c>
      <c r="K114" s="48">
        <v>45492</v>
      </c>
      <c r="L114" s="47">
        <v>0</v>
      </c>
    </row>
    <row r="115" spans="4:12" x14ac:dyDescent="0.25">
      <c r="D115" s="44" t="str">
        <v>0104745</v>
      </c>
      <c r="E115" s="44" t="str">
        <v>BUSCOPAN DRAG  50 X 10 MG</v>
      </c>
      <c r="F115" s="44" t="str">
        <v>butylhyoscine bromide 10 mg tablet (or.)</v>
      </c>
      <c r="G115" s="45">
        <v>50</v>
      </c>
      <c r="H115" s="45">
        <v>0</v>
      </c>
      <c r="I115" s="45">
        <v>0</v>
      </c>
      <c r="J115" s="45">
        <v>0</v>
      </c>
      <c r="K115" s="46">
        <v>45492</v>
      </c>
      <c r="L115" s="45">
        <v>0</v>
      </c>
    </row>
    <row r="116" spans="4:12" x14ac:dyDescent="0.25">
      <c r="D116" s="16" t="str">
        <v>0027771</v>
      </c>
      <c r="E116" s="16" t="str">
        <v>BUSCOPAN AMP   6 X 20 MG/1 ML</v>
      </c>
      <c r="F116" s="16" t="str">
        <v>butylhyoscine bromide 20 mg / 1 ml oplossing voor injectie (i.m./i.v./s.c.)</v>
      </c>
      <c r="G116" s="47">
        <v>6</v>
      </c>
      <c r="H116" s="47">
        <v>1</v>
      </c>
      <c r="I116" s="47" t="str">
        <v xml:space="preserve">ML </v>
      </c>
      <c r="J116" s="47">
        <v>0</v>
      </c>
      <c r="K116" s="48">
        <v>45492</v>
      </c>
      <c r="L116" s="47">
        <v>0</v>
      </c>
    </row>
    <row r="117" spans="4:12" x14ac:dyDescent="0.25">
      <c r="D117" s="44" t="str">
        <v>3605656</v>
      </c>
      <c r="E117" s="44" t="str">
        <v>BUSCOPAN FORTE  20MG FILMOMH TABL  30</v>
      </c>
      <c r="F117" s="44" t="str">
        <v>butylhyoscine bromide 20 mg tablet (or.)</v>
      </c>
      <c r="G117" s="45">
        <v>30</v>
      </c>
      <c r="H117" s="45">
        <v>0</v>
      </c>
      <c r="I117" s="45">
        <v>0</v>
      </c>
      <c r="J117" s="45">
        <v>0</v>
      </c>
      <c r="K117" s="46">
        <v>45492</v>
      </c>
      <c r="L117" s="45">
        <v>0</v>
      </c>
    </row>
    <row r="118" spans="4:12" x14ac:dyDescent="0.25">
      <c r="D118" s="16" t="str">
        <v>4101663</v>
      </c>
      <c r="E118" s="16" t="str">
        <v>DEFEDIOL 0,266MG ZACHTE CAPS 10</v>
      </c>
      <c r="F118" s="16" t="str">
        <v>calcifediol 0,266 mg capsule (or.)</v>
      </c>
      <c r="G118" s="47">
        <v>10</v>
      </c>
      <c r="H118" s="47">
        <v>0</v>
      </c>
      <c r="I118" s="47">
        <v>0</v>
      </c>
      <c r="J118" s="47">
        <v>0</v>
      </c>
      <c r="K118" s="48">
        <v>45492</v>
      </c>
      <c r="L118" s="47">
        <v>0</v>
      </c>
    </row>
    <row r="119" spans="4:12" x14ac:dyDescent="0.25">
      <c r="D119" s="44" t="str">
        <v>3353174</v>
      </c>
      <c r="E119" s="44" t="str">
        <v>D-CURE CALCIUM 1000MG/1000IE KAUWTABL 84</v>
      </c>
      <c r="F119" s="44" t="str">
        <v>calcium 1 000 mg + colecalciferol 1 000 IE kauwtablet (or.)</v>
      </c>
      <c r="G119" s="45">
        <v>84</v>
      </c>
      <c r="H119" s="45">
        <v>0</v>
      </c>
      <c r="I119" s="45">
        <v>0</v>
      </c>
      <c r="J119" s="45">
        <v>0</v>
      </c>
      <c r="K119" s="46">
        <v>45492</v>
      </c>
      <c r="L119" s="45">
        <v>0</v>
      </c>
    </row>
    <row r="120" spans="4:12" x14ac:dyDescent="0.25">
      <c r="D120" s="16" t="str">
        <v>2562585</v>
      </c>
      <c r="E120" s="16" t="str">
        <v>STEOVIT FORTE 1000MG/800IE  KAUWTABL 28</v>
      </c>
      <c r="F120" s="16" t="str">
        <v>calcium 1 000 mg + colecalciferol 800 IE kauwtablet (or.)</v>
      </c>
      <c r="G120" s="47">
        <v>28</v>
      </c>
      <c r="H120" s="47">
        <v>0</v>
      </c>
      <c r="I120" s="47">
        <v>0</v>
      </c>
      <c r="J120" s="47">
        <v>0</v>
      </c>
      <c r="K120" s="48">
        <v>45492</v>
      </c>
      <c r="L120" s="47">
        <v>0</v>
      </c>
    </row>
    <row r="121" spans="4:12" x14ac:dyDescent="0.25">
      <c r="D121" s="44" t="str">
        <v>2562593</v>
      </c>
      <c r="E121" s="44" t="str">
        <v>STEOVIT FORTE 1000MG/800IE  KAUWTABL 84</v>
      </c>
      <c r="F121" s="44" t="str">
        <v>calcium 1 000 mg + colecalciferol 800 IE kauwtablet (or.)</v>
      </c>
      <c r="G121" s="45">
        <v>84</v>
      </c>
      <c r="H121" s="45">
        <v>0</v>
      </c>
      <c r="I121" s="45">
        <v>0</v>
      </c>
      <c r="J121" s="45">
        <v>0</v>
      </c>
      <c r="K121" s="46">
        <v>45492</v>
      </c>
      <c r="L121" s="45">
        <v>0</v>
      </c>
    </row>
    <row r="122" spans="4:12" x14ac:dyDescent="0.25">
      <c r="D122" s="16" t="str">
        <v>3188927</v>
      </c>
      <c r="E122" s="16" t="str">
        <v>STEOVIT FORTE CITROEN 1000MG/800IE KAUWTABL 90 PIP</v>
      </c>
      <c r="F122" s="16" t="str">
        <v>calcium 1 000 mg + colecalciferol 800 IE kauwtablet (or.)</v>
      </c>
      <c r="G122" s="47">
        <v>90</v>
      </c>
      <c r="H122" s="47">
        <v>0</v>
      </c>
      <c r="I122" s="47">
        <v>0</v>
      </c>
      <c r="J122" s="47">
        <v>0</v>
      </c>
      <c r="K122" s="48">
        <v>45492</v>
      </c>
      <c r="L122" s="47">
        <v>0</v>
      </c>
    </row>
    <row r="123" spans="4:12" x14ac:dyDescent="0.25">
      <c r="D123" s="44" t="str">
        <v>2804623</v>
      </c>
      <c r="E123" s="44" t="str">
        <v>STEOVIT FORTE 1000MG/800IE TABLCONT 90</v>
      </c>
      <c r="F123" s="44" t="str">
        <v>calcium 1 000 mg + colecalciferol 800 IE kauwtablet (or.)</v>
      </c>
      <c r="G123" s="45">
        <v>90</v>
      </c>
      <c r="H123" s="45">
        <v>0</v>
      </c>
      <c r="I123" s="45">
        <v>0</v>
      </c>
      <c r="J123" s="45">
        <v>0</v>
      </c>
      <c r="K123" s="46">
        <v>45492</v>
      </c>
      <c r="L123" s="45">
        <v>0</v>
      </c>
    </row>
    <row r="124" spans="4:12" x14ac:dyDescent="0.25">
      <c r="D124" s="16" t="str">
        <v>2990398</v>
      </c>
      <c r="E124" s="16" t="str">
        <v>SANDOZ CALCIUM D3 KAUWTABLETTEN 90X1000 MG/880IE</v>
      </c>
      <c r="F124" s="16" t="str">
        <v>calcium 1 000 mg + colecalciferol 880 IE kauwtablet (or.)</v>
      </c>
      <c r="G124" s="47">
        <v>90</v>
      </c>
      <c r="H124" s="47">
        <v>0</v>
      </c>
      <c r="I124" s="47">
        <v>0</v>
      </c>
      <c r="J124" s="47">
        <v>0</v>
      </c>
      <c r="K124" s="48">
        <v>45492</v>
      </c>
      <c r="L124" s="47">
        <v>0</v>
      </c>
    </row>
    <row r="125" spans="4:12" x14ac:dyDescent="0.25">
      <c r="D125" s="44" t="str">
        <v>3964111</v>
      </c>
      <c r="E125" s="44" t="str">
        <v>D-VITAL FORTE SINAAS 1000MG/880IE      KAUWTABL 90</v>
      </c>
      <c r="F125" s="44" t="str">
        <v>calcium 1 000 mg + colecalciferol 880 IE kauwtablet (or.)</v>
      </c>
      <c r="G125" s="45">
        <v>90</v>
      </c>
      <c r="H125" s="45">
        <v>0</v>
      </c>
      <c r="I125" s="45">
        <v>0</v>
      </c>
      <c r="J125" s="45">
        <v>0</v>
      </c>
      <c r="K125" s="46">
        <v>45492</v>
      </c>
      <c r="L125" s="45">
        <v>0</v>
      </c>
    </row>
    <row r="126" spans="4:12" x14ac:dyDescent="0.25">
      <c r="D126" s="16" t="str">
        <v>2192938</v>
      </c>
      <c r="E126" s="16" t="str">
        <v>STEOVIT FORTE 1000MG/880 IE/UI COMP EFF 30</v>
      </c>
      <c r="F126" s="16" t="str">
        <v>calcium 1 000 mg + colecalciferol 880 IE bruistablet (or.)</v>
      </c>
      <c r="G126" s="47">
        <v>30</v>
      </c>
      <c r="H126" s="47">
        <v>0</v>
      </c>
      <c r="I126" s="47">
        <v>0</v>
      </c>
      <c r="J126" s="47">
        <v>0</v>
      </c>
      <c r="K126" s="48">
        <v>45492</v>
      </c>
      <c r="L126" s="47">
        <v>0</v>
      </c>
    </row>
    <row r="127" spans="4:12" x14ac:dyDescent="0.25">
      <c r="D127" s="44" t="str">
        <v>2401230</v>
      </c>
      <c r="E127" s="44" t="str">
        <v>STEOVIT D3 1000MG/880IE BRUISTABL  90</v>
      </c>
      <c r="F127" s="44" t="str">
        <v>calcium 1 000 mg + colecalciferol 880 IE bruistablet (or.)</v>
      </c>
      <c r="G127" s="45">
        <v>15</v>
      </c>
      <c r="H127" s="45">
        <v>0</v>
      </c>
      <c r="I127" s="45">
        <v>0</v>
      </c>
      <c r="J127" s="45">
        <v>0</v>
      </c>
      <c r="K127" s="46">
        <v>45492</v>
      </c>
      <c r="L127" s="45">
        <v>0</v>
      </c>
    </row>
    <row r="128" spans="4:12" x14ac:dyDescent="0.25">
      <c r="D128" s="16" t="str">
        <v>1284470</v>
      </c>
      <c r="E128" s="16" t="str">
        <v>CACIT VIT. D3 1000MG/880IE BRUISGRANUL. ZAKJE 30</v>
      </c>
      <c r="F128" s="16" t="str">
        <v>calcium 1 000 mg + colecalciferol 880 IE bruisgranulaat (or.)</v>
      </c>
      <c r="G128" s="47">
        <v>30</v>
      </c>
      <c r="H128" s="47">
        <v>0</v>
      </c>
      <c r="I128" s="47">
        <v>0</v>
      </c>
      <c r="J128" s="47">
        <v>0</v>
      </c>
      <c r="K128" s="48">
        <v>45492</v>
      </c>
      <c r="L128" s="47">
        <v>0</v>
      </c>
    </row>
    <row r="129" spans="4:12" x14ac:dyDescent="0.25">
      <c r="D129" s="44" t="str">
        <v>3113214</v>
      </c>
      <c r="E129" s="44" t="str">
        <v>CACIT VIT. D3 1000/880 SACH GRAN 30 IMPEXECO PIP</v>
      </c>
      <c r="F129" s="44" t="str">
        <v>calcium 1 000 mg + colecalciferol 880 IE bruisgranulaat (or.)</v>
      </c>
      <c r="G129" s="45">
        <v>30</v>
      </c>
      <c r="H129" s="45">
        <v>0</v>
      </c>
      <c r="I129" s="45">
        <v>0</v>
      </c>
      <c r="J129" s="45">
        <v>0</v>
      </c>
      <c r="K129" s="46">
        <v>45492</v>
      </c>
      <c r="L129" s="45">
        <v>0</v>
      </c>
    </row>
    <row r="130" spans="4:12" x14ac:dyDescent="0.25">
      <c r="D130" s="16" t="str">
        <v>3277670</v>
      </c>
      <c r="E130" s="16" t="str">
        <v>D-VITAL FORTE CITROEN 1000MG/880IE BRUIS ZAKJES 30</v>
      </c>
      <c r="F130" s="16" t="str">
        <v>calcium 1 000 mg + colecalciferol 880 IE bruisgranulaat (or.)</v>
      </c>
      <c r="G130" s="47">
        <v>30</v>
      </c>
      <c r="H130" s="47">
        <v>0</v>
      </c>
      <c r="I130" s="47">
        <v>0</v>
      </c>
      <c r="J130" s="47">
        <v>0</v>
      </c>
      <c r="K130" s="48">
        <v>45492</v>
      </c>
      <c r="L130" s="47">
        <v>0</v>
      </c>
    </row>
    <row r="131" spans="4:12" x14ac:dyDescent="0.25">
      <c r="D131" s="44" t="str">
        <v>1371699</v>
      </c>
      <c r="E131" s="44" t="str">
        <v>D-VITAL FORTE SINAAS 1000MG/880IE ZAKJES 30</v>
      </c>
      <c r="F131" s="44" t="str">
        <v>calcium 1 000 mg + colecalciferol 880 IE bruisgranulaat (or.)</v>
      </c>
      <c r="G131" s="45">
        <v>30</v>
      </c>
      <c r="H131" s="45">
        <v>0</v>
      </c>
      <c r="I131" s="45">
        <v>0</v>
      </c>
      <c r="J131" s="45">
        <v>0</v>
      </c>
      <c r="K131" s="46">
        <v>45492</v>
      </c>
      <c r="L131" s="45">
        <v>0</v>
      </c>
    </row>
    <row r="132" spans="4:12" x14ac:dyDescent="0.25">
      <c r="D132" s="16" t="str">
        <v>3621091</v>
      </c>
      <c r="E132" s="16" t="str">
        <v>CACIT VIT. D3 1000MG/880IE BRUISGRANUL. ZAKJE 90</v>
      </c>
      <c r="F132" s="16" t="str">
        <v>calcium 1 000 mg + colecalciferol 880 IE bruisgranulaat (or.)</v>
      </c>
      <c r="G132" s="47">
        <v>90</v>
      </c>
      <c r="H132" s="47">
        <v>0</v>
      </c>
      <c r="I132" s="47">
        <v>0</v>
      </c>
      <c r="J132" s="47">
        <v>0</v>
      </c>
      <c r="K132" s="48">
        <v>45492</v>
      </c>
      <c r="L132" s="47">
        <v>0</v>
      </c>
    </row>
    <row r="133" spans="4:12" x14ac:dyDescent="0.25">
      <c r="D133" s="44" t="str">
        <v>2371029</v>
      </c>
      <c r="E133" s="44" t="str">
        <v>D-VITAL FORTE SINAAS 1000MG/880IE ZAKJES 90</v>
      </c>
      <c r="F133" s="44" t="str">
        <v>calcium 1 000 mg + colecalciferol 880 IE bruisgranulaat (or.)</v>
      </c>
      <c r="G133" s="45">
        <v>90</v>
      </c>
      <c r="H133" s="45">
        <v>0</v>
      </c>
      <c r="I133" s="45">
        <v>0</v>
      </c>
      <c r="J133" s="45">
        <v>0</v>
      </c>
      <c r="K133" s="46">
        <v>45492</v>
      </c>
      <c r="L133" s="45">
        <v>0</v>
      </c>
    </row>
    <row r="134" spans="4:12" x14ac:dyDescent="0.25">
      <c r="D134" s="16" t="str">
        <v>3277696</v>
      </c>
      <c r="E134" s="16" t="str">
        <v>D-VITAL FORTE CITROEN 1000MG/880IE BRUIS ZAKJES 90</v>
      </c>
      <c r="F134" s="16" t="str">
        <v>calcium 1 000 mg + colecalciferol 880 IE bruisgranulaat (or.)</v>
      </c>
      <c r="G134" s="47">
        <v>90</v>
      </c>
      <c r="H134" s="47">
        <v>0</v>
      </c>
      <c r="I134" s="47">
        <v>0</v>
      </c>
      <c r="J134" s="47">
        <v>0</v>
      </c>
      <c r="K134" s="48">
        <v>45492</v>
      </c>
      <c r="L134" s="47">
        <v>0</v>
      </c>
    </row>
    <row r="135" spans="4:12" x14ac:dyDescent="0.25">
      <c r="D135" s="44" t="str">
        <v>1244227</v>
      </c>
      <c r="E135" s="44" t="str">
        <v>STEOVIT D3  500MG/200IE COMP  60</v>
      </c>
      <c r="F135" s="44" t="str">
        <v>calcium 500 mg + colecalciferol 200 IE kauwtablet (or.)</v>
      </c>
      <c r="G135" s="45">
        <v>60</v>
      </c>
      <c r="H135" s="45">
        <v>0</v>
      </c>
      <c r="I135" s="45">
        <v>0</v>
      </c>
      <c r="J135" s="45">
        <v>0</v>
      </c>
      <c r="K135" s="46">
        <v>45492</v>
      </c>
      <c r="L135" s="45">
        <v>0</v>
      </c>
    </row>
    <row r="136" spans="4:12" x14ac:dyDescent="0.25">
      <c r="D136" s="16" t="str">
        <v>4283677</v>
      </c>
      <c r="E136" s="16" t="str">
        <v>STEOVIT D3 SINAAS 500MG/200IE KAUWTABL  180 FLACON</v>
      </c>
      <c r="F136" s="16" t="str">
        <v>calcium 500 mg + colecalciferol 200 IE kauwtablet (or.)</v>
      </c>
      <c r="G136" s="47">
        <v>180</v>
      </c>
      <c r="H136" s="47">
        <v>0</v>
      </c>
      <c r="I136" s="47">
        <v>0</v>
      </c>
      <c r="J136" s="47">
        <v>0</v>
      </c>
      <c r="K136" s="48">
        <v>45492</v>
      </c>
      <c r="L136" s="47">
        <v>0</v>
      </c>
    </row>
    <row r="137" spans="4:12" x14ac:dyDescent="0.25">
      <c r="D137" s="44" t="str">
        <v>1584697</v>
      </c>
      <c r="E137" s="44" t="str">
        <v>STEOVIT D3  500MG/400IE COMP  60</v>
      </c>
      <c r="F137" s="44" t="str">
        <v>calcium 500 mg + colecalciferol 400 IE kauwtablet (or.)</v>
      </c>
      <c r="G137" s="45">
        <v>60</v>
      </c>
      <c r="H137" s="45">
        <v>0</v>
      </c>
      <c r="I137" s="45">
        <v>0</v>
      </c>
      <c r="J137" s="45">
        <v>0</v>
      </c>
      <c r="K137" s="46">
        <v>45492</v>
      </c>
      <c r="L137" s="45">
        <v>0</v>
      </c>
    </row>
    <row r="138" spans="4:12" x14ac:dyDescent="0.25">
      <c r="D138" s="16" t="str">
        <v>4283685</v>
      </c>
      <c r="E138" s="16" t="str">
        <v>STEOVIT D3 CITROEN 500MG/400IE KAUWTABL 180 FLACON</v>
      </c>
      <c r="F138" s="16" t="str">
        <v>calcium 500 mg + colecalciferol 400 IE kauwtablet (or.)</v>
      </c>
      <c r="G138" s="47">
        <v>180</v>
      </c>
      <c r="H138" s="47">
        <v>0</v>
      </c>
      <c r="I138" s="47">
        <v>0</v>
      </c>
      <c r="J138" s="47">
        <v>0</v>
      </c>
      <c r="K138" s="48">
        <v>45492</v>
      </c>
      <c r="L138" s="47">
        <v>0</v>
      </c>
    </row>
    <row r="139" spans="4:12" x14ac:dyDescent="0.25">
      <c r="D139" s="44" t="str">
        <v>1284462</v>
      </c>
      <c r="E139" s="44" t="str">
        <v>CACIT VIT. D3  500MG/440IE BRUISGRANUL. ZAKJE 30</v>
      </c>
      <c r="F139" s="44" t="str">
        <v>calcium 500 mg + colecalciferol 440 IE bruisgranulaat (or.)</v>
      </c>
      <c r="G139" s="45">
        <v>30</v>
      </c>
      <c r="H139" s="45">
        <v>0</v>
      </c>
      <c r="I139" s="45">
        <v>0</v>
      </c>
      <c r="J139" s="45">
        <v>0</v>
      </c>
      <c r="K139" s="46">
        <v>45492</v>
      </c>
      <c r="L139" s="45">
        <v>0</v>
      </c>
    </row>
    <row r="140" spans="4:12" x14ac:dyDescent="0.25">
      <c r="D140" s="16" t="str">
        <v>1371681</v>
      </c>
      <c r="E140" s="16" t="str">
        <v>D-VITAL 500/440 ZAKJE 30</v>
      </c>
      <c r="F140" s="16" t="str">
        <v>calcium 500 mg + colecalciferol 440 IE bruisgranulaat (or.)</v>
      </c>
      <c r="G140" s="47">
        <v>30</v>
      </c>
      <c r="H140" s="47">
        <v>0</v>
      </c>
      <c r="I140" s="47">
        <v>0</v>
      </c>
      <c r="J140" s="47">
        <v>0</v>
      </c>
      <c r="K140" s="48">
        <v>45492</v>
      </c>
      <c r="L140" s="47">
        <v>0</v>
      </c>
    </row>
    <row r="141" spans="4:12" x14ac:dyDescent="0.25">
      <c r="D141" s="44" t="str">
        <v>1729615</v>
      </c>
      <c r="E141" s="44" t="str">
        <v>SIROXYL SIROP ENFANTS/KINDEREN 125ML 100 MG/5 ML</v>
      </c>
      <c r="F141" s="44" t="str">
        <v>carbocisteïne 100 mg / 5 ml oplossing (or.)</v>
      </c>
      <c r="G141" s="45">
        <v>1</v>
      </c>
      <c r="H141" s="45">
        <v>125</v>
      </c>
      <c r="I141" s="45" t="str">
        <v xml:space="preserve">ML </v>
      </c>
      <c r="J141" s="45">
        <v>0</v>
      </c>
      <c r="K141" s="46">
        <v>45492</v>
      </c>
      <c r="L141" s="45">
        <v>0</v>
      </c>
    </row>
    <row r="142" spans="4:12" x14ac:dyDescent="0.25">
      <c r="D142" s="16" t="str">
        <v>0894956</v>
      </c>
      <c r="E142" s="16" t="str">
        <v>SIROXYL SIR 1 X 250 ML  250MG/5ML</v>
      </c>
      <c r="F142" s="16" t="str">
        <v>carbocisteïne 250 mg / 5 ml oplossing (or.)</v>
      </c>
      <c r="G142" s="47">
        <v>1</v>
      </c>
      <c r="H142" s="47">
        <v>250</v>
      </c>
      <c r="I142" s="47" t="str">
        <v xml:space="preserve">ML </v>
      </c>
      <c r="J142" s="47">
        <v>0</v>
      </c>
      <c r="K142" s="48">
        <v>45492</v>
      </c>
      <c r="L142" s="47">
        <v>0</v>
      </c>
    </row>
    <row r="143" spans="4:12" x14ac:dyDescent="0.25">
      <c r="D143" s="44" t="str">
        <v>1729607</v>
      </c>
      <c r="E143" s="44" t="str">
        <v>SIROXYL SIROP SANS SUCRE/ZONDER SUIKER 300ML</v>
      </c>
      <c r="F143" s="44" t="str">
        <v>carbocisteïne 250 mg / 5 ml oplossing (or.)</v>
      </c>
      <c r="G143" s="45">
        <v>1</v>
      </c>
      <c r="H143" s="45">
        <v>300</v>
      </c>
      <c r="I143" s="45" t="str">
        <v xml:space="preserve">ML </v>
      </c>
      <c r="J143" s="45">
        <v>0</v>
      </c>
      <c r="K143" s="46">
        <v>45492</v>
      </c>
      <c r="L143" s="45">
        <v>0</v>
      </c>
    </row>
    <row r="144" spans="4:12" x14ac:dyDescent="0.25">
      <c r="D144" s="16" t="str">
        <v>1779065</v>
      </c>
      <c r="E144" s="16" t="str">
        <v>MUCO RHINATHIOL 5% SIR AD Z/SUIKER 250ML</v>
      </c>
      <c r="F144" s="16" t="str">
        <v>carbocisteïne 250 mg / 5 ml oplossing (or.)</v>
      </c>
      <c r="G144" s="47">
        <v>1</v>
      </c>
      <c r="H144" s="47">
        <v>250</v>
      </c>
      <c r="I144" s="47" t="str">
        <v xml:space="preserve">ML </v>
      </c>
      <c r="J144" s="47">
        <v>0</v>
      </c>
      <c r="K144" s="48">
        <v>45492</v>
      </c>
      <c r="L144" s="47">
        <v>0</v>
      </c>
    </row>
    <row r="145" spans="4:12" x14ac:dyDescent="0.25">
      <c r="D145" s="44" t="str">
        <v>1682228</v>
      </c>
      <c r="E145" s="44" t="str">
        <v>MUCO RHINATHIOL 5% SIR AD 250ML</v>
      </c>
      <c r="F145" s="44" t="str">
        <v>carbocisteïne 250 mg / 5 ml oplossing (or.)</v>
      </c>
      <c r="G145" s="45">
        <v>1</v>
      </c>
      <c r="H145" s="45">
        <v>250</v>
      </c>
      <c r="I145" s="45" t="str">
        <v xml:space="preserve">ML </v>
      </c>
      <c r="J145" s="45">
        <v>0</v>
      </c>
      <c r="K145" s="46">
        <v>45492</v>
      </c>
      <c r="L145" s="45">
        <v>0</v>
      </c>
    </row>
    <row r="146" spans="4:12" x14ac:dyDescent="0.25">
      <c r="D146" s="16" t="str">
        <v>1174960</v>
      </c>
      <c r="E146" s="16" t="str">
        <v>HACDIL-S 10X 15ML UD BOTTELPACK</v>
      </c>
      <c r="F146" s="16" t="str">
        <v>cetrimide 5 mg + chloorhexidine digluconaat 0,5 mg / 1 ml oplossing (cut.)</v>
      </c>
      <c r="G146" s="47">
        <v>10</v>
      </c>
      <c r="H146" s="47">
        <v>15</v>
      </c>
      <c r="I146" s="47" t="str">
        <v xml:space="preserve">ML </v>
      </c>
      <c r="J146" s="47">
        <v>0</v>
      </c>
      <c r="K146" s="48">
        <v>45492</v>
      </c>
      <c r="L146" s="47">
        <v>0</v>
      </c>
    </row>
    <row r="147" spans="4:12" x14ac:dyDescent="0.25">
      <c r="D147" s="44" t="str">
        <v>0456749</v>
      </c>
      <c r="E147" s="44" t="str">
        <v>CETAVLEX CREME TUBE 60G</v>
      </c>
      <c r="F147" s="44" t="str">
        <v>cetrimonium bromide 5 mg + chloorhexidine digluconaat 1 mg / 1 g crème (cut.)</v>
      </c>
      <c r="G147" s="45">
        <v>1</v>
      </c>
      <c r="H147" s="45">
        <v>60</v>
      </c>
      <c r="I147" s="45" t="str">
        <v xml:space="preserve">G  </v>
      </c>
      <c r="J147" s="45">
        <v>0</v>
      </c>
      <c r="K147" s="46">
        <v>45492</v>
      </c>
      <c r="L147" s="45">
        <v>0</v>
      </c>
    </row>
    <row r="148" spans="4:12" x14ac:dyDescent="0.25">
      <c r="D148" s="16" t="str">
        <v>0819078</v>
      </c>
      <c r="E148" s="16" t="str">
        <v>NORIT 200 CAPS.  30 X 200 MG</v>
      </c>
      <c r="F148" s="16" t="str">
        <v>geactiveerde kool 200 mg capsule (or.)</v>
      </c>
      <c r="G148" s="47">
        <v>30</v>
      </c>
      <c r="H148" s="47">
        <v>0</v>
      </c>
      <c r="I148" s="47">
        <v>0</v>
      </c>
      <c r="J148" s="47">
        <v>0</v>
      </c>
      <c r="K148" s="48">
        <v>45492</v>
      </c>
      <c r="L148" s="47">
        <v>0</v>
      </c>
    </row>
    <row r="149" spans="4:12" x14ac:dyDescent="0.25">
      <c r="D149" s="44" t="str">
        <v>1586346</v>
      </c>
      <c r="E149" s="44" t="str">
        <v>NORIT 250 TABL 75</v>
      </c>
      <c r="F149" s="44" t="str">
        <v>geactiveerde kool 250 mg tablet (or.)</v>
      </c>
      <c r="G149" s="45">
        <v>75</v>
      </c>
      <c r="H149" s="45">
        <v>0</v>
      </c>
      <c r="I149" s="45">
        <v>0</v>
      </c>
      <c r="J149" s="45">
        <v>0</v>
      </c>
      <c r="K149" s="46">
        <v>45492</v>
      </c>
      <c r="L149" s="45">
        <v>0</v>
      </c>
    </row>
    <row r="150" spans="4:12" x14ac:dyDescent="0.25">
      <c r="D150" s="16" t="str">
        <v>1066612</v>
      </c>
      <c r="E150" s="16" t="str">
        <v>NORIT CARBOMIX FL GRAN. 61,5 G</v>
      </c>
      <c r="F150" s="16" t="str">
        <v>geactiveerde kool 50 g / 400 ml granulaat (gastr./or.)</v>
      </c>
      <c r="G150" s="47">
        <v>1</v>
      </c>
      <c r="H150" s="47">
        <v>500</v>
      </c>
      <c r="I150" s="47" t="str">
        <v xml:space="preserve">ML </v>
      </c>
      <c r="J150" s="47">
        <v>0</v>
      </c>
      <c r="K150" s="48">
        <v>45492</v>
      </c>
      <c r="L150" s="47">
        <v>0</v>
      </c>
    </row>
    <row r="151" spans="4:12" x14ac:dyDescent="0.25">
      <c r="D151" s="44" t="str">
        <v>3691003</v>
      </c>
      <c r="E151" s="44" t="str">
        <v>BUCCOVERSO ZUIGTABL 36</v>
      </c>
      <c r="F151" s="44" t="str">
        <v>chloorhexidine hydrochloride 5 mg + lidocaïne hydrochloride 1 mg zuigtablet (orofar.)</v>
      </c>
      <c r="G151" s="45">
        <v>36</v>
      </c>
      <c r="H151" s="45">
        <v>0</v>
      </c>
      <c r="I151" s="45">
        <v>0</v>
      </c>
      <c r="J151" s="45">
        <v>0</v>
      </c>
      <c r="K151" s="46">
        <v>45492</v>
      </c>
      <c r="L151" s="45">
        <v>0</v>
      </c>
    </row>
    <row r="152" spans="4:12" x14ac:dyDescent="0.25">
      <c r="D152" s="16" t="str">
        <v>2815298</v>
      </c>
      <c r="E152" s="16" t="str">
        <v>GOLASEPTINE LIDOCAINE ZUIGTABL 40</v>
      </c>
      <c r="F152" s="16" t="str">
        <v>chloorhexidine hydrochloride 5 mg + lidocaïne hydrochloride 1 mg zuigtablet (orofar.)</v>
      </c>
      <c r="G152" s="47">
        <v>40</v>
      </c>
      <c r="H152" s="47">
        <v>0</v>
      </c>
      <c r="I152" s="47">
        <v>0</v>
      </c>
      <c r="J152" s="47">
        <v>0</v>
      </c>
      <c r="K152" s="48">
        <v>45492</v>
      </c>
      <c r="L152" s="47">
        <v>0</v>
      </c>
    </row>
    <row r="153" spans="4:12" x14ac:dyDescent="0.25">
      <c r="D153" s="44" t="str">
        <v>3216462</v>
      </c>
      <c r="E153" s="44" t="str">
        <v>MEDICA KEELTABLETTEN HONING            ZUIGTABL 36</v>
      </c>
      <c r="F153" s="44" t="str">
        <v>chloorhexidine hydrochloride 5 mg + lidocaïne hydrochloride 1 mg zuigtablet (orofar.)</v>
      </c>
      <c r="G153" s="45">
        <v>36</v>
      </c>
      <c r="H153" s="45">
        <v>0</v>
      </c>
      <c r="I153" s="45">
        <v>0</v>
      </c>
      <c r="J153" s="45">
        <v>0</v>
      </c>
      <c r="K153" s="46">
        <v>45492</v>
      </c>
      <c r="L153" s="45">
        <v>0</v>
      </c>
    </row>
    <row r="154" spans="4:12" x14ac:dyDescent="0.25">
      <c r="D154" s="16" t="str">
        <v>2639136</v>
      </c>
      <c r="E154" s="16" t="str">
        <v>MEDICA KEELTABLETTEN LEMON             ZUIGTABL 36</v>
      </c>
      <c r="F154" s="16" t="str">
        <v>chloorhexidine hydrochloride 5 mg + lidocaïne hydrochloride 1 mg zuigtablet (orofar.)</v>
      </c>
      <c r="G154" s="47">
        <v>36</v>
      </c>
      <c r="H154" s="47">
        <v>0</v>
      </c>
      <c r="I154" s="47">
        <v>0</v>
      </c>
      <c r="J154" s="47">
        <v>0</v>
      </c>
      <c r="K154" s="48">
        <v>45492</v>
      </c>
      <c r="L154" s="47">
        <v>0</v>
      </c>
    </row>
    <row r="155" spans="4:12" x14ac:dyDescent="0.25">
      <c r="D155" s="44" t="str">
        <v>3263647</v>
      </c>
      <c r="E155" s="44" t="str">
        <v>MEDICA KEELTABLETTEN AARDBEI           ZUIGTABL 36</v>
      </c>
      <c r="F155" s="44" t="str">
        <v>chloorhexidine hydrochloride 5 mg + lidocaïne hydrochloride 1 mg zuigtablet (orofar.)</v>
      </c>
      <c r="G155" s="45">
        <v>36</v>
      </c>
      <c r="H155" s="45">
        <v>0</v>
      </c>
      <c r="I155" s="45">
        <v>0</v>
      </c>
      <c r="J155" s="45">
        <v>0</v>
      </c>
      <c r="K155" s="46">
        <v>45492</v>
      </c>
      <c r="L155" s="45">
        <v>0</v>
      </c>
    </row>
    <row r="156" spans="4:12" x14ac:dyDescent="0.25">
      <c r="D156" s="16" t="str">
        <v>1739978</v>
      </c>
      <c r="E156" s="16" t="str">
        <v>MEDICA KEELTABLETTEN MENTHOL  36 UD</v>
      </c>
      <c r="F156" s="16" t="str">
        <v>chloorhexidine hydrochloride 5 mg + lidocaïne hydrochloride 1 mg zuigtablet (orofar.)</v>
      </c>
      <c r="G156" s="47">
        <v>36</v>
      </c>
      <c r="H156" s="47">
        <v>0</v>
      </c>
      <c r="I156" s="47">
        <v>0</v>
      </c>
      <c r="J156" s="47">
        <v>0</v>
      </c>
      <c r="K156" s="48">
        <v>45492</v>
      </c>
      <c r="L156" s="47">
        <v>0</v>
      </c>
    </row>
    <row r="157" spans="4:12" x14ac:dyDescent="0.25">
      <c r="D157" s="44" t="str">
        <v>1204973</v>
      </c>
      <c r="E157" s="44" t="str">
        <v>HIBIDIL SOL  10X15ML UD BOTTELPACK</v>
      </c>
      <c r="F157" s="44" t="str">
        <v>chloorhexidine digluconaat 0,5 mg / 1 ml oplossing (cut.)</v>
      </c>
      <c r="G157" s="45">
        <v>10</v>
      </c>
      <c r="H157" s="45">
        <v>15</v>
      </c>
      <c r="I157" s="45" t="str">
        <v xml:space="preserve">ML </v>
      </c>
      <c r="J157" s="45">
        <v>0</v>
      </c>
      <c r="K157" s="46">
        <v>45492</v>
      </c>
      <c r="L157" s="45">
        <v>0</v>
      </c>
    </row>
    <row r="158" spans="4:12" x14ac:dyDescent="0.25">
      <c r="D158" s="16" t="str">
        <v>2842946</v>
      </c>
      <c r="E158" s="16" t="str">
        <v>CEDIUM CHLORHEXIDINI 0,05 % 24X10ML</v>
      </c>
      <c r="F158" s="16" t="str">
        <v>chloorhexidine digluconaat 0,5 mg / 1 ml oplossing (cut.)</v>
      </c>
      <c r="G158" s="47">
        <v>1</v>
      </c>
      <c r="H158" s="47">
        <v>10</v>
      </c>
      <c r="I158" s="47" t="str">
        <v xml:space="preserve">ML </v>
      </c>
      <c r="J158" s="47">
        <v>0</v>
      </c>
      <c r="K158" s="48">
        <v>45492</v>
      </c>
      <c r="L158" s="47">
        <v>0</v>
      </c>
    </row>
    <row r="159" spans="4:12" x14ac:dyDescent="0.25">
      <c r="D159" s="44" t="str">
        <v>1204999</v>
      </c>
      <c r="E159" s="44" t="str">
        <v>HIBIDIL SOL   8X50ML UD BOTTELPACK</v>
      </c>
      <c r="F159" s="44" t="str">
        <v>chloorhexidine digluconaat 0,5 mg / 1 ml oplossing (cut.)</v>
      </c>
      <c r="G159" s="45">
        <v>8</v>
      </c>
      <c r="H159" s="45">
        <v>50</v>
      </c>
      <c r="I159" s="45" t="str">
        <v xml:space="preserve">ML </v>
      </c>
      <c r="J159" s="45">
        <v>0</v>
      </c>
      <c r="K159" s="46">
        <v>45492</v>
      </c>
      <c r="L159" s="45">
        <v>0</v>
      </c>
    </row>
    <row r="160" spans="4:12" x14ac:dyDescent="0.25">
      <c r="D160" s="16" t="str">
        <v>0047738</v>
      </c>
      <c r="E160" s="16" t="str">
        <v>CORSODYL 2MG/ML OPL MONDWATER 200ML</v>
      </c>
      <c r="F160" s="16" t="str">
        <v>chloorhexidine digluconaat 10 mg / 5 ml mondspoeling (oromuc.)</v>
      </c>
      <c r="G160" s="47">
        <v>1</v>
      </c>
      <c r="H160" s="47">
        <v>200</v>
      </c>
      <c r="I160" s="47" t="str">
        <v xml:space="preserve">ML </v>
      </c>
      <c r="J160" s="47">
        <v>0</v>
      </c>
      <c r="K160" s="48">
        <v>45492</v>
      </c>
      <c r="L160" s="47">
        <v>0</v>
      </c>
    </row>
    <row r="161" spans="4:12" x14ac:dyDescent="0.25">
      <c r="D161" s="44" t="str">
        <v>2950434</v>
      </c>
      <c r="E161" s="44" t="str">
        <v>CORSODYL 2MG/ML MONDSPOELING OPLOSSING       300ML</v>
      </c>
      <c r="F161" s="44" t="str">
        <v>chloorhexidine digluconaat 10 mg / 5 ml mondspoeling (oromuc.)</v>
      </c>
      <c r="G161" s="45">
        <v>1</v>
      </c>
      <c r="H161" s="45">
        <v>300</v>
      </c>
      <c r="I161" s="45" t="str">
        <v xml:space="preserve">ML </v>
      </c>
      <c r="J161" s="45">
        <v>0</v>
      </c>
      <c r="K161" s="46">
        <v>45492</v>
      </c>
      <c r="L161" s="45">
        <v>0</v>
      </c>
    </row>
    <row r="162" spans="4:12" x14ac:dyDescent="0.25">
      <c r="D162" s="16" t="str">
        <v>1114537</v>
      </c>
      <c r="E162" s="16" t="str">
        <v>MEDICA KEELSPRAY MENTHOL       30ML</v>
      </c>
      <c r="F162" s="16" t="str">
        <v>chloorhexidine digluconaat 2 mg + lidocaïne hydrochloride 0,5 mg / 1 ml spray (orofar.)</v>
      </c>
      <c r="G162" s="47">
        <v>1</v>
      </c>
      <c r="H162" s="47">
        <v>30</v>
      </c>
      <c r="I162" s="47" t="str">
        <v xml:space="preserve">ML </v>
      </c>
      <c r="J162" s="47">
        <v>0</v>
      </c>
      <c r="K162" s="48">
        <v>45492</v>
      </c>
      <c r="L162" s="47">
        <v>0</v>
      </c>
    </row>
    <row r="163" spans="4:12" x14ac:dyDescent="0.25">
      <c r="D163" s="44" t="str">
        <v>2639151</v>
      </c>
      <c r="E163" s="44" t="str">
        <v>MEDICA KEELSPRAY LEMON         30ML</v>
      </c>
      <c r="F163" s="44" t="str">
        <v>chloorhexidine digluconaat 2 mg + lidocaïne hydrochloride 0,5 mg / 1 ml spray (orofar.)</v>
      </c>
      <c r="G163" s="45">
        <v>1</v>
      </c>
      <c r="H163" s="45">
        <v>30</v>
      </c>
      <c r="I163" s="45" t="str">
        <v xml:space="preserve">ML </v>
      </c>
      <c r="J163" s="45">
        <v>0</v>
      </c>
      <c r="K163" s="46">
        <v>45492</v>
      </c>
      <c r="L163" s="45">
        <v>0</v>
      </c>
    </row>
    <row r="164" spans="4:12" x14ac:dyDescent="0.25">
      <c r="D164" s="16" t="str">
        <v>0047639</v>
      </c>
      <c r="E164" s="16" t="str">
        <v>HIBISCRUB ZEEP ANTISEPT. 500ML</v>
      </c>
      <c r="F164" s="16" t="str">
        <v>chloorhexidine digluconaat 40 mg / 1 ml zeep (cut.)</v>
      </c>
      <c r="G164" s="47">
        <v>1</v>
      </c>
      <c r="H164" s="47">
        <v>500</v>
      </c>
      <c r="I164" s="47" t="str">
        <v xml:space="preserve">ML </v>
      </c>
      <c r="J164" s="47">
        <v>0</v>
      </c>
      <c r="K164" s="48">
        <v>45492</v>
      </c>
      <c r="L164" s="47">
        <v>0</v>
      </c>
    </row>
    <row r="165" spans="4:12" x14ac:dyDescent="0.25">
      <c r="D165" s="44" t="str">
        <v>2683035</v>
      </c>
      <c r="E165" s="44" t="str">
        <v>CEDIUM CHLORHEXIDINI GLUC ALC 0,5% 125ML+AZORUBINE</v>
      </c>
      <c r="F165" s="44" t="str">
        <v>chloorhexidine digluconaat 5 mg / 1 ml oplossing (cut.)</v>
      </c>
      <c r="G165" s="45">
        <v>1</v>
      </c>
      <c r="H165" s="45">
        <v>125</v>
      </c>
      <c r="I165" s="45" t="str">
        <v xml:space="preserve">ML </v>
      </c>
      <c r="J165" s="45">
        <v>0</v>
      </c>
      <c r="K165" s="46">
        <v>45492</v>
      </c>
      <c r="L165" s="45">
        <v>0</v>
      </c>
    </row>
    <row r="166" spans="4:12" x14ac:dyDescent="0.25">
      <c r="D166" s="16" t="str">
        <v>2683043</v>
      </c>
      <c r="E166" s="16" t="str">
        <v>CEDIUM CHLORHEXIDINI GLUC ALC 0,5% 250ML+AZORUBINE</v>
      </c>
      <c r="F166" s="16" t="str">
        <v>chloorhexidine digluconaat 5 mg / 1 ml oplossing (cut.)</v>
      </c>
      <c r="G166" s="47">
        <v>1</v>
      </c>
      <c r="H166" s="47">
        <v>250</v>
      </c>
      <c r="I166" s="47" t="str">
        <v xml:space="preserve">ML </v>
      </c>
      <c r="J166" s="47">
        <v>0</v>
      </c>
      <c r="K166" s="48">
        <v>45492</v>
      </c>
      <c r="L166" s="47">
        <v>0</v>
      </c>
    </row>
    <row r="167" spans="4:12" x14ac:dyDescent="0.25">
      <c r="D167" s="44" t="str">
        <v>0015073</v>
      </c>
      <c r="E167" s="44" t="str">
        <v>HIBITANE PLUS TINKTUUR 500ML</v>
      </c>
      <c r="F167" s="44" t="str">
        <v>chloorhexidine digluconaat 5 mg / 1 ml oplossing (cut.)</v>
      </c>
      <c r="G167" s="45">
        <v>1</v>
      </c>
      <c r="H167" s="45">
        <v>500</v>
      </c>
      <c r="I167" s="45" t="str">
        <v xml:space="preserve">ML </v>
      </c>
      <c r="J167" s="45">
        <v>0</v>
      </c>
      <c r="K167" s="46">
        <v>45492</v>
      </c>
      <c r="L167" s="45">
        <v>0</v>
      </c>
    </row>
    <row r="168" spans="4:12" x14ac:dyDescent="0.25">
      <c r="D168" s="16" t="str">
        <v>0129114</v>
      </c>
      <c r="E168" s="16" t="str">
        <v>SCHERIPROCT UNG. 30G</v>
      </c>
      <c r="F168" s="16" t="str">
        <v>cinchocaïne hydrochloride 5 mg + prednisolon caproaat 1,9 mg / 1 g zalf (cut./rect.)</v>
      </c>
      <c r="G168" s="47">
        <v>1</v>
      </c>
      <c r="H168" s="47">
        <v>30</v>
      </c>
      <c r="I168" s="47" t="str">
        <v xml:space="preserve">G  </v>
      </c>
      <c r="J168" s="47">
        <v>0</v>
      </c>
      <c r="K168" s="48">
        <v>45492</v>
      </c>
      <c r="L168" s="47">
        <v>0</v>
      </c>
    </row>
    <row r="169" spans="4:12" x14ac:dyDescent="0.25">
      <c r="D169" s="44" t="str">
        <v>0042390</v>
      </c>
      <c r="E169" s="44" t="str">
        <v>FRISIUM COMP.  50 X 10 MG</v>
      </c>
      <c r="F169" s="44" t="str">
        <v>clobazam 10 mg tablet (or.)</v>
      </c>
      <c r="G169" s="45">
        <v>50</v>
      </c>
      <c r="H169" s="45">
        <v>0</v>
      </c>
      <c r="I169" s="45">
        <v>0</v>
      </c>
      <c r="J169" s="45">
        <v>0</v>
      </c>
      <c r="K169" s="46">
        <v>45492</v>
      </c>
      <c r="L169" s="45">
        <v>0</v>
      </c>
    </row>
    <row r="170" spans="4:12" x14ac:dyDescent="0.25">
      <c r="D170" s="16" t="str">
        <v>0043224</v>
      </c>
      <c r="E170" s="16" t="str">
        <v>FRISIUM COMP.  50 X 20 MG</v>
      </c>
      <c r="F170" s="16" t="str">
        <v>clobazam 20 mg tablet (or.)</v>
      </c>
      <c r="G170" s="47">
        <v>50</v>
      </c>
      <c r="H170" s="47">
        <v>0</v>
      </c>
      <c r="I170" s="47">
        <v>0</v>
      </c>
      <c r="J170" s="47">
        <v>0</v>
      </c>
      <c r="K170" s="48">
        <v>45492</v>
      </c>
      <c r="L170" s="47">
        <v>0</v>
      </c>
    </row>
    <row r="171" spans="4:12" x14ac:dyDescent="0.25">
      <c r="D171" s="44" t="str">
        <v>0075986</v>
      </c>
      <c r="E171" s="44" t="str">
        <v>RIVOTRIL COMP  50 X 0,5MG</v>
      </c>
      <c r="F171" s="44" t="str">
        <v>clonazepam 0,5 mg tablet (or.)</v>
      </c>
      <c r="G171" s="45">
        <v>50</v>
      </c>
      <c r="H171" s="45">
        <v>0</v>
      </c>
      <c r="I171" s="45">
        <v>0</v>
      </c>
      <c r="J171" s="45">
        <v>0</v>
      </c>
      <c r="K171" s="46">
        <v>45492</v>
      </c>
      <c r="L171" s="45">
        <v>0</v>
      </c>
    </row>
    <row r="172" spans="4:12" x14ac:dyDescent="0.25">
      <c r="D172" s="16" t="str">
        <v>0075994</v>
      </c>
      <c r="E172" s="16" t="str">
        <v>RIVOTRIL COMP  30 X 2,0MG</v>
      </c>
      <c r="F172" s="16" t="str">
        <v>clonazepam 2 mg tablet (or.)</v>
      </c>
      <c r="G172" s="47">
        <v>30</v>
      </c>
      <c r="H172" s="47">
        <v>0</v>
      </c>
      <c r="I172" s="47">
        <v>0</v>
      </c>
      <c r="J172" s="47">
        <v>0</v>
      </c>
      <c r="K172" s="48">
        <v>45492</v>
      </c>
      <c r="L172" s="47">
        <v>0</v>
      </c>
    </row>
    <row r="173" spans="4:12" x14ac:dyDescent="0.25">
      <c r="D173" s="44" t="str">
        <v>3162575</v>
      </c>
      <c r="E173" s="44" t="str">
        <v>RIVOTRIL 2,0MG IMPEXECO COMP  30 X 2,0MG PIP</v>
      </c>
      <c r="F173" s="44" t="str">
        <v>clonazepam 2 mg tablet (or.)</v>
      </c>
      <c r="G173" s="45">
        <v>30</v>
      </c>
      <c r="H173" s="45">
        <v>0</v>
      </c>
      <c r="I173" s="45">
        <v>0</v>
      </c>
      <c r="J173" s="45">
        <v>0</v>
      </c>
      <c r="K173" s="46">
        <v>45492</v>
      </c>
      <c r="L173" s="45">
        <v>0</v>
      </c>
    </row>
    <row r="174" spans="4:12" x14ac:dyDescent="0.25">
      <c r="D174" s="16" t="str">
        <v>0075606</v>
      </c>
      <c r="E174" s="16" t="str">
        <v>RIVOTRIL 2,5 MG/ML GUTT 10ML</v>
      </c>
      <c r="F174" s="16" t="str">
        <v>clonazepam 2,5 mg / 1 ml druppels (or.)</v>
      </c>
      <c r="G174" s="47">
        <v>1</v>
      </c>
      <c r="H174" s="47">
        <v>10</v>
      </c>
      <c r="I174" s="47" t="str">
        <v xml:space="preserve">ML </v>
      </c>
      <c r="J174" s="47">
        <v>0</v>
      </c>
      <c r="K174" s="48">
        <v>45492</v>
      </c>
      <c r="L174" s="47">
        <v>0</v>
      </c>
    </row>
    <row r="175" spans="4:12" x14ac:dyDescent="0.25">
      <c r="D175" s="44" t="str">
        <v>1799923</v>
      </c>
      <c r="E175" s="44" t="str">
        <v>LYSOTOSSIL DRAG. 30 X 10 MG</v>
      </c>
      <c r="F175" s="44" t="str">
        <v>cloperastine hydrochloride 10 mg tablet (or.)</v>
      </c>
      <c r="G175" s="45">
        <v>30</v>
      </c>
      <c r="H175" s="45">
        <v>0</v>
      </c>
      <c r="I175" s="45">
        <v>0</v>
      </c>
      <c r="J175" s="45">
        <v>0</v>
      </c>
      <c r="K175" s="46">
        <v>45492</v>
      </c>
      <c r="L175" s="45">
        <v>0</v>
      </c>
    </row>
    <row r="176" spans="4:12" x14ac:dyDescent="0.25">
      <c r="D176" s="16" t="str">
        <v>1799915</v>
      </c>
      <c r="E176" s="16" t="str">
        <v>LYSOTOSSIL SIR. 200 ML</v>
      </c>
      <c r="F176" s="16" t="str">
        <v>cloperastine fendizoaat 17,7 mg / 5 ml oplossing (or.)</v>
      </c>
      <c r="G176" s="47">
        <v>1</v>
      </c>
      <c r="H176" s="47">
        <v>200</v>
      </c>
      <c r="I176" s="47" t="str">
        <v xml:space="preserve">ML </v>
      </c>
      <c r="J176" s="47">
        <v>0</v>
      </c>
      <c r="K176" s="48">
        <v>45492</v>
      </c>
      <c r="L176" s="47">
        <v>0</v>
      </c>
    </row>
    <row r="177" spans="4:12" x14ac:dyDescent="0.25">
      <c r="D177" s="44" t="str">
        <v>0134841</v>
      </c>
      <c r="E177" s="44" t="str">
        <v>TRANXENE CAPS.  30 X 10 MG</v>
      </c>
      <c r="F177" s="44" t="str">
        <v>clorazepaat dikalium 10 mg capsule (or.)</v>
      </c>
      <c r="G177" s="45">
        <v>30</v>
      </c>
      <c r="H177" s="45">
        <v>0</v>
      </c>
      <c r="I177" s="45">
        <v>0</v>
      </c>
      <c r="J177" s="45">
        <v>0</v>
      </c>
      <c r="K177" s="46">
        <v>45492</v>
      </c>
      <c r="L177" s="45">
        <v>0</v>
      </c>
    </row>
    <row r="178" spans="4:12" x14ac:dyDescent="0.25">
      <c r="D178" s="16" t="str">
        <v>0092692</v>
      </c>
      <c r="E178" s="16" t="str">
        <v>UNITRANXENE CAPS.  30X15MG</v>
      </c>
      <c r="F178" s="16" t="str">
        <v>clorazepaat dikalium 15 mg capsule (or.)</v>
      </c>
      <c r="G178" s="47">
        <v>30</v>
      </c>
      <c r="H178" s="47">
        <v>0</v>
      </c>
      <c r="I178" s="47">
        <v>0</v>
      </c>
      <c r="J178" s="47">
        <v>0</v>
      </c>
      <c r="K178" s="48">
        <v>45492</v>
      </c>
      <c r="L178" s="47">
        <v>0</v>
      </c>
    </row>
    <row r="179" spans="4:12" x14ac:dyDescent="0.25">
      <c r="D179" s="44" t="str">
        <v>0134833</v>
      </c>
      <c r="E179" s="44" t="str">
        <v>TRANXENE CAPS.  30 X  5 MG</v>
      </c>
      <c r="F179" s="44" t="str">
        <v>clorazepaat dikalium 5 mg capsule (or.)</v>
      </c>
      <c r="G179" s="45">
        <v>30</v>
      </c>
      <c r="H179" s="45">
        <v>0</v>
      </c>
      <c r="I179" s="45">
        <v>0</v>
      </c>
      <c r="J179" s="45">
        <v>0</v>
      </c>
      <c r="K179" s="46">
        <v>45492</v>
      </c>
      <c r="L179" s="45">
        <v>0</v>
      </c>
    </row>
    <row r="180" spans="4:12" x14ac:dyDescent="0.25">
      <c r="D180" s="16" t="str">
        <v>1064393</v>
      </c>
      <c r="E180" s="16" t="str">
        <v>TRANXENE COMP SEC 30 X 50MG UD</v>
      </c>
      <c r="F180" s="16" t="str">
        <v>clorazepaat dikalium 50 mg tablet (or.)</v>
      </c>
      <c r="G180" s="47">
        <v>30</v>
      </c>
      <c r="H180" s="47">
        <v>0</v>
      </c>
      <c r="I180" s="47">
        <v>0</v>
      </c>
      <c r="J180" s="47">
        <v>0</v>
      </c>
      <c r="K180" s="48">
        <v>45492</v>
      </c>
      <c r="L180" s="47">
        <v>0</v>
      </c>
    </row>
    <row r="181" spans="4:12" x14ac:dyDescent="0.25">
      <c r="D181" s="44" t="str">
        <v>0867614</v>
      </c>
      <c r="E181" s="44" t="str">
        <v>CLOZAN COMP. 50 X 10 MG</v>
      </c>
      <c r="F181" s="44" t="str">
        <v>clotiazepam 10 mg tablet (or.)</v>
      </c>
      <c r="G181" s="45">
        <v>50</v>
      </c>
      <c r="H181" s="45">
        <v>0</v>
      </c>
      <c r="I181" s="45">
        <v>0</v>
      </c>
      <c r="J181" s="45">
        <v>0</v>
      </c>
      <c r="K181" s="46">
        <v>45492</v>
      </c>
      <c r="L181" s="45">
        <v>0</v>
      </c>
    </row>
    <row r="182" spans="4:12" x14ac:dyDescent="0.25">
      <c r="D182" s="16" t="str">
        <v>0867580</v>
      </c>
      <c r="E182" s="16" t="str">
        <v>CLOZAN COMP. 20 X  5 MG</v>
      </c>
      <c r="F182" s="16" t="str">
        <v>clotiazepam 5 mg tablet (or.)</v>
      </c>
      <c r="G182" s="47">
        <v>20</v>
      </c>
      <c r="H182" s="47">
        <v>0</v>
      </c>
      <c r="I182" s="47">
        <v>0</v>
      </c>
      <c r="J182" s="47">
        <v>0</v>
      </c>
      <c r="K182" s="48">
        <v>45492</v>
      </c>
      <c r="L182" s="47">
        <v>0</v>
      </c>
    </row>
    <row r="183" spans="4:12" x14ac:dyDescent="0.25">
      <c r="D183" s="44" t="str">
        <v>0867598</v>
      </c>
      <c r="E183" s="44" t="str">
        <v>CLOZAN COMP. 50 X  5 MG</v>
      </c>
      <c r="F183" s="44" t="str">
        <v>clotiazepam 5 mg tablet (or.)</v>
      </c>
      <c r="G183" s="45">
        <v>50</v>
      </c>
      <c r="H183" s="45">
        <v>0</v>
      </c>
      <c r="I183" s="45">
        <v>0</v>
      </c>
      <c r="J183" s="45">
        <v>0</v>
      </c>
      <c r="K183" s="46">
        <v>45492</v>
      </c>
      <c r="L183" s="45">
        <v>0</v>
      </c>
    </row>
    <row r="184" spans="4:12" x14ac:dyDescent="0.25">
      <c r="D184" s="16" t="str">
        <v>2661163</v>
      </c>
      <c r="E184" s="16" t="str">
        <v>D-CURE DRINKBARE AMP  4</v>
      </c>
      <c r="F184" s="16" t="str">
        <v>colecalciferol 25 000 IE / 1 ml oplossing (or.)</v>
      </c>
      <c r="G184" s="47">
        <v>4</v>
      </c>
      <c r="H184" s="47">
        <v>1</v>
      </c>
      <c r="I184" s="47" t="str">
        <v xml:space="preserve">ML </v>
      </c>
      <c r="J184" s="47">
        <v>0</v>
      </c>
      <c r="K184" s="48">
        <v>45492</v>
      </c>
      <c r="L184" s="47">
        <v>0</v>
      </c>
    </row>
    <row r="185" spans="4:12" x14ac:dyDescent="0.25">
      <c r="D185" s="44" t="str">
        <v>2727105</v>
      </c>
      <c r="E185" s="44" t="str">
        <v>D-CURE DRINKBARE AMP 12</v>
      </c>
      <c r="F185" s="44" t="str">
        <v>colecalciferol 25 000 IE / 1 ml oplossing (or.)</v>
      </c>
      <c r="G185" s="45">
        <v>12</v>
      </c>
      <c r="H185" s="45">
        <v>1</v>
      </c>
      <c r="I185" s="45" t="str">
        <v xml:space="preserve">ML </v>
      </c>
      <c r="J185" s="45">
        <v>0</v>
      </c>
      <c r="K185" s="46">
        <v>45492</v>
      </c>
      <c r="L185" s="45">
        <v>0</v>
      </c>
    </row>
    <row r="186" spans="4:12" x14ac:dyDescent="0.25">
      <c r="D186" s="16" t="str">
        <v>4640959</v>
      </c>
      <c r="E186" s="16" t="str">
        <v>VITAMINE D SANDOZ 25000IU             CAPS ZACHT 4</v>
      </c>
      <c r="F186" s="16" t="str">
        <v>colecalciferol 25 000 IE capsule (or.)</v>
      </c>
      <c r="G186" s="47">
        <v>4</v>
      </c>
      <c r="H186" s="47">
        <v>0</v>
      </c>
      <c r="I186" s="47">
        <v>0</v>
      </c>
      <c r="J186" s="47">
        <v>0</v>
      </c>
      <c r="K186" s="48">
        <v>45492</v>
      </c>
      <c r="L186" s="47">
        <v>0</v>
      </c>
    </row>
    <row r="187" spans="4:12" x14ac:dyDescent="0.25">
      <c r="D187" s="44" t="str">
        <v>4393294</v>
      </c>
      <c r="E187" s="44" t="str">
        <v>VIBOSUN-D3 25000IE ZACHTE CAPS  4</v>
      </c>
      <c r="F187" s="44" t="str">
        <v>colecalciferol 25 000 IE capsule (or.)</v>
      </c>
      <c r="G187" s="45">
        <v>4</v>
      </c>
      <c r="H187" s="45">
        <v>0</v>
      </c>
      <c r="I187" s="45">
        <v>0</v>
      </c>
      <c r="J187" s="45">
        <v>0</v>
      </c>
      <c r="K187" s="46">
        <v>45492</v>
      </c>
      <c r="L187" s="45">
        <v>0</v>
      </c>
    </row>
    <row r="188" spans="4:12" x14ac:dyDescent="0.25">
      <c r="D188" s="16" t="str">
        <v>3834447</v>
      </c>
      <c r="E188" s="16" t="str">
        <v>D-CURE 25000IE GELULEN 4</v>
      </c>
      <c r="F188" s="16" t="str">
        <v>colecalciferol 25 000 IE capsule (or.)</v>
      </c>
      <c r="G188" s="47">
        <v>4</v>
      </c>
      <c r="H188" s="47">
        <v>0</v>
      </c>
      <c r="I188" s="47">
        <v>0</v>
      </c>
      <c r="J188" s="47">
        <v>0</v>
      </c>
      <c r="K188" s="48">
        <v>45492</v>
      </c>
      <c r="L188" s="47">
        <v>0</v>
      </c>
    </row>
    <row r="189" spans="4:12" x14ac:dyDescent="0.25">
      <c r="D189" s="44" t="str">
        <v>4640967</v>
      </c>
      <c r="E189" s="44" t="str">
        <v>VITAMINE D SANDOZ 25000IU            CAPS ZACHT 12</v>
      </c>
      <c r="F189" s="44" t="str">
        <v>colecalciferol 25 000 IE capsule (or.)</v>
      </c>
      <c r="G189" s="45">
        <v>12</v>
      </c>
      <c r="H189" s="45">
        <v>0</v>
      </c>
      <c r="I189" s="45">
        <v>0</v>
      </c>
      <c r="J189" s="45">
        <v>0</v>
      </c>
      <c r="K189" s="46">
        <v>45492</v>
      </c>
      <c r="L189" s="45">
        <v>0</v>
      </c>
    </row>
    <row r="190" spans="4:12" x14ac:dyDescent="0.25">
      <c r="D190" s="16" t="str">
        <v>4393302</v>
      </c>
      <c r="E190" s="16" t="str">
        <v>VIBOSUN-D3 25000IE ZACHTE CAPS 12</v>
      </c>
      <c r="F190" s="16" t="str">
        <v>colecalciferol 25 000 IE capsule (or.)</v>
      </c>
      <c r="G190" s="47">
        <v>12</v>
      </c>
      <c r="H190" s="47">
        <v>0</v>
      </c>
      <c r="I190" s="47">
        <v>0</v>
      </c>
      <c r="J190" s="47">
        <v>0</v>
      </c>
      <c r="K190" s="48">
        <v>45492</v>
      </c>
      <c r="L190" s="47">
        <v>0</v>
      </c>
    </row>
    <row r="191" spans="4:12" x14ac:dyDescent="0.25">
      <c r="D191" s="44" t="str">
        <v>3926631</v>
      </c>
      <c r="E191" s="44" t="str">
        <v>D-CURE 25000IE GELULEN 12</v>
      </c>
      <c r="F191" s="44" t="str">
        <v>colecalciferol 25 000 IE capsule (or.)</v>
      </c>
      <c r="G191" s="45">
        <v>12</v>
      </c>
      <c r="H191" s="45">
        <v>0</v>
      </c>
      <c r="I191" s="45">
        <v>0</v>
      </c>
      <c r="J191" s="45">
        <v>0</v>
      </c>
      <c r="K191" s="46">
        <v>45492</v>
      </c>
      <c r="L191" s="45">
        <v>0</v>
      </c>
    </row>
    <row r="192" spans="4:12" x14ac:dyDescent="0.25">
      <c r="D192" s="16" t="str">
        <v>3958105</v>
      </c>
      <c r="E192" s="16" t="str">
        <v>FULTIVIT-D3  3200IE CAPS ZACHT 60</v>
      </c>
      <c r="F192" s="16" t="str">
        <v>colecalciferol 3 200 IE capsule (or.)</v>
      </c>
      <c r="G192" s="47">
        <v>60</v>
      </c>
      <c r="H192" s="47">
        <v>0</v>
      </c>
      <c r="I192" s="47">
        <v>0</v>
      </c>
      <c r="J192" s="47">
        <v>0</v>
      </c>
      <c r="K192" s="48">
        <v>45492</v>
      </c>
      <c r="L192" s="47">
        <v>0</v>
      </c>
    </row>
    <row r="193" spans="4:12" x14ac:dyDescent="0.25">
      <c r="D193" s="44" t="str">
        <v>3050176</v>
      </c>
      <c r="E193" s="44" t="str">
        <v>HEXYON VOORGEVULDE SPUIT 0,5ML (=1DOSIS) + 2 NAALD</v>
      </c>
      <c r="F193" s="44" t="str">
        <v>pertussis + difterie + Hib (geconj. tetanustox.) + hepatitis B + polio types I, II, III + tetanus vaccin in suspensie voor injectie (i.m.)</v>
      </c>
      <c r="G193" s="45">
        <v>1</v>
      </c>
      <c r="H193" s="45">
        <v>0.5</v>
      </c>
      <c r="I193" s="45" t="str">
        <v xml:space="preserve">ML </v>
      </c>
      <c r="J193" s="45">
        <v>0</v>
      </c>
      <c r="K193" s="46">
        <v>45492</v>
      </c>
      <c r="L193" s="45">
        <v>0</v>
      </c>
    </row>
    <row r="194" spans="4:12" x14ac:dyDescent="0.25">
      <c r="D194" s="16" t="str">
        <v>1775055</v>
      </c>
      <c r="E194" s="16" t="str">
        <v>TRIBVIT COMP 60</v>
      </c>
      <c r="F194" s="16" t="str">
        <v>cyanocobalamine 0,5 mg + foliumzuur 0,8 mg + pyridoxine hydrochloride 3 mg tablet (or.)</v>
      </c>
      <c r="G194" s="47">
        <v>60</v>
      </c>
      <c r="H194" s="47">
        <v>0</v>
      </c>
      <c r="I194" s="47">
        <v>0</v>
      </c>
      <c r="J194" s="47">
        <v>0</v>
      </c>
      <c r="K194" s="48">
        <v>45492</v>
      </c>
      <c r="L194" s="47">
        <v>0</v>
      </c>
    </row>
    <row r="195" spans="4:12" x14ac:dyDescent="0.25">
      <c r="D195" s="44" t="str">
        <v>2343861</v>
      </c>
      <c r="E195" s="44" t="str">
        <v>TRIBVIT COMP 100</v>
      </c>
      <c r="F195" s="44" t="str">
        <v>cyanocobalamine 0,5 mg + foliumzuur 0,8 mg + pyridoxine hydrochloride 3 mg tablet (or.)</v>
      </c>
      <c r="G195" s="45">
        <v>100</v>
      </c>
      <c r="H195" s="45">
        <v>0</v>
      </c>
      <c r="I195" s="45">
        <v>0</v>
      </c>
      <c r="J195" s="45">
        <v>0</v>
      </c>
      <c r="K195" s="46">
        <v>45492</v>
      </c>
      <c r="L195" s="45">
        <v>0</v>
      </c>
    </row>
    <row r="196" spans="4:12" x14ac:dyDescent="0.25">
      <c r="D196" s="16" t="str">
        <v>0284794</v>
      </c>
      <c r="E196" s="16" t="str">
        <v>VIT B12 SC/IM/IV AMP  10 X 1MG/1ML</v>
      </c>
      <c r="F196" s="16" t="str">
        <v>cyanocobalamine 1 mg / 1 ml oplossing voor injectie/oraal gebruik (i.m./i.v./s.c./or.)</v>
      </c>
      <c r="G196" s="47">
        <v>10</v>
      </c>
      <c r="H196" s="47">
        <v>1</v>
      </c>
      <c r="I196" s="47" t="str">
        <v xml:space="preserve">ML </v>
      </c>
      <c r="J196" s="47">
        <v>0</v>
      </c>
      <c r="K196" s="48">
        <v>45492</v>
      </c>
      <c r="L196" s="47">
        <v>0</v>
      </c>
    </row>
    <row r="197" spans="4:12" x14ac:dyDescent="0.25">
      <c r="D197" s="44" t="str">
        <v>1321256</v>
      </c>
      <c r="E197" s="44" t="str">
        <v>CYCLOGYL 1% COLLYRE 10 ML</v>
      </c>
      <c r="F197" s="44" t="str">
        <v>cyclopentolaat hydrochloride 10 mg / 1 ml druppels (ocul.)</v>
      </c>
      <c r="G197" s="45">
        <v>1</v>
      </c>
      <c r="H197" s="45">
        <v>10</v>
      </c>
      <c r="I197" s="45" t="str">
        <v xml:space="preserve">ML </v>
      </c>
      <c r="J197" s="45">
        <v>0</v>
      </c>
      <c r="K197" s="46">
        <v>45492</v>
      </c>
      <c r="L197" s="45">
        <v>0</v>
      </c>
    </row>
    <row r="198" spans="4:12" x14ac:dyDescent="0.25">
      <c r="D198" s="16" t="str">
        <v>0615807</v>
      </c>
      <c r="E198" s="16" t="str">
        <v>DIANE 35 DRAG 3 X 21</v>
      </c>
      <c r="F198" s="16" t="str">
        <v>cyproteron acetaat 2 mg + ethinylestradiol 0,035 mg tablet (or.)</v>
      </c>
      <c r="G198" s="47">
        <v>21</v>
      </c>
      <c r="H198" s="47">
        <v>0</v>
      </c>
      <c r="I198" s="47">
        <v>0</v>
      </c>
      <c r="J198" s="47">
        <v>0</v>
      </c>
      <c r="K198" s="48">
        <v>45492</v>
      </c>
      <c r="L198" s="47">
        <v>0</v>
      </c>
    </row>
    <row r="199" spans="4:12" x14ac:dyDescent="0.25">
      <c r="D199" s="44" t="str">
        <v>2267078</v>
      </c>
      <c r="E199" s="44" t="str">
        <v>DIANE 35 DRAG 6 X 21</v>
      </c>
      <c r="F199" s="44" t="str">
        <v>cyproteron acetaat 2 mg + ethinylestradiol 0,035 mg tablet (or.)</v>
      </c>
      <c r="G199" s="45">
        <v>21</v>
      </c>
      <c r="H199" s="45">
        <v>0</v>
      </c>
      <c r="I199" s="45">
        <v>0</v>
      </c>
      <c r="J199" s="45">
        <v>0</v>
      </c>
      <c r="K199" s="46">
        <v>45492</v>
      </c>
      <c r="L199" s="45">
        <v>0</v>
      </c>
    </row>
    <row r="200" spans="4:12" x14ac:dyDescent="0.25">
      <c r="D200" s="16" t="str">
        <v>2996098</v>
      </c>
      <c r="E200" s="16" t="str">
        <v>DESOPOP OMHULDE TABL  1 X 28</v>
      </c>
      <c r="F200" s="16" t="str">
        <v>desogestrel 75 µg tablet (or.)</v>
      </c>
      <c r="G200" s="47">
        <v>28</v>
      </c>
      <c r="H200" s="47">
        <v>0</v>
      </c>
      <c r="I200" s="47">
        <v>0</v>
      </c>
      <c r="J200" s="47">
        <v>0</v>
      </c>
      <c r="K200" s="48">
        <v>45492</v>
      </c>
      <c r="L200" s="47">
        <v>0</v>
      </c>
    </row>
    <row r="201" spans="4:12" x14ac:dyDescent="0.25">
      <c r="D201" s="44" t="str">
        <v>2969947</v>
      </c>
      <c r="E201" s="44" t="str">
        <v>SAPHIRENA 0,075 MG SANDOZ FILMOMH TABL  1 X  28</v>
      </c>
      <c r="F201" s="44" t="str">
        <v>desogestrel 75 µg tablet (or.)</v>
      </c>
      <c r="G201" s="45">
        <v>28</v>
      </c>
      <c r="H201" s="45">
        <v>0</v>
      </c>
      <c r="I201" s="45">
        <v>0</v>
      </c>
      <c r="J201" s="45">
        <v>0</v>
      </c>
      <c r="K201" s="46">
        <v>45492</v>
      </c>
      <c r="L201" s="45">
        <v>0</v>
      </c>
    </row>
    <row r="202" spans="4:12" x14ac:dyDescent="0.25">
      <c r="D202" s="16" t="str">
        <v>2989424</v>
      </c>
      <c r="E202" s="16" t="str">
        <v>NACREZ 75 UG FILMOMH TABL 3 X 28</v>
      </c>
      <c r="F202" s="16" t="str">
        <v>desogestrel 75 µg tablet (or.)</v>
      </c>
      <c r="G202" s="47">
        <v>28</v>
      </c>
      <c r="H202" s="47">
        <v>0</v>
      </c>
      <c r="I202" s="47">
        <v>0</v>
      </c>
      <c r="J202" s="47">
        <v>0</v>
      </c>
      <c r="K202" s="48">
        <v>45492</v>
      </c>
      <c r="L202" s="47">
        <v>0</v>
      </c>
    </row>
    <row r="203" spans="4:12" x14ac:dyDescent="0.25">
      <c r="D203" s="44" t="str">
        <v>3894862</v>
      </c>
      <c r="E203" s="44" t="str">
        <v>DESIRETT 75MCG FILMOMH TABL  3 X 28</v>
      </c>
      <c r="F203" s="44" t="str">
        <v>desogestrel 75 µg tablet (or.)</v>
      </c>
      <c r="G203" s="45">
        <v>28</v>
      </c>
      <c r="H203" s="45">
        <v>0</v>
      </c>
      <c r="I203" s="45">
        <v>0</v>
      </c>
      <c r="J203" s="45">
        <v>0</v>
      </c>
      <c r="K203" s="46">
        <v>45492</v>
      </c>
      <c r="L203" s="45">
        <v>0</v>
      </c>
    </row>
    <row r="204" spans="4:12" x14ac:dyDescent="0.25">
      <c r="D204" s="16" t="str">
        <v>2912475</v>
      </c>
      <c r="E204" s="16" t="str">
        <v>SAPHIRENA 0,075 MG SANDOZ FILMOMH TABL  3 X  28</v>
      </c>
      <c r="F204" s="16" t="str">
        <v>desogestrel 75 µg tablet (or.)</v>
      </c>
      <c r="G204" s="47">
        <v>28</v>
      </c>
      <c r="H204" s="47">
        <v>0</v>
      </c>
      <c r="I204" s="47">
        <v>0</v>
      </c>
      <c r="J204" s="47">
        <v>0</v>
      </c>
      <c r="K204" s="48">
        <v>45492</v>
      </c>
      <c r="L204" s="47">
        <v>0</v>
      </c>
    </row>
    <row r="205" spans="4:12" x14ac:dyDescent="0.25">
      <c r="D205" s="44" t="str">
        <v>2934727</v>
      </c>
      <c r="E205" s="44" t="str">
        <v>DESOCEANE 75MCG FILMOMH TABL  3 X 28</v>
      </c>
      <c r="F205" s="44" t="str">
        <v>desogestrel 75 µg tablet (or.)</v>
      </c>
      <c r="G205" s="45">
        <v>28</v>
      </c>
      <c r="H205" s="45">
        <v>0</v>
      </c>
      <c r="I205" s="45">
        <v>0</v>
      </c>
      <c r="J205" s="45">
        <v>0</v>
      </c>
      <c r="K205" s="46">
        <v>45492</v>
      </c>
      <c r="L205" s="45">
        <v>0</v>
      </c>
    </row>
    <row r="206" spans="4:12" x14ac:dyDescent="0.25">
      <c r="D206" s="16" t="str">
        <v>2958205</v>
      </c>
      <c r="E206" s="16" t="str">
        <v>LUEVA 75 MCG FILMOMH COMP 3 X 28</v>
      </c>
      <c r="F206" s="16" t="str">
        <v>desogestrel 75 µg tablet (or.)</v>
      </c>
      <c r="G206" s="47">
        <v>28</v>
      </c>
      <c r="H206" s="47">
        <v>0</v>
      </c>
      <c r="I206" s="47">
        <v>0</v>
      </c>
      <c r="J206" s="47">
        <v>0</v>
      </c>
      <c r="K206" s="48">
        <v>45492</v>
      </c>
      <c r="L206" s="47">
        <v>0</v>
      </c>
    </row>
    <row r="207" spans="4:12" x14ac:dyDescent="0.25">
      <c r="D207" s="44" t="str">
        <v>2996106</v>
      </c>
      <c r="E207" s="44" t="str">
        <v>DESOPOP OMHULDE TABL  3 X 28</v>
      </c>
      <c r="F207" s="44" t="str">
        <v>desogestrel 75 µg tablet (or.)</v>
      </c>
      <c r="G207" s="45">
        <v>28</v>
      </c>
      <c r="H207" s="45">
        <v>0</v>
      </c>
      <c r="I207" s="45">
        <v>0</v>
      </c>
      <c r="J207" s="45">
        <v>0</v>
      </c>
      <c r="K207" s="46">
        <v>45492</v>
      </c>
      <c r="L207" s="45">
        <v>0</v>
      </c>
    </row>
    <row r="208" spans="4:12" x14ac:dyDescent="0.25">
      <c r="D208" s="16" t="str">
        <v>4412144</v>
      </c>
      <c r="E208" s="16" t="str">
        <v>DESOPOP 75MCG IMPEXECO FILMOMH TABL  3X28 PIP</v>
      </c>
      <c r="F208" s="16" t="str">
        <v>desogestrel 75 µg tablet (or.)</v>
      </c>
      <c r="G208" s="47">
        <v>28</v>
      </c>
      <c r="H208" s="47">
        <v>0</v>
      </c>
      <c r="I208" s="47">
        <v>0</v>
      </c>
      <c r="J208" s="47">
        <v>0</v>
      </c>
      <c r="K208" s="48">
        <v>45492</v>
      </c>
      <c r="L208" s="47">
        <v>0</v>
      </c>
    </row>
    <row r="209" spans="4:12" x14ac:dyDescent="0.25">
      <c r="D209" s="44" t="str">
        <v>3001856</v>
      </c>
      <c r="E209" s="44" t="str">
        <v>DESOGESTREL OMHULDE TABL  84 X 75 MCG</v>
      </c>
      <c r="F209" s="44" t="str">
        <v>desogestrel 75 µg tablet (or.)</v>
      </c>
      <c r="G209" s="45">
        <v>28</v>
      </c>
      <c r="H209" s="45">
        <v>0</v>
      </c>
      <c r="I209" s="45">
        <v>0</v>
      </c>
      <c r="J209" s="45">
        <v>0</v>
      </c>
      <c r="K209" s="46">
        <v>45492</v>
      </c>
      <c r="L209" s="45">
        <v>0</v>
      </c>
    </row>
    <row r="210" spans="4:12" x14ac:dyDescent="0.25">
      <c r="D210" s="16" t="str">
        <v>3894870</v>
      </c>
      <c r="E210" s="16" t="str">
        <v>DESIRETT 75MCG FILMOMH TABL  6 X 28</v>
      </c>
      <c r="F210" s="16" t="str">
        <v>desogestrel 75 µg tablet (or.)</v>
      </c>
      <c r="G210" s="47">
        <v>28</v>
      </c>
      <c r="H210" s="47">
        <v>0</v>
      </c>
      <c r="I210" s="47">
        <v>0</v>
      </c>
      <c r="J210" s="47">
        <v>0</v>
      </c>
      <c r="K210" s="48">
        <v>45492</v>
      </c>
      <c r="L210" s="47">
        <v>0</v>
      </c>
    </row>
    <row r="211" spans="4:12" x14ac:dyDescent="0.25">
      <c r="D211" s="44" t="str">
        <v>1439025</v>
      </c>
      <c r="E211" s="44" t="str">
        <v>CERAZETTE STRIPS 3 X 28 TABL</v>
      </c>
      <c r="F211" s="44" t="str">
        <v>desogestrel 75 µg tablet (or.)</v>
      </c>
      <c r="G211" s="45">
        <v>28</v>
      </c>
      <c r="H211" s="45">
        <v>0</v>
      </c>
      <c r="I211" s="45">
        <v>0</v>
      </c>
      <c r="J211" s="45">
        <v>0</v>
      </c>
      <c r="K211" s="46">
        <v>45492</v>
      </c>
      <c r="L211" s="45">
        <v>0</v>
      </c>
    </row>
    <row r="212" spans="4:12" x14ac:dyDescent="0.25">
      <c r="D212" s="16" t="str">
        <v>2989432</v>
      </c>
      <c r="E212" s="16" t="str">
        <v>NACREZ 75 UG TEVA FILMOMH TABL 168</v>
      </c>
      <c r="F212" s="16" t="str">
        <v>desogestrel 75 µg tablet (or.)</v>
      </c>
      <c r="G212" s="47">
        <v>168</v>
      </c>
      <c r="H212" s="47">
        <v>0</v>
      </c>
      <c r="I212" s="47">
        <v>0</v>
      </c>
      <c r="J212" s="47">
        <v>0</v>
      </c>
      <c r="K212" s="48">
        <v>45492</v>
      </c>
      <c r="L212" s="47">
        <v>0</v>
      </c>
    </row>
    <row r="213" spans="4:12" x14ac:dyDescent="0.25">
      <c r="D213" s="44" t="str">
        <v>3001864</v>
      </c>
      <c r="E213" s="44" t="str">
        <v>DESOGESTREL OMHULDE TABL 168 X 75 MCG</v>
      </c>
      <c r="F213" s="44" t="str">
        <v>desogestrel 75 µg tablet (or.)</v>
      </c>
      <c r="G213" s="45">
        <v>28</v>
      </c>
      <c r="H213" s="45">
        <v>0</v>
      </c>
      <c r="I213" s="45">
        <v>0</v>
      </c>
      <c r="J213" s="45">
        <v>0</v>
      </c>
      <c r="K213" s="46">
        <v>45492</v>
      </c>
      <c r="L213" s="45">
        <v>0</v>
      </c>
    </row>
    <row r="214" spans="4:12" x14ac:dyDescent="0.25">
      <c r="D214" s="16" t="str">
        <v>2934735</v>
      </c>
      <c r="E214" s="16" t="str">
        <v>DESOCEANE 75MCG FILMOMH TABL  6 X 28</v>
      </c>
      <c r="F214" s="16" t="str">
        <v>desogestrel 75 µg tablet (or.)</v>
      </c>
      <c r="G214" s="47">
        <v>28</v>
      </c>
      <c r="H214" s="47">
        <v>0</v>
      </c>
      <c r="I214" s="47">
        <v>0</v>
      </c>
      <c r="J214" s="47">
        <v>0</v>
      </c>
      <c r="K214" s="48">
        <v>45492</v>
      </c>
      <c r="L214" s="47">
        <v>0</v>
      </c>
    </row>
    <row r="215" spans="4:12" x14ac:dyDescent="0.25">
      <c r="D215" s="44" t="str">
        <v>2958189</v>
      </c>
      <c r="E215" s="44" t="str">
        <v>LUEVA 75 MCG FILMOMH COMP 6 X 28</v>
      </c>
      <c r="F215" s="44" t="str">
        <v>desogestrel 75 µg tablet (or.)</v>
      </c>
      <c r="G215" s="45">
        <v>28</v>
      </c>
      <c r="H215" s="45">
        <v>0</v>
      </c>
      <c r="I215" s="45">
        <v>0</v>
      </c>
      <c r="J215" s="45">
        <v>0</v>
      </c>
      <c r="K215" s="46">
        <v>45492</v>
      </c>
      <c r="L215" s="45">
        <v>0</v>
      </c>
    </row>
    <row r="216" spans="4:12" x14ac:dyDescent="0.25">
      <c r="D216" s="16" t="str">
        <v>2996114</v>
      </c>
      <c r="E216" s="16" t="str">
        <v>DESOPOP OMHULDE TABL  6 X 28</v>
      </c>
      <c r="F216" s="16" t="str">
        <v>desogestrel 75 µg tablet (or.)</v>
      </c>
      <c r="G216" s="47">
        <v>28</v>
      </c>
      <c r="H216" s="47">
        <v>0</v>
      </c>
      <c r="I216" s="47">
        <v>0</v>
      </c>
      <c r="J216" s="47">
        <v>0</v>
      </c>
      <c r="K216" s="48">
        <v>45492</v>
      </c>
      <c r="L216" s="47">
        <v>0</v>
      </c>
    </row>
    <row r="217" spans="4:12" x14ac:dyDescent="0.25">
      <c r="D217" s="44" t="str">
        <v>2912467</v>
      </c>
      <c r="E217" s="44" t="str">
        <v>SAPHIRENA 0,075 MG SANDOZ FILMOMH TABL  6 X  28</v>
      </c>
      <c r="F217" s="44" t="str">
        <v>desogestrel 75 µg tablet (or.)</v>
      </c>
      <c r="G217" s="45">
        <v>28</v>
      </c>
      <c r="H217" s="45">
        <v>0</v>
      </c>
      <c r="I217" s="45">
        <v>0</v>
      </c>
      <c r="J217" s="45">
        <v>0</v>
      </c>
      <c r="K217" s="46">
        <v>45492</v>
      </c>
      <c r="L217" s="45">
        <v>0</v>
      </c>
    </row>
    <row r="218" spans="4:12" x14ac:dyDescent="0.25">
      <c r="D218" s="16" t="str">
        <v>2990646</v>
      </c>
      <c r="E218" s="16" t="str">
        <v>SAPHIRENA 0,075 MG SANDOZ FILMOMH TABL 13 X  28</v>
      </c>
      <c r="F218" s="16" t="str">
        <v>desogestrel 75 µg tablet (or.)</v>
      </c>
      <c r="G218" s="47">
        <v>28</v>
      </c>
      <c r="H218" s="47">
        <v>0</v>
      </c>
      <c r="I218" s="47">
        <v>0</v>
      </c>
      <c r="J218" s="47">
        <v>0</v>
      </c>
      <c r="K218" s="48">
        <v>45492</v>
      </c>
      <c r="L218" s="47">
        <v>0</v>
      </c>
    </row>
    <row r="219" spans="4:12" x14ac:dyDescent="0.25">
      <c r="D219" s="44" t="str">
        <v>3074192</v>
      </c>
      <c r="E219" s="44" t="str">
        <v>DESOPOP 75MCG OMHULDE TABL 13 X 28</v>
      </c>
      <c r="F219" s="44" t="str">
        <v>desogestrel 75 µg tablet (or.)</v>
      </c>
      <c r="G219" s="45">
        <v>28</v>
      </c>
      <c r="H219" s="45">
        <v>0</v>
      </c>
      <c r="I219" s="45">
        <v>0</v>
      </c>
      <c r="J219" s="45">
        <v>0</v>
      </c>
      <c r="K219" s="46">
        <v>45492</v>
      </c>
      <c r="L219" s="45">
        <v>0</v>
      </c>
    </row>
    <row r="220" spans="4:12" x14ac:dyDescent="0.25">
      <c r="D220" s="16" t="str">
        <v>4258687</v>
      </c>
      <c r="E220" s="16" t="str">
        <v>CERAZETTE 75MG ABACUS FILMOMH TABL 13 X 28</v>
      </c>
      <c r="F220" s="16" t="str">
        <v>desogestrel 75 µg tablet (or.)</v>
      </c>
      <c r="G220" s="47">
        <v>28</v>
      </c>
      <c r="H220" s="47">
        <v>0</v>
      </c>
      <c r="I220" s="47">
        <v>0</v>
      </c>
      <c r="J220" s="47">
        <v>0</v>
      </c>
      <c r="K220" s="48">
        <v>45492</v>
      </c>
      <c r="L220" s="47">
        <v>0</v>
      </c>
    </row>
    <row r="221" spans="4:12" x14ac:dyDescent="0.25">
      <c r="D221" s="44" t="str">
        <v>2980027</v>
      </c>
      <c r="E221" s="44" t="str">
        <v>CERAZETTE STRIPS 13 X 28 TABL</v>
      </c>
      <c r="F221" s="44" t="str">
        <v>desogestrel 75 µg tablet (or.)</v>
      </c>
      <c r="G221" s="45">
        <v>28</v>
      </c>
      <c r="H221" s="45">
        <v>0</v>
      </c>
      <c r="I221" s="45">
        <v>0</v>
      </c>
      <c r="J221" s="45">
        <v>0</v>
      </c>
      <c r="K221" s="46">
        <v>45492</v>
      </c>
      <c r="L221" s="45">
        <v>0</v>
      </c>
    </row>
    <row r="222" spans="4:12" x14ac:dyDescent="0.25">
      <c r="D222" s="16" t="str">
        <v>0070441</v>
      </c>
      <c r="E222" s="16" t="str">
        <v>POLYDEXA GUTT AURICUL  1 X 10 ML</v>
      </c>
      <c r="F222" s="16" t="str">
        <v>dexamethason natriummetasulfobenzoaat 1 mg + neomycine sulfaat 6 500 IE + polymyxine B sulfaat 10 000 IE / 1 ml druppels (auric.)</v>
      </c>
      <c r="G222" s="47">
        <v>1</v>
      </c>
      <c r="H222" s="47">
        <v>10</v>
      </c>
      <c r="I222" s="47" t="str">
        <v xml:space="preserve">ML </v>
      </c>
      <c r="J222" s="47">
        <v>0</v>
      </c>
      <c r="K222" s="48">
        <v>45492</v>
      </c>
      <c r="L222" s="47">
        <v>0</v>
      </c>
    </row>
    <row r="223" spans="4:12" x14ac:dyDescent="0.25">
      <c r="D223" s="44" t="str">
        <v>3479144</v>
      </c>
      <c r="E223" s="44" t="str">
        <v>TOULARYNX DEXTROMETHORPHAN FORTE 3MG/ML SIR. 200ML</v>
      </c>
      <c r="F223" s="44" t="str">
        <v>dextromethorfan hydrobromide 15 mg / 5 ml oplossing (or.)</v>
      </c>
      <c r="G223" s="45">
        <v>1</v>
      </c>
      <c r="H223" s="45">
        <v>200</v>
      </c>
      <c r="I223" s="45" t="str">
        <v xml:space="preserve">ML </v>
      </c>
      <c r="J223" s="45">
        <v>0</v>
      </c>
      <c r="K223" s="46">
        <v>45492</v>
      </c>
      <c r="L223" s="45">
        <v>0</v>
      </c>
    </row>
    <row r="224" spans="4:12" x14ac:dyDescent="0.25">
      <c r="D224" s="16" t="str">
        <v>1484468</v>
      </c>
      <c r="E224" s="16" t="str">
        <v>DEXTROMETHORPHAN TEVA SOL PER OS 180 ML</v>
      </c>
      <c r="F224" s="16" t="str">
        <v>dextromethorfan hydrobromide 7,5 mg / 5 ml oplossing (or.)</v>
      </c>
      <c r="G224" s="47">
        <v>1</v>
      </c>
      <c r="H224" s="47">
        <v>180</v>
      </c>
      <c r="I224" s="47" t="str">
        <v xml:space="preserve">ML </v>
      </c>
      <c r="J224" s="47">
        <v>0</v>
      </c>
      <c r="K224" s="48">
        <v>45492</v>
      </c>
      <c r="L224" s="47">
        <v>0</v>
      </c>
    </row>
    <row r="225" spans="4:12" x14ac:dyDescent="0.25">
      <c r="D225" s="44" t="str">
        <v>2795789</v>
      </c>
      <c r="E225" s="44" t="str">
        <v>ZIRORPHAN 7,5 MG/5 ML SIR 150 ML</v>
      </c>
      <c r="F225" s="44" t="str">
        <v>dextromethorfan hydrobromide 7,5 mg / 5 ml oplossing (or.)</v>
      </c>
      <c r="G225" s="45">
        <v>1</v>
      </c>
      <c r="H225" s="45">
        <v>150</v>
      </c>
      <c r="I225" s="45" t="str">
        <v xml:space="preserve">ML </v>
      </c>
      <c r="J225" s="45">
        <v>0</v>
      </c>
      <c r="K225" s="46">
        <v>45492</v>
      </c>
      <c r="L225" s="45">
        <v>0</v>
      </c>
    </row>
    <row r="226" spans="4:12" x14ac:dyDescent="0.25">
      <c r="D226" s="16" t="str">
        <v>3413341</v>
      </c>
      <c r="E226" s="16" t="str">
        <v>VALIUM 10MG/2ML OPL INJ AMP 5</v>
      </c>
      <c r="F226" s="16" t="str">
        <v>diazepam 10 mg / 2 ml oplossing voor injectie/infusie/instillatie (i.m./i.v./rect.)</v>
      </c>
      <c r="G226" s="47">
        <v>5</v>
      </c>
      <c r="H226" s="47">
        <v>2</v>
      </c>
      <c r="I226" s="47" t="str">
        <v xml:space="preserve">ML </v>
      </c>
      <c r="J226" s="47">
        <v>0</v>
      </c>
      <c r="K226" s="48">
        <v>45492</v>
      </c>
      <c r="L226" s="47">
        <v>0</v>
      </c>
    </row>
    <row r="227" spans="4:12" x14ac:dyDescent="0.25">
      <c r="D227" s="44" t="str">
        <v>3529823</v>
      </c>
      <c r="E227" s="44" t="str">
        <v>DIAZETOP 10MG COMP  30 X 10MG</v>
      </c>
      <c r="F227" s="44" t="str">
        <v>diazepam 10 mg tablet (or.)</v>
      </c>
      <c r="G227" s="45">
        <v>30</v>
      </c>
      <c r="H227" s="45">
        <v>0</v>
      </c>
      <c r="I227" s="45">
        <v>0</v>
      </c>
      <c r="J227" s="45">
        <v>0</v>
      </c>
      <c r="K227" s="46">
        <v>45492</v>
      </c>
      <c r="L227" s="45">
        <v>0</v>
      </c>
    </row>
    <row r="228" spans="4:12" x14ac:dyDescent="0.25">
      <c r="D228" s="16" t="str">
        <v>3782588</v>
      </c>
      <c r="E228" s="16" t="str">
        <v>DIAZEPAM TEVA COMP 30 X 10MG</v>
      </c>
      <c r="F228" s="16" t="str">
        <v>diazepam 10 mg tablet (or.)</v>
      </c>
      <c r="G228" s="47">
        <v>30</v>
      </c>
      <c r="H228" s="47">
        <v>0</v>
      </c>
      <c r="I228" s="47">
        <v>0</v>
      </c>
      <c r="J228" s="47">
        <v>0</v>
      </c>
      <c r="K228" s="48">
        <v>45492</v>
      </c>
      <c r="L228" s="47">
        <v>0</v>
      </c>
    </row>
    <row r="229" spans="4:12" x14ac:dyDescent="0.25">
      <c r="D229" s="44" t="str">
        <v>3067063</v>
      </c>
      <c r="E229" s="44" t="str">
        <v>DIAZEPAM EG TABL 30X10MG</v>
      </c>
      <c r="F229" s="44" t="str">
        <v>diazepam 10 mg tablet (or.)</v>
      </c>
      <c r="G229" s="45">
        <v>30</v>
      </c>
      <c r="H229" s="45">
        <v>0</v>
      </c>
      <c r="I229" s="45">
        <v>0</v>
      </c>
      <c r="J229" s="45">
        <v>0</v>
      </c>
      <c r="K229" s="46">
        <v>45492</v>
      </c>
      <c r="L229" s="45">
        <v>0</v>
      </c>
    </row>
    <row r="230" spans="4:12" x14ac:dyDescent="0.25">
      <c r="D230" s="16" t="str">
        <v>2986727</v>
      </c>
      <c r="E230" s="16" t="str">
        <v>DIAZEPAM TEVA COMP  60X 2MG</v>
      </c>
      <c r="F230" s="16" t="str">
        <v>diazepam 2 mg tablet (or.)</v>
      </c>
      <c r="G230" s="47">
        <v>60</v>
      </c>
      <c r="H230" s="47">
        <v>0</v>
      </c>
      <c r="I230" s="47">
        <v>0</v>
      </c>
      <c r="J230" s="47">
        <v>0</v>
      </c>
      <c r="K230" s="48">
        <v>45492</v>
      </c>
      <c r="L230" s="47">
        <v>0</v>
      </c>
    </row>
    <row r="231" spans="4:12" x14ac:dyDescent="0.25">
      <c r="D231" s="44" t="str">
        <v>3782604</v>
      </c>
      <c r="E231" s="44" t="str">
        <v>DIAZEPAM TEVA COMP 30 X  5MG</v>
      </c>
      <c r="F231" s="44" t="str">
        <v>diazepam 5 mg tablet (or.)</v>
      </c>
      <c r="G231" s="45">
        <v>30</v>
      </c>
      <c r="H231" s="45">
        <v>0</v>
      </c>
      <c r="I231" s="45">
        <v>0</v>
      </c>
      <c r="J231" s="45">
        <v>0</v>
      </c>
      <c r="K231" s="46">
        <v>45492</v>
      </c>
      <c r="L231" s="45">
        <v>0</v>
      </c>
    </row>
    <row r="232" spans="4:12" x14ac:dyDescent="0.25">
      <c r="D232" s="16" t="str">
        <v>3529807</v>
      </c>
      <c r="E232" s="16" t="str">
        <v>DIAZETOP  5MG COMP  30 X  5MG</v>
      </c>
      <c r="F232" s="16" t="str">
        <v>diazepam 5 mg tablet (or.)</v>
      </c>
      <c r="G232" s="47">
        <v>30</v>
      </c>
      <c r="H232" s="47">
        <v>0</v>
      </c>
      <c r="I232" s="47">
        <v>0</v>
      </c>
      <c r="J232" s="47">
        <v>0</v>
      </c>
      <c r="K232" s="48">
        <v>45492</v>
      </c>
      <c r="L232" s="47">
        <v>0</v>
      </c>
    </row>
    <row r="233" spans="4:12" x14ac:dyDescent="0.25">
      <c r="D233" s="44" t="str">
        <v>4433405</v>
      </c>
      <c r="E233" s="44" t="str">
        <v>DIAZEPAM EG  5MG COMP  30</v>
      </c>
      <c r="F233" s="44" t="str">
        <v>diazepam 5 mg tablet (or.)</v>
      </c>
      <c r="G233" s="45">
        <v>30</v>
      </c>
      <c r="H233" s="45">
        <v>0</v>
      </c>
      <c r="I233" s="45">
        <v>0</v>
      </c>
      <c r="J233" s="45">
        <v>0</v>
      </c>
      <c r="K233" s="46">
        <v>45492</v>
      </c>
      <c r="L233" s="45">
        <v>0</v>
      </c>
    </row>
    <row r="234" spans="4:12" x14ac:dyDescent="0.25">
      <c r="D234" s="16" t="str">
        <v>2829018</v>
      </c>
      <c r="E234" s="16" t="str">
        <v>DIAZEPAM TEVA COMP  60X 5MG</v>
      </c>
      <c r="F234" s="16" t="str">
        <v>diazepam 5 mg tablet (or.)</v>
      </c>
      <c r="G234" s="47">
        <v>60</v>
      </c>
      <c r="H234" s="47">
        <v>0</v>
      </c>
      <c r="I234" s="47">
        <v>0</v>
      </c>
      <c r="J234" s="47">
        <v>0</v>
      </c>
      <c r="K234" s="48">
        <v>45492</v>
      </c>
      <c r="L234" s="47">
        <v>0</v>
      </c>
    </row>
    <row r="235" spans="4:12" x14ac:dyDescent="0.25">
      <c r="D235" s="44" t="str">
        <v>3529815</v>
      </c>
      <c r="E235" s="44" t="str">
        <v>DIAZETOP  5MG COMP  60 X  5MG</v>
      </c>
      <c r="F235" s="44" t="str">
        <v>diazepam 5 mg tablet (or.)</v>
      </c>
      <c r="G235" s="45">
        <v>60</v>
      </c>
      <c r="H235" s="45">
        <v>0</v>
      </c>
      <c r="I235" s="45">
        <v>0</v>
      </c>
      <c r="J235" s="45">
        <v>0</v>
      </c>
      <c r="K235" s="46">
        <v>45492</v>
      </c>
      <c r="L235" s="45">
        <v>0</v>
      </c>
    </row>
    <row r="236" spans="4:12" x14ac:dyDescent="0.25">
      <c r="D236" s="16" t="str">
        <v>4433835</v>
      </c>
      <c r="E236" s="16" t="str">
        <v>DIAZEPAM EG  5MG COMP  60</v>
      </c>
      <c r="F236" s="16" t="str">
        <v>diazepam 5 mg tablet (or.)</v>
      </c>
      <c r="G236" s="47">
        <v>60</v>
      </c>
      <c r="H236" s="47">
        <v>0</v>
      </c>
      <c r="I236" s="47">
        <v>0</v>
      </c>
      <c r="J236" s="47">
        <v>0</v>
      </c>
      <c r="K236" s="48">
        <v>45492</v>
      </c>
      <c r="L236" s="47">
        <v>0</v>
      </c>
    </row>
    <row r="237" spans="4:12" x14ac:dyDescent="0.25">
      <c r="D237" s="44" t="str">
        <v>0123828</v>
      </c>
      <c r="E237" s="44" t="str">
        <v>PARACODINE COMP. 20X10MG</v>
      </c>
      <c r="F237" s="44" t="str">
        <v>dihydrocodeïne waterstoftartraat 10 mg tablet (or.)</v>
      </c>
      <c r="G237" s="45">
        <v>20</v>
      </c>
      <c r="H237" s="45">
        <v>0</v>
      </c>
      <c r="I237" s="45">
        <v>0</v>
      </c>
      <c r="J237" s="45">
        <v>0</v>
      </c>
      <c r="K237" s="46">
        <v>45492</v>
      </c>
      <c r="L237" s="45">
        <v>0</v>
      </c>
    </row>
    <row r="238" spans="4:12" x14ac:dyDescent="0.25">
      <c r="D238" s="16" t="str">
        <v>0123158</v>
      </c>
      <c r="E238" s="16" t="str">
        <v>PARACODINE SIR. 150 ML</v>
      </c>
      <c r="F238" s="16" t="str">
        <v>dihydrocodeïne waterstoftartraat 12 mg / 5 ml oplossing (or.)</v>
      </c>
      <c r="G238" s="47">
        <v>1</v>
      </c>
      <c r="H238" s="47">
        <v>150</v>
      </c>
      <c r="I238" s="47" t="str">
        <v xml:space="preserve">ML </v>
      </c>
      <c r="J238" s="47">
        <v>0</v>
      </c>
      <c r="K238" s="48">
        <v>45492</v>
      </c>
      <c r="L238" s="47">
        <v>0</v>
      </c>
    </row>
    <row r="239" spans="4:12" x14ac:dyDescent="0.25">
      <c r="D239" s="44" t="str">
        <v>2872216</v>
      </c>
      <c r="E239" s="44" t="str">
        <v>R CALM DIMENHYDRINATE       TABL 24</v>
      </c>
      <c r="F239" s="44" t="str">
        <v>dimenhydrinaat 50 mg tablet (or.)</v>
      </c>
      <c r="G239" s="45">
        <v>24</v>
      </c>
      <c r="H239" s="45">
        <v>0</v>
      </c>
      <c r="I239" s="45">
        <v>0</v>
      </c>
      <c r="J239" s="45">
        <v>0</v>
      </c>
      <c r="K239" s="46">
        <v>45492</v>
      </c>
      <c r="L239" s="45">
        <v>0</v>
      </c>
    </row>
    <row r="240" spans="4:12" x14ac:dyDescent="0.25">
      <c r="D240" s="16" t="str">
        <v>2565950</v>
      </c>
      <c r="E240" s="16" t="str">
        <v>FENISTIL 0,1% DRINKBARE OPL 1MG/ML GUTT 20ML</v>
      </c>
      <c r="F240" s="16" t="str">
        <v>dimetindeen maleaat 1 mg / 1 ml druppels (or.)</v>
      </c>
      <c r="G240" s="47">
        <v>1</v>
      </c>
      <c r="H240" s="47">
        <v>20</v>
      </c>
      <c r="I240" s="47" t="str">
        <v xml:space="preserve">ML </v>
      </c>
      <c r="J240" s="47">
        <v>0</v>
      </c>
      <c r="K240" s="48">
        <v>45492</v>
      </c>
      <c r="L240" s="47">
        <v>0</v>
      </c>
    </row>
    <row r="241" spans="4:12" x14ac:dyDescent="0.25">
      <c r="D241" s="44" t="str">
        <v>4278982</v>
      </c>
      <c r="E241" s="44" t="str">
        <v>NEOFLAVON 500MG    FILMOMH TABL  30</v>
      </c>
      <c r="F241" s="44" t="str">
        <v>diosmine gemicroniseerd 450 mg + flavonoïden hesperidine; gemicroniseerd 50 mg tablet (or.)</v>
      </c>
      <c r="G241" s="45">
        <v>30</v>
      </c>
      <c r="H241" s="45">
        <v>0</v>
      </c>
      <c r="I241" s="45">
        <v>0</v>
      </c>
      <c r="J241" s="45">
        <v>0</v>
      </c>
      <c r="K241" s="46">
        <v>45492</v>
      </c>
      <c r="L241" s="45">
        <v>0</v>
      </c>
    </row>
    <row r="242" spans="4:12" x14ac:dyDescent="0.25">
      <c r="D242" s="16" t="str">
        <v>0453480</v>
      </c>
      <c r="E242" s="16" t="str">
        <v>DAFLON 500 COMP  30 X 500MG</v>
      </c>
      <c r="F242" s="16" t="str">
        <v>diosmine gemicroniseerd 450 mg + flavonoïden hesperidine; gemicroniseerd 50 mg tablet (or.)</v>
      </c>
      <c r="G242" s="47">
        <v>30</v>
      </c>
      <c r="H242" s="47">
        <v>0</v>
      </c>
      <c r="I242" s="47">
        <v>0</v>
      </c>
      <c r="J242" s="47">
        <v>0</v>
      </c>
      <c r="K242" s="48">
        <v>45492</v>
      </c>
      <c r="L242" s="47">
        <v>0</v>
      </c>
    </row>
    <row r="243" spans="4:12" x14ac:dyDescent="0.25">
      <c r="D243" s="44" t="str">
        <v>4279022</v>
      </c>
      <c r="E243" s="44" t="str">
        <v>NEOFLAVON 500MG    FILMOMH TABL 180</v>
      </c>
      <c r="F243" s="44" t="str">
        <v>diosmine gemicroniseerd 450 mg + flavonoïden hesperidine; gemicroniseerd 50 mg tablet (or.)</v>
      </c>
      <c r="G243" s="45">
        <v>180</v>
      </c>
      <c r="H243" s="45">
        <v>0</v>
      </c>
      <c r="I243" s="45">
        <v>0</v>
      </c>
      <c r="J243" s="45">
        <v>0</v>
      </c>
      <c r="K243" s="46">
        <v>45492</v>
      </c>
      <c r="L243" s="45">
        <v>0</v>
      </c>
    </row>
    <row r="244" spans="4:12" x14ac:dyDescent="0.25">
      <c r="D244" s="16" t="str">
        <v>3748779</v>
      </c>
      <c r="E244" s="16" t="str">
        <v>DAFLON 500 FILMOMH TABL 180 X 500MG</v>
      </c>
      <c r="F244" s="16" t="str">
        <v>diosmine gemicroniseerd 450 mg + flavonoïden hesperidine; gemicroniseerd 50 mg tablet (or.)</v>
      </c>
      <c r="G244" s="47">
        <v>180</v>
      </c>
      <c r="H244" s="47">
        <v>0</v>
      </c>
      <c r="I244" s="47">
        <v>0</v>
      </c>
      <c r="J244" s="47">
        <v>0</v>
      </c>
      <c r="K244" s="48">
        <v>45492</v>
      </c>
      <c r="L244" s="47">
        <v>0</v>
      </c>
    </row>
    <row r="245" spans="4:12" x14ac:dyDescent="0.25">
      <c r="D245" s="44" t="str">
        <v>0640854</v>
      </c>
      <c r="E245" s="44" t="str">
        <v>NORGALAX BOITE/DOOS 6 X 10 GR</v>
      </c>
      <c r="F245" s="44" t="str">
        <v>docusaat natrium 120 mg / 10 g gel (rect.)</v>
      </c>
      <c r="G245" s="45">
        <v>6</v>
      </c>
      <c r="H245" s="45">
        <v>10</v>
      </c>
      <c r="I245" s="45" t="str">
        <v xml:space="preserve">G  </v>
      </c>
      <c r="J245" s="45">
        <v>0</v>
      </c>
      <c r="K245" s="46">
        <v>45492</v>
      </c>
      <c r="L245" s="45">
        <v>0</v>
      </c>
    </row>
    <row r="246" spans="4:12" x14ac:dyDescent="0.25">
      <c r="D246" s="16" t="str">
        <v>0057448</v>
      </c>
      <c r="E246" s="16" t="str">
        <v>LAXAVIT MICRO ENEMA INJ  3X12ML</v>
      </c>
      <c r="F246" s="16" t="str">
        <v>docusaat natrium 21 mg + glycerol 1,2 g / 1 ml klysma (rect.)</v>
      </c>
      <c r="G246" s="47">
        <v>3</v>
      </c>
      <c r="H246" s="47">
        <v>12</v>
      </c>
      <c r="I246" s="47" t="str">
        <v xml:space="preserve">ML </v>
      </c>
      <c r="J246" s="47">
        <v>0</v>
      </c>
      <c r="K246" s="48">
        <v>45492</v>
      </c>
      <c r="L246" s="47">
        <v>0</v>
      </c>
    </row>
    <row r="247" spans="4:12" x14ac:dyDescent="0.25">
      <c r="D247" s="44" t="str">
        <v>1624428</v>
      </c>
      <c r="E247" s="44" t="str">
        <v>ZILIUM TABL 30</v>
      </c>
      <c r="F247" s="44" t="str">
        <v>domperidon 10 mg tablet (or.)</v>
      </c>
      <c r="G247" s="45">
        <v>30</v>
      </c>
      <c r="H247" s="45">
        <v>0</v>
      </c>
      <c r="I247" s="45">
        <v>0</v>
      </c>
      <c r="J247" s="45">
        <v>0</v>
      </c>
      <c r="K247" s="46">
        <v>45492</v>
      </c>
      <c r="L247" s="45">
        <v>0</v>
      </c>
    </row>
    <row r="248" spans="4:12" x14ac:dyDescent="0.25">
      <c r="D248" s="16" t="str">
        <v>1579820</v>
      </c>
      <c r="E248" s="16" t="str">
        <v>DOMPERIDON TEVA TABL 30 X 10 MG</v>
      </c>
      <c r="F248" s="16" t="str">
        <v>domperidon 10 mg tablet (or.)</v>
      </c>
      <c r="G248" s="47">
        <v>30</v>
      </c>
      <c r="H248" s="47">
        <v>0</v>
      </c>
      <c r="I248" s="47">
        <v>0</v>
      </c>
      <c r="J248" s="47">
        <v>0</v>
      </c>
      <c r="K248" s="48">
        <v>45492</v>
      </c>
      <c r="L248" s="47">
        <v>0</v>
      </c>
    </row>
    <row r="249" spans="4:12" x14ac:dyDescent="0.25">
      <c r="D249" s="44" t="str">
        <v>2048254</v>
      </c>
      <c r="E249" s="44" t="str">
        <v>DOMPERIDONE EG TABL 30 X 10 MG</v>
      </c>
      <c r="F249" s="44" t="str">
        <v>domperidon 10 mg tablet (or.)</v>
      </c>
      <c r="G249" s="45">
        <v>30</v>
      </c>
      <c r="H249" s="45">
        <v>0</v>
      </c>
      <c r="I249" s="45">
        <v>0</v>
      </c>
      <c r="J249" s="45">
        <v>0</v>
      </c>
      <c r="K249" s="46">
        <v>45492</v>
      </c>
      <c r="L249" s="45">
        <v>0</v>
      </c>
    </row>
    <row r="250" spans="4:12" x14ac:dyDescent="0.25">
      <c r="D250" s="16" t="str">
        <v>3114329</v>
      </c>
      <c r="E250" s="16" t="str">
        <v>DOMPERIDONE INSTANT TEVA COMP ORODISP  30 X 10 MG</v>
      </c>
      <c r="F250" s="16" t="str">
        <v>domperidon 10 mg orodispergeerbare tablet (or.)</v>
      </c>
      <c r="G250" s="47">
        <v>30</v>
      </c>
      <c r="H250" s="47">
        <v>0</v>
      </c>
      <c r="I250" s="47">
        <v>0</v>
      </c>
      <c r="J250" s="47">
        <v>0</v>
      </c>
      <c r="K250" s="48">
        <v>45492</v>
      </c>
      <c r="L250" s="47">
        <v>0</v>
      </c>
    </row>
    <row r="251" spans="4:12" x14ac:dyDescent="0.25">
      <c r="D251" s="44" t="str">
        <v>2623759</v>
      </c>
      <c r="E251" s="44" t="str">
        <v>DOMPERIDONE INSTANT EG ORODISP TABL  30 X 10 MG</v>
      </c>
      <c r="F251" s="44" t="str">
        <v>domperidon 10 mg orodispergeerbare tablet (or.)</v>
      </c>
      <c r="G251" s="45">
        <v>30</v>
      </c>
      <c r="H251" s="45">
        <v>0</v>
      </c>
      <c r="I251" s="45">
        <v>0</v>
      </c>
      <c r="J251" s="45">
        <v>0</v>
      </c>
      <c r="K251" s="46">
        <v>45492</v>
      </c>
      <c r="L251" s="45">
        <v>0</v>
      </c>
    </row>
    <row r="252" spans="4:12" x14ac:dyDescent="0.25">
      <c r="D252" s="16" t="str">
        <v>3893658</v>
      </c>
      <c r="E252" s="16" t="str">
        <v>NAVALIT 10MG/10MG GEREGUL.AFGIFTE HARDE CAPS 24</v>
      </c>
      <c r="F252" s="16" t="str">
        <v>doxylamine succinaat 10 mg + pyridoxine hydrochloride 10 mg capsule met gereguleerde afgifte (or.)</v>
      </c>
      <c r="G252" s="47">
        <v>24</v>
      </c>
      <c r="H252" s="47">
        <v>0</v>
      </c>
      <c r="I252" s="47">
        <v>0</v>
      </c>
      <c r="J252" s="47">
        <v>0</v>
      </c>
      <c r="K252" s="48">
        <v>45492</v>
      </c>
      <c r="L252" s="47">
        <v>0</v>
      </c>
    </row>
    <row r="253" spans="4:12" x14ac:dyDescent="0.25">
      <c r="D253" s="44" t="str">
        <v>4135224</v>
      </c>
      <c r="E253" s="44" t="str">
        <v>SLINDA 4MG     FILMOMH TABL  3 X 28</v>
      </c>
      <c r="F253" s="44" t="str">
        <v>drospirenon 4 mg tablet (or.) (I) + placebo tablet (or.) (II)</v>
      </c>
      <c r="G253" s="45">
        <v>28</v>
      </c>
      <c r="H253" s="45">
        <v>0</v>
      </c>
      <c r="I253" s="45">
        <v>0</v>
      </c>
      <c r="J253" s="45">
        <v>0</v>
      </c>
      <c r="K253" s="46">
        <v>45492</v>
      </c>
      <c r="L253" s="45">
        <v>0</v>
      </c>
    </row>
    <row r="254" spans="4:12" x14ac:dyDescent="0.25">
      <c r="D254" s="16" t="str">
        <v>4135216</v>
      </c>
      <c r="E254" s="16" t="str">
        <v>SLINDA 4MG     FILMOMH TABL  6 X 28</v>
      </c>
      <c r="F254" s="16" t="str">
        <v>drospirenon 4 mg tablet (or.) (I) + placebo tablet (or.) (II)</v>
      </c>
      <c r="G254" s="47">
        <v>28</v>
      </c>
      <c r="H254" s="47">
        <v>0</v>
      </c>
      <c r="I254" s="47">
        <v>0</v>
      </c>
      <c r="J254" s="47">
        <v>0</v>
      </c>
      <c r="K254" s="48">
        <v>45492</v>
      </c>
      <c r="L254" s="47">
        <v>0</v>
      </c>
    </row>
    <row r="255" spans="4:12" x14ac:dyDescent="0.25">
      <c r="D255" s="44" t="str">
        <v>4638896</v>
      </c>
      <c r="E255" s="44" t="str">
        <v>SLINDA 4MG       FILMOMH TABL 13X28</v>
      </c>
      <c r="F255" s="44" t="str">
        <v>drospirenon 4 mg tablet (or.) (I) + placebo tablet (or.) (II)</v>
      </c>
      <c r="G255" s="45">
        <v>28</v>
      </c>
      <c r="H255" s="45">
        <v>0</v>
      </c>
      <c r="I255" s="45">
        <v>0</v>
      </c>
      <c r="J255" s="45">
        <v>0</v>
      </c>
      <c r="K255" s="46">
        <v>45492</v>
      </c>
      <c r="L255" s="45">
        <v>0</v>
      </c>
    </row>
    <row r="256" spans="4:12" x14ac:dyDescent="0.25">
      <c r="D256" s="16" t="str">
        <v>4110953</v>
      </c>
      <c r="E256" s="16" t="str">
        <v>DUTASTERIDE/TAMSULOSNE HCL AB 0,5MG/0,4MG CAPS  30</v>
      </c>
      <c r="F256" s="16" t="str">
        <v>dutasteride 0,5 mg + tamsulosine hydrochloride 0,4 mg capsule met gereguleerde afgifte (or.)</v>
      </c>
      <c r="G256" s="47">
        <v>30</v>
      </c>
      <c r="H256" s="47">
        <v>0</v>
      </c>
      <c r="I256" s="47">
        <v>0</v>
      </c>
      <c r="J256" s="47">
        <v>0</v>
      </c>
      <c r="K256" s="48">
        <v>45492</v>
      </c>
      <c r="L256" s="47">
        <v>0</v>
      </c>
    </row>
    <row r="257" spans="4:12" x14ac:dyDescent="0.25">
      <c r="D257" s="44" t="str">
        <v>4133906</v>
      </c>
      <c r="E257" s="44" t="str">
        <v>DUTASTERIDE TAMSULOSINE EG 0,5MG/0,4MG CAPS  30</v>
      </c>
      <c r="F257" s="44" t="str">
        <v>dutasteride 0,5 mg + tamsulosine hydrochloride 0,4 mg capsule met gereguleerde afgifte (or.)</v>
      </c>
      <c r="G257" s="45">
        <v>30</v>
      </c>
      <c r="H257" s="45">
        <v>0</v>
      </c>
      <c r="I257" s="45">
        <v>0</v>
      </c>
      <c r="J257" s="45">
        <v>0</v>
      </c>
      <c r="K257" s="46">
        <v>45492</v>
      </c>
      <c r="L257" s="45">
        <v>0</v>
      </c>
    </row>
    <row r="258" spans="4:12" x14ac:dyDescent="0.25">
      <c r="D258" s="16" t="str">
        <v>4101648</v>
      </c>
      <c r="E258" s="16" t="str">
        <v>DUTASTERIDE TAMSULOSINE VIATRIS 0,5MG/0,4MG CAPS30</v>
      </c>
      <c r="F258" s="16" t="str">
        <v>dutasteride 0,5 mg + tamsulosine hydrochloride 0,4 mg capsule met gereguleerde afgifte (or.)</v>
      </c>
      <c r="G258" s="47">
        <v>30</v>
      </c>
      <c r="H258" s="47">
        <v>0</v>
      </c>
      <c r="I258" s="47">
        <v>0</v>
      </c>
      <c r="J258" s="47">
        <v>0</v>
      </c>
      <c r="K258" s="48">
        <v>45492</v>
      </c>
      <c r="L258" s="47">
        <v>0</v>
      </c>
    </row>
    <row r="259" spans="4:12" x14ac:dyDescent="0.25">
      <c r="D259" s="44" t="str">
        <v>4110961</v>
      </c>
      <c r="E259" s="44" t="str">
        <v>DUTASTERIDE/TAMSULOSNE HCL AB 0,5MG/0,4MG CAPS  90</v>
      </c>
      <c r="F259" s="44" t="str">
        <v>dutasteride 0,5 mg + tamsulosine hydrochloride 0,4 mg capsule met gereguleerde afgifte (or.)</v>
      </c>
      <c r="G259" s="45">
        <v>90</v>
      </c>
      <c r="H259" s="45">
        <v>0</v>
      </c>
      <c r="I259" s="45">
        <v>0</v>
      </c>
      <c r="J259" s="45">
        <v>0</v>
      </c>
      <c r="K259" s="46">
        <v>45492</v>
      </c>
      <c r="L259" s="45">
        <v>0</v>
      </c>
    </row>
    <row r="260" spans="4:12" x14ac:dyDescent="0.25">
      <c r="D260" s="16" t="str">
        <v>4101630</v>
      </c>
      <c r="E260" s="16" t="str">
        <v>DUTASTERIDE TAMSULOSINE VIATRIS 0,5MG/0,4MG CAPS90</v>
      </c>
      <c r="F260" s="16" t="str">
        <v>dutasteride 0,5 mg + tamsulosine hydrochloride 0,4 mg capsule met gereguleerde afgifte (or.)</v>
      </c>
      <c r="G260" s="47">
        <v>90</v>
      </c>
      <c r="H260" s="47">
        <v>0</v>
      </c>
      <c r="I260" s="47">
        <v>0</v>
      </c>
      <c r="J260" s="47">
        <v>0</v>
      </c>
      <c r="K260" s="48">
        <v>45492</v>
      </c>
      <c r="L260" s="47">
        <v>0</v>
      </c>
    </row>
    <row r="261" spans="4:12" x14ac:dyDescent="0.25">
      <c r="D261" s="44" t="str">
        <v>4133898</v>
      </c>
      <c r="E261" s="44" t="str">
        <v>DUTASTERIDE TAMSULOSINE EG 0,5MG/0,4MG CAPS  90</v>
      </c>
      <c r="F261" s="44" t="str">
        <v>dutasteride 0,5 mg + tamsulosine hydrochloride 0,4 mg capsule met gereguleerde afgifte (or.)</v>
      </c>
      <c r="G261" s="45">
        <v>90</v>
      </c>
      <c r="H261" s="45">
        <v>0</v>
      </c>
      <c r="I261" s="45">
        <v>0</v>
      </c>
      <c r="J261" s="45">
        <v>0</v>
      </c>
      <c r="K261" s="46">
        <v>45492</v>
      </c>
      <c r="L261" s="45">
        <v>0</v>
      </c>
    </row>
    <row r="262" spans="4:12" x14ac:dyDescent="0.25">
      <c r="D262" s="16" t="str">
        <v>4108403</v>
      </c>
      <c r="E262" s="16" t="str">
        <v>DUTASTERIDE TAMSULOSINE TEVA 0,5MG/0,4MG  CAPS  90</v>
      </c>
      <c r="F262" s="16" t="str">
        <v>dutasteride 0,5 mg + tamsulosine hydrochloride 0,4 mg capsule met gereguleerde afgifte (or.)</v>
      </c>
      <c r="G262" s="47">
        <v>90</v>
      </c>
      <c r="H262" s="47">
        <v>0</v>
      </c>
      <c r="I262" s="47">
        <v>0</v>
      </c>
      <c r="J262" s="47">
        <v>0</v>
      </c>
      <c r="K262" s="48">
        <v>45492</v>
      </c>
      <c r="L262" s="47">
        <v>0</v>
      </c>
    </row>
    <row r="263" spans="4:12" x14ac:dyDescent="0.25">
      <c r="D263" s="44" t="str">
        <v>3966843</v>
      </c>
      <c r="E263" s="44" t="str">
        <v>DUTASTERIDE AB 0,5MG ZACHTE CAPS  30</v>
      </c>
      <c r="F263" s="44" t="str">
        <v>dutasteride 0,5 mg capsule (or.)</v>
      </c>
      <c r="G263" s="45">
        <v>30</v>
      </c>
      <c r="H263" s="45">
        <v>0</v>
      </c>
      <c r="I263" s="45">
        <v>0</v>
      </c>
      <c r="J263" s="45">
        <v>0</v>
      </c>
      <c r="K263" s="46">
        <v>45492</v>
      </c>
      <c r="L263" s="45">
        <v>0</v>
      </c>
    </row>
    <row r="264" spans="4:12" x14ac:dyDescent="0.25">
      <c r="D264" s="16" t="str">
        <v>3966850</v>
      </c>
      <c r="E264" s="16" t="str">
        <v>DUTASTERIDE AB 0,5MG ZACHTE CAPS  90</v>
      </c>
      <c r="F264" s="16" t="str">
        <v>dutasteride 0,5 mg capsule (or.)</v>
      </c>
      <c r="G264" s="47">
        <v>90</v>
      </c>
      <c r="H264" s="47">
        <v>0</v>
      </c>
      <c r="I264" s="47">
        <v>0</v>
      </c>
      <c r="J264" s="47">
        <v>0</v>
      </c>
      <c r="K264" s="48">
        <v>45492</v>
      </c>
      <c r="L264" s="47">
        <v>0</v>
      </c>
    </row>
    <row r="265" spans="4:12" x14ac:dyDescent="0.25">
      <c r="D265" s="44" t="str">
        <v>0819110</v>
      </c>
      <c r="E265" s="44" t="str">
        <v>MINI PLASCO AQUA PRO INJ AMP20X10ML</v>
      </c>
      <c r="F265" s="44" t="str">
        <v>water voor injectie oplosmiddel voor parenterale bereiding (i.v.)</v>
      </c>
      <c r="G265" s="45">
        <v>1</v>
      </c>
      <c r="H265" s="45">
        <v>10</v>
      </c>
      <c r="I265" s="45" t="str">
        <v xml:space="preserve">ML </v>
      </c>
      <c r="J265" s="45">
        <v>0</v>
      </c>
      <c r="K265" s="46">
        <v>45492</v>
      </c>
      <c r="L265" s="45">
        <v>0</v>
      </c>
    </row>
    <row r="266" spans="4:12" x14ac:dyDescent="0.25">
      <c r="D266" s="16" t="str">
        <v>0104950</v>
      </c>
      <c r="E266" s="16" t="str">
        <v>CAFERGOT COMP.  20</v>
      </c>
      <c r="F266" s="16" t="str">
        <v>ergotamine tartraat 1 mg + coffeïne 100 mg tablet (or.)</v>
      </c>
      <c r="G266" s="47">
        <v>20</v>
      </c>
      <c r="H266" s="47">
        <v>0</v>
      </c>
      <c r="I266" s="47">
        <v>0</v>
      </c>
      <c r="J266" s="47">
        <v>0</v>
      </c>
      <c r="K266" s="48">
        <v>45492</v>
      </c>
      <c r="L266" s="47">
        <v>0</v>
      </c>
    </row>
    <row r="267" spans="4:12" x14ac:dyDescent="0.25">
      <c r="D267" s="44" t="str">
        <v>4375416</v>
      </c>
      <c r="E267" s="44" t="str">
        <v>DROVELIS 3MG/14,2MG FILMOMH TABL  3X(24+4)</v>
      </c>
      <c r="F267" s="44" t="str">
        <v>estetrol 14,2 mg + drospirenon 3 mg tablet (or.) (I) + placebo tablet (or.) (II)</v>
      </c>
      <c r="G267" s="45">
        <v>84</v>
      </c>
      <c r="H267" s="45">
        <v>0</v>
      </c>
      <c r="I267" s="45">
        <v>0</v>
      </c>
      <c r="J267" s="45">
        <v>0</v>
      </c>
      <c r="K267" s="46">
        <v>45492</v>
      </c>
      <c r="L267" s="45">
        <v>0</v>
      </c>
    </row>
    <row r="268" spans="4:12" x14ac:dyDescent="0.25">
      <c r="D268" s="16" t="str">
        <v>4361812</v>
      </c>
      <c r="E268" s="16" t="str">
        <v>LYDISILKA 3MG/14,2MG FILMOMH TABL  84</v>
      </c>
      <c r="F268" s="16" t="str">
        <v>estetrol 14,2 mg + drospirenon 3 mg tablet (or.) (I) + placebo tablet (or.) (II)</v>
      </c>
      <c r="G268" s="47">
        <v>28</v>
      </c>
      <c r="H268" s="47">
        <v>0</v>
      </c>
      <c r="I268" s="47">
        <v>0</v>
      </c>
      <c r="J268" s="47">
        <v>0</v>
      </c>
      <c r="K268" s="48">
        <v>45492</v>
      </c>
      <c r="L268" s="47">
        <v>0</v>
      </c>
    </row>
    <row r="269" spans="4:12" x14ac:dyDescent="0.25">
      <c r="D269" s="44" t="str">
        <v>4375424</v>
      </c>
      <c r="E269" s="44" t="str">
        <v>DROVELIS 3MG/14,2MG FILMOMH TABL  6X(24+4)</v>
      </c>
      <c r="F269" s="44" t="str">
        <v>estetrol 14,2 mg + drospirenon 3 mg tablet (or.) (I) + placebo tablet (or.) (II)</v>
      </c>
      <c r="G269" s="45">
        <v>168</v>
      </c>
      <c r="H269" s="45">
        <v>0</v>
      </c>
      <c r="I269" s="45">
        <v>0</v>
      </c>
      <c r="J269" s="45">
        <v>0</v>
      </c>
      <c r="K269" s="46">
        <v>45492</v>
      </c>
      <c r="L269" s="45">
        <v>0</v>
      </c>
    </row>
    <row r="270" spans="4:12" x14ac:dyDescent="0.25">
      <c r="D270" s="16" t="str">
        <v>4361820</v>
      </c>
      <c r="E270" s="16" t="str">
        <v>LYDISILKA 3MG/14,2MG FILMOMH TABL 168</v>
      </c>
      <c r="F270" s="16" t="str">
        <v>estetrol 14,2 mg + drospirenon 3 mg tablet (or.) (I) + placebo tablet (or.) (II)</v>
      </c>
      <c r="G270" s="47">
        <v>28</v>
      </c>
      <c r="H270" s="47">
        <v>0</v>
      </c>
      <c r="I270" s="47">
        <v>0</v>
      </c>
      <c r="J270" s="47">
        <v>0</v>
      </c>
      <c r="K270" s="48">
        <v>45492</v>
      </c>
      <c r="L270" s="47">
        <v>0</v>
      </c>
    </row>
    <row r="271" spans="4:12" x14ac:dyDescent="0.25">
      <c r="D271" s="44" t="str">
        <v>4361838</v>
      </c>
      <c r="E271" s="44" t="str">
        <v>LYDISILKA 3MG/14,2MG FILMOMH TABL 364</v>
      </c>
      <c r="F271" s="44" t="str">
        <v>estetrol 14,2 mg + drospirenon 3 mg tablet (or.) (I) + placebo tablet (or.) (II)</v>
      </c>
      <c r="G271" s="45">
        <v>28</v>
      </c>
      <c r="H271" s="45">
        <v>0</v>
      </c>
      <c r="I271" s="45">
        <v>0</v>
      </c>
      <c r="J271" s="45">
        <v>0</v>
      </c>
      <c r="K271" s="46">
        <v>45492</v>
      </c>
      <c r="L271" s="45">
        <v>0</v>
      </c>
    </row>
    <row r="272" spans="4:12" x14ac:dyDescent="0.25">
      <c r="D272" s="16" t="str">
        <v>4375432</v>
      </c>
      <c r="E272" s="16" t="str">
        <v>DROVELIS 3MG/14,2MG FILMOMH TABL 13X(24+4)</v>
      </c>
      <c r="F272" s="16" t="str">
        <v>estetrol 14,2 mg + drospirenon 3 mg tablet (or.) (I) + placebo tablet (or.) (II)</v>
      </c>
      <c r="G272" s="47">
        <v>364</v>
      </c>
      <c r="H272" s="47">
        <v>0</v>
      </c>
      <c r="I272" s="47">
        <v>0</v>
      </c>
      <c r="J272" s="47">
        <v>0</v>
      </c>
      <c r="K272" s="48">
        <v>45492</v>
      </c>
      <c r="L272" s="47">
        <v>0</v>
      </c>
    </row>
    <row r="273" spans="4:12" x14ac:dyDescent="0.25">
      <c r="D273" s="44" t="str">
        <v>2836559</v>
      </c>
      <c r="E273" s="44" t="str">
        <v>ZOELY 2,5 MG/1,5 MG FILMOMH TABL  84</v>
      </c>
      <c r="F273" s="44" t="str">
        <v>estradiol 1,5 mg + nomegestrol 2,5 mg tablet (or.) (I) + placebo tablet (or.) (II)</v>
      </c>
      <c r="G273" s="45">
        <v>28</v>
      </c>
      <c r="H273" s="45">
        <v>0</v>
      </c>
      <c r="I273" s="45">
        <v>0</v>
      </c>
      <c r="J273" s="45">
        <v>0</v>
      </c>
      <c r="K273" s="46">
        <v>45492</v>
      </c>
      <c r="L273" s="45">
        <v>0</v>
      </c>
    </row>
    <row r="274" spans="4:12" x14ac:dyDescent="0.25">
      <c r="D274" s="16" t="str">
        <v>2970184</v>
      </c>
      <c r="E274" s="16" t="str">
        <v>ZOELY 2,5 MG/1,5 MG FILMOMH TABL 168</v>
      </c>
      <c r="F274" s="16" t="str">
        <v>estradiol 1,5 mg + nomegestrol 2,5 mg tablet (or.) (I) + placebo tablet (or.) (II)</v>
      </c>
      <c r="G274" s="47">
        <v>28</v>
      </c>
      <c r="H274" s="47">
        <v>0</v>
      </c>
      <c r="I274" s="47">
        <v>0</v>
      </c>
      <c r="J274" s="47">
        <v>0</v>
      </c>
      <c r="K274" s="48">
        <v>45492</v>
      </c>
      <c r="L274" s="47">
        <v>0</v>
      </c>
    </row>
    <row r="275" spans="4:12" x14ac:dyDescent="0.25">
      <c r="D275" s="44" t="str">
        <v>2970192</v>
      </c>
      <c r="E275" s="44" t="str">
        <v>ZOELY 2,5 MG/1,5 MG FILMOMH TABL 364</v>
      </c>
      <c r="F275" s="44" t="str">
        <v>estradiol 1,5 mg + nomegestrol 2,5 mg tablet (or.) (I) + placebo tablet (or.) (II)</v>
      </c>
      <c r="G275" s="45">
        <v>28</v>
      </c>
      <c r="H275" s="45">
        <v>0</v>
      </c>
      <c r="I275" s="45">
        <v>0</v>
      </c>
      <c r="J275" s="45">
        <v>0</v>
      </c>
      <c r="K275" s="46">
        <v>45492</v>
      </c>
      <c r="L275" s="45">
        <v>0</v>
      </c>
    </row>
    <row r="276" spans="4:12" x14ac:dyDescent="0.25">
      <c r="D276" s="16" t="str">
        <v>2597003</v>
      </c>
      <c r="E276" s="16" t="str">
        <v>QLAIRA DRAG 3 X 28</v>
      </c>
      <c r="F276" s="16" t="str">
        <v>estradiol valeraat 3 mg tablet (or.) (I) + estradiol valeraat 2 mg + diënogest 2 mg tablet (or.) (II) + estradiol valeraat 2 mg + diënogest 3 mg tablet (or.) (III) + estradiol valeraat 1 mg tablet (or.) (IV) + placebo tablet (or.) (V)</v>
      </c>
      <c r="G276" s="47">
        <v>28</v>
      </c>
      <c r="H276" s="47">
        <v>0</v>
      </c>
      <c r="I276" s="47">
        <v>0</v>
      </c>
      <c r="J276" s="47">
        <v>0</v>
      </c>
      <c r="K276" s="48">
        <v>45492</v>
      </c>
      <c r="L276" s="47">
        <v>0</v>
      </c>
    </row>
    <row r="277" spans="4:12" x14ac:dyDescent="0.25">
      <c r="D277" s="44" t="str">
        <v>0109199</v>
      </c>
      <c r="E277" s="44" t="str">
        <v>DICYNONE COMP. 20X250 MG</v>
      </c>
      <c r="F277" s="44" t="str">
        <v>etamsylaat 250 mg tablet (or.)</v>
      </c>
      <c r="G277" s="45">
        <v>20</v>
      </c>
      <c r="H277" s="45">
        <v>0</v>
      </c>
      <c r="I277" s="45">
        <v>0</v>
      </c>
      <c r="J277" s="45">
        <v>0</v>
      </c>
      <c r="K277" s="46">
        <v>45492</v>
      </c>
      <c r="L277" s="45">
        <v>0</v>
      </c>
    </row>
    <row r="278" spans="4:12" x14ac:dyDescent="0.25">
      <c r="D278" s="16" t="str">
        <v>3639366</v>
      </c>
      <c r="E278" s="16" t="str">
        <v>RINGAFEMA 0,120MG/0,015MG/24U VAGINALE RING 1</v>
      </c>
      <c r="F278" s="16" t="str">
        <v>ethinylestradiol 0,015 mg + etonogestrel 0,12 mg / 24 u hulpmiddel voor vaginaal gebruik (vag.)</v>
      </c>
      <c r="G278" s="47">
        <v>1</v>
      </c>
      <c r="H278" s="47">
        <v>0</v>
      </c>
      <c r="I278" s="47">
        <v>0</v>
      </c>
      <c r="J278" s="47">
        <v>0</v>
      </c>
      <c r="K278" s="48">
        <v>45492</v>
      </c>
      <c r="L278" s="47">
        <v>0</v>
      </c>
    </row>
    <row r="279" spans="4:12" x14ac:dyDescent="0.25">
      <c r="D279" s="44" t="str">
        <v>3652104</v>
      </c>
      <c r="E279" s="44" t="str">
        <v>NUVARING 0,120MG/0,015MG 24H VAGIN.RING 1+1 APLL.</v>
      </c>
      <c r="F279" s="44" t="str">
        <v>ethinylestradiol 0,015 mg + etonogestrel 0,12 mg / 24 u hulpmiddel voor vaginaal gebruik (vag.)</v>
      </c>
      <c r="G279" s="45">
        <v>1</v>
      </c>
      <c r="H279" s="45">
        <v>0</v>
      </c>
      <c r="I279" s="45">
        <v>0</v>
      </c>
      <c r="J279" s="45">
        <v>0</v>
      </c>
      <c r="K279" s="46">
        <v>45492</v>
      </c>
      <c r="L279" s="45">
        <v>0</v>
      </c>
    </row>
    <row r="280" spans="4:12" x14ac:dyDescent="0.25">
      <c r="D280" s="16" t="str">
        <v>3639374</v>
      </c>
      <c r="E280" s="16" t="str">
        <v>RINGAFEMA 0,120MG/0,015MG/24U VAGINALE RING 3</v>
      </c>
      <c r="F280" s="16" t="str">
        <v>ethinylestradiol 0,015 mg + etonogestrel 0,12 mg / 24 u hulpmiddel voor vaginaal gebruik (vag.)</v>
      </c>
      <c r="G280" s="47">
        <v>3</v>
      </c>
      <c r="H280" s="47">
        <v>0</v>
      </c>
      <c r="I280" s="47">
        <v>0</v>
      </c>
      <c r="J280" s="47">
        <v>0</v>
      </c>
      <c r="K280" s="48">
        <v>45492</v>
      </c>
      <c r="L280" s="47">
        <v>0</v>
      </c>
    </row>
    <row r="281" spans="4:12" x14ac:dyDescent="0.25">
      <c r="D281" s="44" t="str">
        <v>3621281</v>
      </c>
      <c r="E281" s="44" t="str">
        <v>IZZYRING 0,120MG/0,015MG 24U VAGINALE RING 3</v>
      </c>
      <c r="F281" s="44" t="str">
        <v>ethinylestradiol 0,015 mg + etonogestrel 0,12 mg / 24 u hulpmiddel voor vaginaal gebruik (vag.)</v>
      </c>
      <c r="G281" s="45">
        <v>3</v>
      </c>
      <c r="H281" s="45">
        <v>0</v>
      </c>
      <c r="I281" s="45">
        <v>0</v>
      </c>
      <c r="J281" s="45">
        <v>0</v>
      </c>
      <c r="K281" s="46">
        <v>45492</v>
      </c>
      <c r="L281" s="45">
        <v>0</v>
      </c>
    </row>
    <row r="282" spans="4:12" x14ac:dyDescent="0.25">
      <c r="D282" s="16" t="str">
        <v>2880078</v>
      </c>
      <c r="E282" s="16" t="str">
        <v>CIRCLET 0,120 MG/0,015 MG/24UUR RING VAGINAAL 3</v>
      </c>
      <c r="F282" s="16" t="str">
        <v>ethinylestradiol 0,015 mg + etonogestrel 0,12 mg / 24 u hulpmiddel voor vaginaal gebruik (vag.)</v>
      </c>
      <c r="G282" s="47">
        <v>3</v>
      </c>
      <c r="H282" s="47">
        <v>0</v>
      </c>
      <c r="I282" s="47">
        <v>0</v>
      </c>
      <c r="J282" s="47">
        <v>0</v>
      </c>
      <c r="K282" s="48">
        <v>45492</v>
      </c>
      <c r="L282" s="47">
        <v>0</v>
      </c>
    </row>
    <row r="283" spans="4:12" x14ac:dyDescent="0.25">
      <c r="D283" s="44" t="str">
        <v>4112579</v>
      </c>
      <c r="E283" s="44" t="str">
        <v>MYLOOP 0,120MG/0,015MG/24H HULPMIDDEL VAG.GEBR. 3</v>
      </c>
      <c r="F283" s="44" t="str">
        <v>ethinylestradiol 0,015 mg + etonogestrel 0,12 mg / 24 u hulpmiddel voor vaginaal gebruik (vag.)</v>
      </c>
      <c r="G283" s="45">
        <v>3</v>
      </c>
      <c r="H283" s="45">
        <v>0</v>
      </c>
      <c r="I283" s="45">
        <v>0</v>
      </c>
      <c r="J283" s="45">
        <v>0</v>
      </c>
      <c r="K283" s="46">
        <v>45492</v>
      </c>
      <c r="L283" s="45">
        <v>0</v>
      </c>
    </row>
    <row r="284" spans="4:12" x14ac:dyDescent="0.25">
      <c r="D284" s="16" t="str">
        <v>3652096</v>
      </c>
      <c r="E284" s="16" t="str">
        <v>NUVARING 0,120MG/0,015MG 24H VAGIN.RING 3+1 APLL.</v>
      </c>
      <c r="F284" s="16" t="str">
        <v>ethinylestradiol 0,015 mg + etonogestrel 0,12 mg / 24 u hulpmiddel voor vaginaal gebruik (vag.)</v>
      </c>
      <c r="G284" s="47">
        <v>3</v>
      </c>
      <c r="H284" s="47">
        <v>0</v>
      </c>
      <c r="I284" s="47">
        <v>0</v>
      </c>
      <c r="J284" s="47">
        <v>0</v>
      </c>
      <c r="K284" s="48">
        <v>45492</v>
      </c>
      <c r="L284" s="47">
        <v>0</v>
      </c>
    </row>
    <row r="285" spans="4:12" x14ac:dyDescent="0.25">
      <c r="D285" s="44" t="str">
        <v>3639382</v>
      </c>
      <c r="E285" s="44" t="str">
        <v>RINGAFEMA 0,120MG/0,015MG/24U VAGINALE RING 6</v>
      </c>
      <c r="F285" s="44" t="str">
        <v>ethinylestradiol 0,015 mg + etonogestrel 0,12 mg / 24 u hulpmiddel voor vaginaal gebruik (vag.)</v>
      </c>
      <c r="G285" s="45">
        <v>6</v>
      </c>
      <c r="H285" s="45">
        <v>0</v>
      </c>
      <c r="I285" s="45">
        <v>0</v>
      </c>
      <c r="J285" s="45">
        <v>0</v>
      </c>
      <c r="K285" s="46">
        <v>45492</v>
      </c>
      <c r="L285" s="45">
        <v>0</v>
      </c>
    </row>
    <row r="286" spans="4:12" x14ac:dyDescent="0.25">
      <c r="D286" s="16" t="str">
        <v>4180287</v>
      </c>
      <c r="E286" s="16" t="str">
        <v>MYLOOP 0,120MG/0,015MG/24H HULPMIDDEL VAG.GEBR. 6</v>
      </c>
      <c r="F286" s="16" t="str">
        <v>ethinylestradiol 0,015 mg + etonogestrel 0,12 mg / 24 u hulpmiddel voor vaginaal gebruik (vag.)</v>
      </c>
      <c r="G286" s="47">
        <v>6</v>
      </c>
      <c r="H286" s="47">
        <v>0</v>
      </c>
      <c r="I286" s="47">
        <v>0</v>
      </c>
      <c r="J286" s="47">
        <v>0</v>
      </c>
      <c r="K286" s="48">
        <v>45492</v>
      </c>
      <c r="L286" s="47">
        <v>0</v>
      </c>
    </row>
    <row r="287" spans="4:12" x14ac:dyDescent="0.25">
      <c r="D287" s="44" t="str">
        <v>3621307</v>
      </c>
      <c r="E287" s="44" t="str">
        <v>IZZYRING 0,120MG/0,015MG 24U VAGINALE RING 6</v>
      </c>
      <c r="F287" s="44" t="str">
        <v>ethinylestradiol 0,015 mg + etonogestrel 0,12 mg / 24 u hulpmiddel voor vaginaal gebruik (vag.)</v>
      </c>
      <c r="G287" s="45">
        <v>6</v>
      </c>
      <c r="H287" s="45">
        <v>0</v>
      </c>
      <c r="I287" s="45">
        <v>0</v>
      </c>
      <c r="J287" s="45">
        <v>0</v>
      </c>
      <c r="K287" s="46">
        <v>45492</v>
      </c>
      <c r="L287" s="45">
        <v>0</v>
      </c>
    </row>
    <row r="288" spans="4:12" x14ac:dyDescent="0.25">
      <c r="D288" s="16" t="str">
        <v>1510619</v>
      </c>
      <c r="E288" s="16" t="str">
        <v>MIRELLE TABL 3 X 28</v>
      </c>
      <c r="F288" s="16" t="str">
        <v>ethinylestradiol 0,015 mg + gestodeen 0,06 mg tablet (or.) (I) + placebo tablet (or.) (II)</v>
      </c>
      <c r="G288" s="47">
        <v>28</v>
      </c>
      <c r="H288" s="47">
        <v>0</v>
      </c>
      <c r="I288" s="47">
        <v>0</v>
      </c>
      <c r="J288" s="47">
        <v>0</v>
      </c>
      <c r="K288" s="48">
        <v>45492</v>
      </c>
      <c r="L288" s="47">
        <v>0</v>
      </c>
    </row>
    <row r="289" spans="4:12" x14ac:dyDescent="0.25">
      <c r="D289" s="44" t="str">
        <v>4101671</v>
      </c>
      <c r="E289" s="44" t="str">
        <v>DESOLINA 20 0,020MG/0,150MG COMP  3 X 21</v>
      </c>
      <c r="F289" s="44" t="str">
        <v>ethinylestradiol 0,02 mg + desogestrel 0,15 mg tablet (or.)</v>
      </c>
      <c r="G289" s="45">
        <v>21</v>
      </c>
      <c r="H289" s="45">
        <v>0</v>
      </c>
      <c r="I289" s="45">
        <v>0</v>
      </c>
      <c r="J289" s="45">
        <v>0</v>
      </c>
      <c r="K289" s="46">
        <v>45492</v>
      </c>
      <c r="L289" s="45">
        <v>0</v>
      </c>
    </row>
    <row r="290" spans="4:12" x14ac:dyDescent="0.25">
      <c r="D290" s="16" t="str">
        <v>2612406</v>
      </c>
      <c r="E290" s="16" t="str">
        <v>DESORELLE 20 COMP  3 X 21</v>
      </c>
      <c r="F290" s="16" t="str">
        <v>ethinylestradiol 0,02 mg + desogestrel 0,15 mg tablet (or.)</v>
      </c>
      <c r="G290" s="47">
        <v>21</v>
      </c>
      <c r="H290" s="47">
        <v>0</v>
      </c>
      <c r="I290" s="47">
        <v>0</v>
      </c>
      <c r="J290" s="47">
        <v>0</v>
      </c>
      <c r="K290" s="48">
        <v>45492</v>
      </c>
      <c r="L290" s="47">
        <v>0</v>
      </c>
    </row>
    <row r="291" spans="4:12" x14ac:dyDescent="0.25">
      <c r="D291" s="44" t="str">
        <v>0633834</v>
      </c>
      <c r="E291" s="44" t="str">
        <v>MERCILON COMP  3 X 21</v>
      </c>
      <c r="F291" s="44" t="str">
        <v>ethinylestradiol 0,02 mg + desogestrel 0,15 mg tablet (or.)</v>
      </c>
      <c r="G291" s="45">
        <v>21</v>
      </c>
      <c r="H291" s="45">
        <v>0</v>
      </c>
      <c r="I291" s="45">
        <v>0</v>
      </c>
      <c r="J291" s="45">
        <v>0</v>
      </c>
      <c r="K291" s="46">
        <v>45492</v>
      </c>
      <c r="L291" s="45">
        <v>0</v>
      </c>
    </row>
    <row r="292" spans="4:12" x14ac:dyDescent="0.25">
      <c r="D292" s="16" t="str">
        <v>4101689</v>
      </c>
      <c r="E292" s="16" t="str">
        <v>DESOLINA 20 0,020MG/0,150MG COMP  6 X 21</v>
      </c>
      <c r="F292" s="16" t="str">
        <v>ethinylestradiol 0,02 mg + desogestrel 0,15 mg tablet (or.)</v>
      </c>
      <c r="G292" s="47">
        <v>21</v>
      </c>
      <c r="H292" s="47">
        <v>0</v>
      </c>
      <c r="I292" s="47">
        <v>0</v>
      </c>
      <c r="J292" s="47">
        <v>0</v>
      </c>
      <c r="K292" s="48">
        <v>45492</v>
      </c>
      <c r="L292" s="47">
        <v>0</v>
      </c>
    </row>
    <row r="293" spans="4:12" x14ac:dyDescent="0.25">
      <c r="D293" s="44" t="str">
        <v>2612414</v>
      </c>
      <c r="E293" s="44" t="str">
        <v>DESORELLE 20 COMP  6 X 21</v>
      </c>
      <c r="F293" s="44" t="str">
        <v>ethinylestradiol 0,02 mg + desogestrel 0,15 mg tablet (or.)</v>
      </c>
      <c r="G293" s="45">
        <v>21</v>
      </c>
      <c r="H293" s="45">
        <v>0</v>
      </c>
      <c r="I293" s="45">
        <v>0</v>
      </c>
      <c r="J293" s="45">
        <v>0</v>
      </c>
      <c r="K293" s="46">
        <v>45492</v>
      </c>
      <c r="L293" s="45">
        <v>0</v>
      </c>
    </row>
    <row r="294" spans="4:12" x14ac:dyDescent="0.25">
      <c r="D294" s="16" t="str">
        <v>2612349</v>
      </c>
      <c r="E294" s="16" t="str">
        <v>DESORELLE 20 COMP 13 X 21</v>
      </c>
      <c r="F294" s="16" t="str">
        <v>ethinylestradiol 0,02 mg + desogestrel 0,15 mg tablet (or.)</v>
      </c>
      <c r="G294" s="47">
        <v>21</v>
      </c>
      <c r="H294" s="47">
        <v>0</v>
      </c>
      <c r="I294" s="47">
        <v>0</v>
      </c>
      <c r="J294" s="47">
        <v>0</v>
      </c>
      <c r="K294" s="48">
        <v>45492</v>
      </c>
      <c r="L294" s="47">
        <v>0</v>
      </c>
    </row>
    <row r="295" spans="4:12" x14ac:dyDescent="0.25">
      <c r="D295" s="44" t="str">
        <v>4101697</v>
      </c>
      <c r="E295" s="44" t="str">
        <v>DESOLINA 20 0,020MG/0,150MG COMP 13 X 21</v>
      </c>
      <c r="F295" s="44" t="str">
        <v>ethinylestradiol 0,02 mg + desogestrel 0,15 mg tablet (or.)</v>
      </c>
      <c r="G295" s="45">
        <v>21</v>
      </c>
      <c r="H295" s="45">
        <v>0</v>
      </c>
      <c r="I295" s="45">
        <v>0</v>
      </c>
      <c r="J295" s="45">
        <v>0</v>
      </c>
      <c r="K295" s="46">
        <v>45492</v>
      </c>
      <c r="L295" s="45">
        <v>0</v>
      </c>
    </row>
    <row r="296" spans="4:12" x14ac:dyDescent="0.25">
      <c r="D296" s="16" t="str">
        <v>2225779</v>
      </c>
      <c r="E296" s="16" t="str">
        <v>MERCILON COMP 13 X 21</v>
      </c>
      <c r="F296" s="16" t="str">
        <v>ethinylestradiol 0,02 mg + desogestrel 0,15 mg tablet (or.)</v>
      </c>
      <c r="G296" s="47">
        <v>21</v>
      </c>
      <c r="H296" s="47">
        <v>0</v>
      </c>
      <c r="I296" s="47">
        <v>0</v>
      </c>
      <c r="J296" s="47">
        <v>0</v>
      </c>
      <c r="K296" s="48">
        <v>45492</v>
      </c>
      <c r="L296" s="47">
        <v>0</v>
      </c>
    </row>
    <row r="297" spans="4:12" x14ac:dyDescent="0.25">
      <c r="D297" s="44" t="str">
        <v>3788304</v>
      </c>
      <c r="E297" s="44" t="str">
        <v>LUMIVELA CONTINU 20 FILMOMH TABL  3 X 21 + 7</v>
      </c>
      <c r="F297" s="44" t="str">
        <v>ethinylestradiol 0,02 mg + desogestrel 0,15 mg tablet (or.) (I) + placebo tablet (or.) (II)</v>
      </c>
      <c r="G297" s="45">
        <v>28</v>
      </c>
      <c r="H297" s="45">
        <v>0</v>
      </c>
      <c r="I297" s="45">
        <v>0</v>
      </c>
      <c r="J297" s="45">
        <v>0</v>
      </c>
      <c r="K297" s="46">
        <v>45492</v>
      </c>
      <c r="L297" s="45">
        <v>0</v>
      </c>
    </row>
    <row r="298" spans="4:12" x14ac:dyDescent="0.25">
      <c r="D298" s="16" t="str">
        <v>3788312</v>
      </c>
      <c r="E298" s="16" t="str">
        <v>LUMIVELA CONTINU 20 FILMOMH TABL  6 X 21 + 7</v>
      </c>
      <c r="F298" s="16" t="str">
        <v>ethinylestradiol 0,02 mg + desogestrel 0,15 mg tablet (or.) (I) + placebo tablet (or.) (II)</v>
      </c>
      <c r="G298" s="47">
        <v>28</v>
      </c>
      <c r="H298" s="47">
        <v>0</v>
      </c>
      <c r="I298" s="47">
        <v>0</v>
      </c>
      <c r="J298" s="47">
        <v>0</v>
      </c>
      <c r="K298" s="48">
        <v>45492</v>
      </c>
      <c r="L298" s="47">
        <v>0</v>
      </c>
    </row>
    <row r="299" spans="4:12" x14ac:dyDescent="0.25">
      <c r="D299" s="44" t="str">
        <v>2995603</v>
      </c>
      <c r="E299" s="44" t="str">
        <v>DORINELLE THERAMEX 3,00MG/0,02MG FILM.TABL  3 X 21</v>
      </c>
      <c r="F299" s="44" t="str">
        <v>ethinylestradiol 0,02 mg + drospirenon 3 mg tablet (or.)</v>
      </c>
      <c r="G299" s="45">
        <v>21</v>
      </c>
      <c r="H299" s="45">
        <v>0</v>
      </c>
      <c r="I299" s="45">
        <v>0</v>
      </c>
      <c r="J299" s="45">
        <v>0</v>
      </c>
      <c r="K299" s="46">
        <v>45492</v>
      </c>
      <c r="L299" s="45">
        <v>0</v>
      </c>
    </row>
    <row r="300" spans="4:12" x14ac:dyDescent="0.25">
      <c r="D300" s="16" t="str">
        <v>2882041</v>
      </c>
      <c r="E300" s="16" t="str">
        <v>ARMUNIA 20 SANDOZ FILMOMH TABL 3 X 21</v>
      </c>
      <c r="F300" s="16" t="str">
        <v>ethinylestradiol 0,02 mg + drospirenon 3 mg tablet (or.)</v>
      </c>
      <c r="G300" s="47">
        <v>21</v>
      </c>
      <c r="H300" s="47">
        <v>0</v>
      </c>
      <c r="I300" s="47">
        <v>0</v>
      </c>
      <c r="J300" s="47">
        <v>0</v>
      </c>
      <c r="K300" s="48">
        <v>45492</v>
      </c>
      <c r="L300" s="47">
        <v>0</v>
      </c>
    </row>
    <row r="301" spans="4:12" x14ac:dyDescent="0.25">
      <c r="D301" s="44" t="str">
        <v>2912020</v>
      </c>
      <c r="E301" s="44" t="str">
        <v>DROSPIBEL 0,02 MG OMHULDE TABL 3 X 21</v>
      </c>
      <c r="F301" s="44" t="str">
        <v>ethinylestradiol 0,02 mg + drospirenon 3 mg tablet (or.)</v>
      </c>
      <c r="G301" s="45">
        <v>21</v>
      </c>
      <c r="H301" s="45">
        <v>0</v>
      </c>
      <c r="I301" s="45">
        <v>0</v>
      </c>
      <c r="J301" s="45">
        <v>0</v>
      </c>
      <c r="K301" s="46">
        <v>45492</v>
      </c>
      <c r="L301" s="45">
        <v>0</v>
      </c>
    </row>
    <row r="302" spans="4:12" x14ac:dyDescent="0.25">
      <c r="D302" s="16" t="str">
        <v>3562287</v>
      </c>
      <c r="E302" s="16" t="str">
        <v>DROSANA 20 0,02MG/3MG FILMOMH TABL  3 X 21</v>
      </c>
      <c r="F302" s="16" t="str">
        <v>ethinylestradiol 0,02 mg + drospirenon 3 mg tablet (or.)</v>
      </c>
      <c r="G302" s="47">
        <v>21</v>
      </c>
      <c r="H302" s="47">
        <v>0</v>
      </c>
      <c r="I302" s="47">
        <v>0</v>
      </c>
      <c r="J302" s="47">
        <v>0</v>
      </c>
      <c r="K302" s="48">
        <v>45492</v>
      </c>
      <c r="L302" s="47">
        <v>0</v>
      </c>
    </row>
    <row r="303" spans="4:12" x14ac:dyDescent="0.25">
      <c r="D303" s="44" t="str">
        <v>3105384</v>
      </c>
      <c r="E303" s="44" t="str">
        <v>MARGOTVIATRIS 0,02MG/3MG FILMOMH TABL  63</v>
      </c>
      <c r="F303" s="44" t="str">
        <v>ethinylestradiol 0,02 mg + drospirenon 3 mg tablet (or.)</v>
      </c>
      <c r="G303" s="45">
        <v>21</v>
      </c>
      <c r="H303" s="45">
        <v>0</v>
      </c>
      <c r="I303" s="45">
        <v>0</v>
      </c>
      <c r="J303" s="45">
        <v>0</v>
      </c>
      <c r="K303" s="46">
        <v>45492</v>
      </c>
      <c r="L303" s="45">
        <v>0</v>
      </c>
    </row>
    <row r="304" spans="4:12" x14ac:dyDescent="0.25">
      <c r="D304" s="16" t="str">
        <v>3590197</v>
      </c>
      <c r="E304" s="16" t="str">
        <v>ANNAIS 20 0,02MG/3MG FILMOMH TABL  3 X 21</v>
      </c>
      <c r="F304" s="16" t="str">
        <v>ethinylestradiol 0,02 mg + drospirenon 3 mg tablet (or.)</v>
      </c>
      <c r="G304" s="47">
        <v>21</v>
      </c>
      <c r="H304" s="47">
        <v>0</v>
      </c>
      <c r="I304" s="47">
        <v>0</v>
      </c>
      <c r="J304" s="47">
        <v>0</v>
      </c>
      <c r="K304" s="48">
        <v>45492</v>
      </c>
      <c r="L304" s="47">
        <v>0</v>
      </c>
    </row>
    <row r="305" spans="4:12" x14ac:dyDescent="0.25">
      <c r="D305" s="44" t="str">
        <v>2346310</v>
      </c>
      <c r="E305" s="44" t="str">
        <v>YASMINELLE DRAG  3 X 21</v>
      </c>
      <c r="F305" s="44" t="str">
        <v>ethinylestradiol 0,02 mg + drospirenon 3 mg tablet (or.)</v>
      </c>
      <c r="G305" s="45">
        <v>21</v>
      </c>
      <c r="H305" s="45">
        <v>0</v>
      </c>
      <c r="I305" s="45">
        <v>0</v>
      </c>
      <c r="J305" s="45">
        <v>0</v>
      </c>
      <c r="K305" s="46">
        <v>45492</v>
      </c>
      <c r="L305" s="45">
        <v>0</v>
      </c>
    </row>
    <row r="306" spans="4:12" x14ac:dyDescent="0.25">
      <c r="D306" s="16" t="str">
        <v>3422334</v>
      </c>
      <c r="E306" s="16" t="str">
        <v>PERYNELLA 0,02MG/3MG FILMOMH TABL 5 X 24</v>
      </c>
      <c r="F306" s="16" t="str">
        <v>ethinylestradiol 0,02 mg + drospirenon 3 mg tablet (or.)</v>
      </c>
      <c r="G306" s="47">
        <v>120</v>
      </c>
      <c r="H306" s="47">
        <v>0</v>
      </c>
      <c r="I306" s="47">
        <v>0</v>
      </c>
      <c r="J306" s="47">
        <v>0</v>
      </c>
      <c r="K306" s="48">
        <v>45492</v>
      </c>
      <c r="L306" s="47">
        <v>0</v>
      </c>
    </row>
    <row r="307" spans="4:12" x14ac:dyDescent="0.25">
      <c r="D307" s="44" t="str">
        <v>2882058</v>
      </c>
      <c r="E307" s="44" t="str">
        <v>ARMUNIA 20 SANDOZ FILMOMH TABL 6 X 21</v>
      </c>
      <c r="F307" s="44" t="str">
        <v>ethinylestradiol 0,02 mg + drospirenon 3 mg tablet (or.)</v>
      </c>
      <c r="G307" s="45">
        <v>21</v>
      </c>
      <c r="H307" s="45">
        <v>0</v>
      </c>
      <c r="I307" s="45">
        <v>0</v>
      </c>
      <c r="J307" s="45">
        <v>0</v>
      </c>
      <c r="K307" s="46">
        <v>45492</v>
      </c>
      <c r="L307" s="45">
        <v>0</v>
      </c>
    </row>
    <row r="308" spans="4:12" x14ac:dyDescent="0.25">
      <c r="D308" s="16" t="str">
        <v>2912038</v>
      </c>
      <c r="E308" s="16" t="str">
        <v>DROSPIBEL 0,02 MG OMHULDE TABL 6 X 21</v>
      </c>
      <c r="F308" s="16" t="str">
        <v>ethinylestradiol 0,02 mg + drospirenon 3 mg tablet (or.)</v>
      </c>
      <c r="G308" s="47">
        <v>21</v>
      </c>
      <c r="H308" s="47">
        <v>0</v>
      </c>
      <c r="I308" s="47">
        <v>0</v>
      </c>
      <c r="J308" s="47">
        <v>0</v>
      </c>
      <c r="K308" s="48">
        <v>45492</v>
      </c>
      <c r="L308" s="47">
        <v>0</v>
      </c>
    </row>
    <row r="309" spans="4:12" x14ac:dyDescent="0.25">
      <c r="D309" s="44" t="str">
        <v>3562279</v>
      </c>
      <c r="E309" s="44" t="str">
        <v>DROSANA 20 0,02MG/3MG FILMOMH TABL  6 X 21</v>
      </c>
      <c r="F309" s="44" t="str">
        <v>ethinylestradiol 0,02 mg + drospirenon 3 mg tablet (or.)</v>
      </c>
      <c r="G309" s="45">
        <v>21</v>
      </c>
      <c r="H309" s="45">
        <v>0</v>
      </c>
      <c r="I309" s="45">
        <v>0</v>
      </c>
      <c r="J309" s="45">
        <v>0</v>
      </c>
      <c r="K309" s="46">
        <v>45492</v>
      </c>
      <c r="L309" s="45">
        <v>0</v>
      </c>
    </row>
    <row r="310" spans="4:12" x14ac:dyDescent="0.25">
      <c r="D310" s="16" t="str">
        <v>3105392</v>
      </c>
      <c r="E310" s="16" t="str">
        <v>MARGOTVIATRIS 0,02MG/3MG FILMOMH TABL 126</v>
      </c>
      <c r="F310" s="16" t="str">
        <v>ethinylestradiol 0,02 mg + drospirenon 3 mg tablet (or.)</v>
      </c>
      <c r="G310" s="47">
        <v>21</v>
      </c>
      <c r="H310" s="47">
        <v>0</v>
      </c>
      <c r="I310" s="47">
        <v>0</v>
      </c>
      <c r="J310" s="47">
        <v>0</v>
      </c>
      <c r="K310" s="48">
        <v>45492</v>
      </c>
      <c r="L310" s="47">
        <v>0</v>
      </c>
    </row>
    <row r="311" spans="4:12" x14ac:dyDescent="0.25">
      <c r="D311" s="44" t="str">
        <v>3590205</v>
      </c>
      <c r="E311" s="44" t="str">
        <v>ANNAIS 20 0,02MG/3MG FILMOMH TABL  6 X 21</v>
      </c>
      <c r="F311" s="44" t="str">
        <v>ethinylestradiol 0,02 mg + drospirenon 3 mg tablet (or.)</v>
      </c>
      <c r="G311" s="45">
        <v>21</v>
      </c>
      <c r="H311" s="45">
        <v>0</v>
      </c>
      <c r="I311" s="45">
        <v>0</v>
      </c>
      <c r="J311" s="45">
        <v>0</v>
      </c>
      <c r="K311" s="46">
        <v>45492</v>
      </c>
      <c r="L311" s="45">
        <v>0</v>
      </c>
    </row>
    <row r="312" spans="4:12" x14ac:dyDescent="0.25">
      <c r="D312" s="16" t="str">
        <v>2677474</v>
      </c>
      <c r="E312" s="16" t="str">
        <v>YASMINELLE DRAG  6 X 21</v>
      </c>
      <c r="F312" s="16" t="str">
        <v>ethinylestradiol 0,02 mg + drospirenon 3 mg tablet (or.)</v>
      </c>
      <c r="G312" s="47">
        <v>21</v>
      </c>
      <c r="H312" s="47">
        <v>0</v>
      </c>
      <c r="I312" s="47">
        <v>0</v>
      </c>
      <c r="J312" s="47">
        <v>0</v>
      </c>
      <c r="K312" s="48">
        <v>45492</v>
      </c>
      <c r="L312" s="47">
        <v>0</v>
      </c>
    </row>
    <row r="313" spans="4:12" x14ac:dyDescent="0.25">
      <c r="D313" s="44" t="str">
        <v>2995611</v>
      </c>
      <c r="E313" s="44" t="str">
        <v>DORINELLE THERAMEX 3,00MG/0,02MG FILM.TABL 13 X 21</v>
      </c>
      <c r="F313" s="44" t="str">
        <v>ethinylestradiol 0,02 mg + drospirenon 3 mg tablet (or.)</v>
      </c>
      <c r="G313" s="45">
        <v>21</v>
      </c>
      <c r="H313" s="45">
        <v>0</v>
      </c>
      <c r="I313" s="45">
        <v>0</v>
      </c>
      <c r="J313" s="45">
        <v>0</v>
      </c>
      <c r="K313" s="46">
        <v>45492</v>
      </c>
      <c r="L313" s="45">
        <v>0</v>
      </c>
    </row>
    <row r="314" spans="4:12" x14ac:dyDescent="0.25">
      <c r="D314" s="16" t="str">
        <v>3562295</v>
      </c>
      <c r="E314" s="16" t="str">
        <v>DROSANA 20 0,02MG/3MG FILMOMH TABL 13 X 21</v>
      </c>
      <c r="F314" s="16" t="str">
        <v>ethinylestradiol 0,02 mg + drospirenon 3 mg tablet (or.)</v>
      </c>
      <c r="G314" s="47">
        <v>21</v>
      </c>
      <c r="H314" s="47">
        <v>0</v>
      </c>
      <c r="I314" s="47">
        <v>0</v>
      </c>
      <c r="J314" s="47">
        <v>0</v>
      </c>
      <c r="K314" s="48">
        <v>45492</v>
      </c>
      <c r="L314" s="47">
        <v>0</v>
      </c>
    </row>
    <row r="315" spans="4:12" x14ac:dyDescent="0.25">
      <c r="D315" s="44" t="str">
        <v>2882066</v>
      </c>
      <c r="E315" s="44" t="str">
        <v>ARMUNIA 20 SANDOZ FILMOMH TABL 13 X 21</v>
      </c>
      <c r="F315" s="44" t="str">
        <v>ethinylestradiol 0,02 mg + drospirenon 3 mg tablet (or.)</v>
      </c>
      <c r="G315" s="45">
        <v>21</v>
      </c>
      <c r="H315" s="45">
        <v>0</v>
      </c>
      <c r="I315" s="45">
        <v>0</v>
      </c>
      <c r="J315" s="45">
        <v>0</v>
      </c>
      <c r="K315" s="46">
        <v>45492</v>
      </c>
      <c r="L315" s="45">
        <v>0</v>
      </c>
    </row>
    <row r="316" spans="4:12" x14ac:dyDescent="0.25">
      <c r="D316" s="16" t="str">
        <v>2912046</v>
      </c>
      <c r="E316" s="16" t="str">
        <v>DROSPIBEL 0,02 MG OMHULDE TABL 13 X 21</v>
      </c>
      <c r="F316" s="16" t="str">
        <v>ethinylestradiol 0,02 mg + drospirenon 3 mg tablet (or.)</v>
      </c>
      <c r="G316" s="47">
        <v>21</v>
      </c>
      <c r="H316" s="47">
        <v>0</v>
      </c>
      <c r="I316" s="47">
        <v>0</v>
      </c>
      <c r="J316" s="47">
        <v>0</v>
      </c>
      <c r="K316" s="48">
        <v>45492</v>
      </c>
      <c r="L316" s="47">
        <v>0</v>
      </c>
    </row>
    <row r="317" spans="4:12" x14ac:dyDescent="0.25">
      <c r="D317" s="44" t="str">
        <v>3105400</v>
      </c>
      <c r="E317" s="44" t="str">
        <v>MARGOTVIATRIS 0,02MG/3MG FILMOMH TABL 273</v>
      </c>
      <c r="F317" s="44" t="str">
        <v>ethinylestradiol 0,02 mg + drospirenon 3 mg tablet (or.)</v>
      </c>
      <c r="G317" s="45">
        <v>21</v>
      </c>
      <c r="H317" s="45">
        <v>0</v>
      </c>
      <c r="I317" s="45">
        <v>0</v>
      </c>
      <c r="J317" s="45">
        <v>0</v>
      </c>
      <c r="K317" s="46">
        <v>45492</v>
      </c>
      <c r="L317" s="45">
        <v>0</v>
      </c>
    </row>
    <row r="318" spans="4:12" x14ac:dyDescent="0.25">
      <c r="D318" s="16" t="str">
        <v>3590213</v>
      </c>
      <c r="E318" s="16" t="str">
        <v>ANNAIS 20 0,02MG/3MG FILMOMH TABL 13 X 21</v>
      </c>
      <c r="F318" s="16" t="str">
        <v>ethinylestradiol 0,02 mg + drospirenon 3 mg tablet (or.)</v>
      </c>
      <c r="G318" s="47">
        <v>21</v>
      </c>
      <c r="H318" s="47">
        <v>0</v>
      </c>
      <c r="I318" s="47">
        <v>0</v>
      </c>
      <c r="J318" s="47">
        <v>0</v>
      </c>
      <c r="K318" s="48">
        <v>45492</v>
      </c>
      <c r="L318" s="47">
        <v>0</v>
      </c>
    </row>
    <row r="319" spans="4:12" x14ac:dyDescent="0.25">
      <c r="D319" s="44" t="str">
        <v>2677466</v>
      </c>
      <c r="E319" s="44" t="str">
        <v>YASMINELLE DRAG 13 X 21</v>
      </c>
      <c r="F319" s="44" t="str">
        <v>ethinylestradiol 0,02 mg + drospirenon 3 mg tablet (or.)</v>
      </c>
      <c r="G319" s="45">
        <v>21</v>
      </c>
      <c r="H319" s="45">
        <v>0</v>
      </c>
      <c r="I319" s="45">
        <v>0</v>
      </c>
      <c r="J319" s="45">
        <v>0</v>
      </c>
      <c r="K319" s="46">
        <v>45492</v>
      </c>
      <c r="L319" s="45">
        <v>0</v>
      </c>
    </row>
    <row r="320" spans="4:12" x14ac:dyDescent="0.25">
      <c r="D320" s="16" t="str">
        <v>2996346</v>
      </c>
      <c r="E320" s="16" t="str">
        <v>YADERE 0,02 MG/3 MG FILMOMH TABL 84</v>
      </c>
      <c r="F320" s="16" t="str">
        <v>ethinylestradiol 0,02 mg + drospirenon 3 mg tablet (or.) (I) + placebo tablet (or.) (II)</v>
      </c>
      <c r="G320" s="47">
        <v>28</v>
      </c>
      <c r="H320" s="47">
        <v>0</v>
      </c>
      <c r="I320" s="47">
        <v>0</v>
      </c>
      <c r="J320" s="47">
        <v>0</v>
      </c>
      <c r="K320" s="48">
        <v>45492</v>
      </c>
      <c r="L320" s="47">
        <v>0</v>
      </c>
    </row>
    <row r="321" spans="4:12" x14ac:dyDescent="0.25">
      <c r="D321" s="44" t="str">
        <v>2985273</v>
      </c>
      <c r="E321" s="44" t="str">
        <v>BRADLEY 20 COMP 3 X 28</v>
      </c>
      <c r="F321" s="44" t="str">
        <v>ethinylestradiol 0,02 mg + drospirenon 3 mg tablet (or.) (I) + placebo tablet (or.) (II)</v>
      </c>
      <c r="G321" s="45">
        <v>28</v>
      </c>
      <c r="H321" s="45">
        <v>0</v>
      </c>
      <c r="I321" s="45">
        <v>0</v>
      </c>
      <c r="J321" s="45">
        <v>0</v>
      </c>
      <c r="K321" s="46">
        <v>45492</v>
      </c>
      <c r="L321" s="45">
        <v>0</v>
      </c>
    </row>
    <row r="322" spans="4:12" x14ac:dyDescent="0.25">
      <c r="D322" s="16" t="str">
        <v>3026135</v>
      </c>
      <c r="E322" s="16" t="str">
        <v>DAYLETTE 0,02 MG/3 MG COMP  3 X 28</v>
      </c>
      <c r="F322" s="16" t="str">
        <v>ethinylestradiol 0,02 mg + drospirenon 3 mg tablet (or.) (I) + placebo tablet (or.) (II)</v>
      </c>
      <c r="G322" s="47">
        <v>28</v>
      </c>
      <c r="H322" s="47">
        <v>0</v>
      </c>
      <c r="I322" s="47">
        <v>0</v>
      </c>
      <c r="J322" s="47">
        <v>0</v>
      </c>
      <c r="K322" s="48">
        <v>45492</v>
      </c>
      <c r="L322" s="47">
        <v>0</v>
      </c>
    </row>
    <row r="323" spans="4:12" x14ac:dyDescent="0.25">
      <c r="D323" s="44" t="str">
        <v>2995744</v>
      </c>
      <c r="E323" s="44" t="str">
        <v>DROSEFFIK OMHULDE TABL  3 X 28</v>
      </c>
      <c r="F323" s="44" t="str">
        <v>ethinylestradiol 0,02 mg + drospirenon 3 mg tablet (or.) (I) + placebo tablet (or.) (II)</v>
      </c>
      <c r="G323" s="45">
        <v>28</v>
      </c>
      <c r="H323" s="45">
        <v>0</v>
      </c>
      <c r="I323" s="45">
        <v>0</v>
      </c>
      <c r="J323" s="45">
        <v>0</v>
      </c>
      <c r="K323" s="46">
        <v>45492</v>
      </c>
      <c r="L323" s="45">
        <v>0</v>
      </c>
    </row>
    <row r="324" spans="4:12" x14ac:dyDescent="0.25">
      <c r="D324" s="16" t="str">
        <v>3325982</v>
      </c>
      <c r="E324" s="16" t="str">
        <v>ANNAIS CONTINU 3MG/0,020MG FILMOMH TABL  3 X 28</v>
      </c>
      <c r="F324" s="16" t="str">
        <v>ethinylestradiol 0,02 mg + drospirenon 3 mg tablet (or.) (I) + placebo tablet (or.) (II)</v>
      </c>
      <c r="G324" s="47">
        <v>28</v>
      </c>
      <c r="H324" s="47">
        <v>0</v>
      </c>
      <c r="I324" s="47">
        <v>0</v>
      </c>
      <c r="J324" s="47">
        <v>0</v>
      </c>
      <c r="K324" s="48">
        <v>45492</v>
      </c>
      <c r="L324" s="47">
        <v>0</v>
      </c>
    </row>
    <row r="325" spans="4:12" x14ac:dyDescent="0.25">
      <c r="D325" s="44" t="str">
        <v>3105442</v>
      </c>
      <c r="E325" s="44" t="str">
        <v>MARLIESVIATRIS 0,02MG/3MG FILMOMH TABL 84</v>
      </c>
      <c r="F325" s="44" t="str">
        <v>ethinylestradiol 0,02 mg + drospirenon 3 mg tablet (or.) (I) + placebo tablet (or.) (II)</v>
      </c>
      <c r="G325" s="45">
        <v>28</v>
      </c>
      <c r="H325" s="45">
        <v>0</v>
      </c>
      <c r="I325" s="45">
        <v>0</v>
      </c>
      <c r="J325" s="45">
        <v>0</v>
      </c>
      <c r="K325" s="46">
        <v>45492</v>
      </c>
      <c r="L325" s="45">
        <v>0</v>
      </c>
    </row>
    <row r="326" spans="4:12" x14ac:dyDescent="0.25">
      <c r="D326" s="16" t="str">
        <v>2551877</v>
      </c>
      <c r="E326" s="16" t="str">
        <v>YAZ 0,02 MG/3 MG FILMOMH TABL 3 X 28</v>
      </c>
      <c r="F326" s="16" t="str">
        <v>ethinylestradiol 0,02 mg + drospirenon 3 mg tablet (or.) (I) + placebo tablet (or.) (II)</v>
      </c>
      <c r="G326" s="47">
        <v>28</v>
      </c>
      <c r="H326" s="47">
        <v>0</v>
      </c>
      <c r="I326" s="47">
        <v>0</v>
      </c>
      <c r="J326" s="47">
        <v>0</v>
      </c>
      <c r="K326" s="48">
        <v>45492</v>
      </c>
      <c r="L326" s="47">
        <v>0</v>
      </c>
    </row>
    <row r="327" spans="4:12" x14ac:dyDescent="0.25">
      <c r="D327" s="44" t="str">
        <v>2985281</v>
      </c>
      <c r="E327" s="44" t="str">
        <v>BRADLEY 20 COMP 6 X 28</v>
      </c>
      <c r="F327" s="44" t="str">
        <v>ethinylestradiol 0,02 mg + drospirenon 3 mg tablet (or.) (I) + placebo tablet (or.) (II)</v>
      </c>
      <c r="G327" s="45">
        <v>28</v>
      </c>
      <c r="H327" s="45">
        <v>0</v>
      </c>
      <c r="I327" s="45">
        <v>0</v>
      </c>
      <c r="J327" s="45">
        <v>0</v>
      </c>
      <c r="K327" s="46">
        <v>45492</v>
      </c>
      <c r="L327" s="45">
        <v>0</v>
      </c>
    </row>
    <row r="328" spans="4:12" x14ac:dyDescent="0.25">
      <c r="D328" s="16" t="str">
        <v>3026143</v>
      </c>
      <c r="E328" s="16" t="str">
        <v>DAYLETTE 0,02 MG/3 MG COMP  6 X 28</v>
      </c>
      <c r="F328" s="16" t="str">
        <v>ethinylestradiol 0,02 mg + drospirenon 3 mg tablet (or.) (I) + placebo tablet (or.) (II)</v>
      </c>
      <c r="G328" s="47">
        <v>28</v>
      </c>
      <c r="H328" s="47">
        <v>0</v>
      </c>
      <c r="I328" s="47">
        <v>0</v>
      </c>
      <c r="J328" s="47">
        <v>0</v>
      </c>
      <c r="K328" s="48">
        <v>45492</v>
      </c>
      <c r="L328" s="47">
        <v>0</v>
      </c>
    </row>
    <row r="329" spans="4:12" x14ac:dyDescent="0.25">
      <c r="D329" s="44" t="str">
        <v>2995751</v>
      </c>
      <c r="E329" s="44" t="str">
        <v>DROSEFFIK OMHULDE TABL  6 X 28</v>
      </c>
      <c r="F329" s="44" t="str">
        <v>ethinylestradiol 0,02 mg + drospirenon 3 mg tablet (or.) (I) + placebo tablet (or.) (II)</v>
      </c>
      <c r="G329" s="45">
        <v>28</v>
      </c>
      <c r="H329" s="45">
        <v>0</v>
      </c>
      <c r="I329" s="45">
        <v>0</v>
      </c>
      <c r="J329" s="45">
        <v>0</v>
      </c>
      <c r="K329" s="46">
        <v>45492</v>
      </c>
      <c r="L329" s="45">
        <v>0</v>
      </c>
    </row>
    <row r="330" spans="4:12" x14ac:dyDescent="0.25">
      <c r="D330" s="16" t="str">
        <v>3325990</v>
      </c>
      <c r="E330" s="16" t="str">
        <v>ANNAIS CONTINU 3MG/0,020MG FILMOMH TABL  6 X 28</v>
      </c>
      <c r="F330" s="16" t="str">
        <v>ethinylestradiol 0,02 mg + drospirenon 3 mg tablet (or.) (I) + placebo tablet (or.) (II)</v>
      </c>
      <c r="G330" s="47">
        <v>28</v>
      </c>
      <c r="H330" s="47">
        <v>0</v>
      </c>
      <c r="I330" s="47">
        <v>0</v>
      </c>
      <c r="J330" s="47">
        <v>0</v>
      </c>
      <c r="K330" s="48">
        <v>45492</v>
      </c>
      <c r="L330" s="47">
        <v>0</v>
      </c>
    </row>
    <row r="331" spans="4:12" x14ac:dyDescent="0.25">
      <c r="D331" s="44" t="str">
        <v>2677425</v>
      </c>
      <c r="E331" s="44" t="str">
        <v>YAZ 0,02 MG/3 MG FILMOMH TABL 6 X 28</v>
      </c>
      <c r="F331" s="44" t="str">
        <v>ethinylestradiol 0,02 mg + drospirenon 3 mg tablet (or.) (I) + placebo tablet (or.) (II)</v>
      </c>
      <c r="G331" s="45">
        <v>28</v>
      </c>
      <c r="H331" s="45">
        <v>0</v>
      </c>
      <c r="I331" s="45">
        <v>0</v>
      </c>
      <c r="J331" s="45">
        <v>0</v>
      </c>
      <c r="K331" s="46">
        <v>45492</v>
      </c>
      <c r="L331" s="45">
        <v>0</v>
      </c>
    </row>
    <row r="332" spans="4:12" x14ac:dyDescent="0.25">
      <c r="D332" s="16" t="str">
        <v>2996353</v>
      </c>
      <c r="E332" s="16" t="str">
        <v>YADERE 0,02 MG/3 MG FILMOMH TABL 364</v>
      </c>
      <c r="F332" s="16" t="str">
        <v>ethinylestradiol 0,02 mg + drospirenon 3 mg tablet (or.) (I) + placebo tablet (or.) (II)</v>
      </c>
      <c r="G332" s="47">
        <v>28</v>
      </c>
      <c r="H332" s="47">
        <v>0</v>
      </c>
      <c r="I332" s="47">
        <v>0</v>
      </c>
      <c r="J332" s="47">
        <v>0</v>
      </c>
      <c r="K332" s="48">
        <v>45492</v>
      </c>
      <c r="L332" s="47">
        <v>0</v>
      </c>
    </row>
    <row r="333" spans="4:12" x14ac:dyDescent="0.25">
      <c r="D333" s="44" t="str">
        <v>3026150</v>
      </c>
      <c r="E333" s="44" t="str">
        <v>DAYLETTE 0,02 MG/3 MG COMP 13 X 28</v>
      </c>
      <c r="F333" s="44" t="str">
        <v>ethinylestradiol 0,02 mg + drospirenon 3 mg tablet (or.) (I) + placebo tablet (or.) (II)</v>
      </c>
      <c r="G333" s="45">
        <v>28</v>
      </c>
      <c r="H333" s="45">
        <v>0</v>
      </c>
      <c r="I333" s="45">
        <v>0</v>
      </c>
      <c r="J333" s="45">
        <v>0</v>
      </c>
      <c r="K333" s="46">
        <v>45492</v>
      </c>
      <c r="L333" s="45">
        <v>0</v>
      </c>
    </row>
    <row r="334" spans="4:12" x14ac:dyDescent="0.25">
      <c r="D334" s="16" t="str">
        <v>2995769</v>
      </c>
      <c r="E334" s="16" t="str">
        <v>DROSEFFIK OMHULDE TABL 13 X 28</v>
      </c>
      <c r="F334" s="16" t="str">
        <v>ethinylestradiol 0,02 mg + drospirenon 3 mg tablet (or.) (I) + placebo tablet (or.) (II)</v>
      </c>
      <c r="G334" s="47">
        <v>28</v>
      </c>
      <c r="H334" s="47">
        <v>0</v>
      </c>
      <c r="I334" s="47">
        <v>0</v>
      </c>
      <c r="J334" s="47">
        <v>0</v>
      </c>
      <c r="K334" s="48">
        <v>45492</v>
      </c>
      <c r="L334" s="47">
        <v>0</v>
      </c>
    </row>
    <row r="335" spans="4:12" x14ac:dyDescent="0.25">
      <c r="D335" s="44" t="str">
        <v>3105459</v>
      </c>
      <c r="E335" s="44" t="str">
        <v>MARLIESVIATRIS 0,02MG/3MG FILMOMH TABL 364</v>
      </c>
      <c r="F335" s="44" t="str">
        <v>ethinylestradiol 0,02 mg + drospirenon 3 mg tablet (or.) (I) + placebo tablet (or.) (II)</v>
      </c>
      <c r="G335" s="45">
        <v>28</v>
      </c>
      <c r="H335" s="45">
        <v>0</v>
      </c>
      <c r="I335" s="45">
        <v>0</v>
      </c>
      <c r="J335" s="45">
        <v>0</v>
      </c>
      <c r="K335" s="46">
        <v>45492</v>
      </c>
      <c r="L335" s="45">
        <v>0</v>
      </c>
    </row>
    <row r="336" spans="4:12" x14ac:dyDescent="0.25">
      <c r="D336" s="16" t="str">
        <v>3326006</v>
      </c>
      <c r="E336" s="16" t="str">
        <v>ANNAIS CONTINU 3MG/0,020MG FILMOMH TABL 13 X 28</v>
      </c>
      <c r="F336" s="16" t="str">
        <v>ethinylestradiol 0,02 mg + drospirenon 3 mg tablet (or.) (I) + placebo tablet (or.) (II)</v>
      </c>
      <c r="G336" s="47">
        <v>28</v>
      </c>
      <c r="H336" s="47">
        <v>0</v>
      </c>
      <c r="I336" s="47">
        <v>0</v>
      </c>
      <c r="J336" s="47">
        <v>0</v>
      </c>
      <c r="K336" s="48">
        <v>45492</v>
      </c>
      <c r="L336" s="47">
        <v>0</v>
      </c>
    </row>
    <row r="337" spans="4:12" x14ac:dyDescent="0.25">
      <c r="D337" s="44" t="str">
        <v>2677417</v>
      </c>
      <c r="E337" s="44" t="str">
        <v>YAZ 0,02 MG/3 MG FILMOMH TABL 13 X 28</v>
      </c>
      <c r="F337" s="44" t="str">
        <v>ethinylestradiol 0,02 mg + drospirenon 3 mg tablet (or.) (I) + placebo tablet (or.) (II)</v>
      </c>
      <c r="G337" s="45">
        <v>28</v>
      </c>
      <c r="H337" s="45">
        <v>0</v>
      </c>
      <c r="I337" s="45">
        <v>0</v>
      </c>
      <c r="J337" s="45">
        <v>0</v>
      </c>
      <c r="K337" s="46">
        <v>45492</v>
      </c>
      <c r="L337" s="45">
        <v>0</v>
      </c>
    </row>
    <row r="338" spans="4:12" x14ac:dyDescent="0.25">
      <c r="D338" s="16" t="str">
        <v>3532876</v>
      </c>
      <c r="E338" s="16" t="str">
        <v>GAELLE 20 COMP  3 X 21</v>
      </c>
      <c r="F338" s="16" t="str">
        <v>ethinylestradiol 0,02 mg + gestodeen 0,075 mg tablet (or.)</v>
      </c>
      <c r="G338" s="47">
        <v>21</v>
      </c>
      <c r="H338" s="47">
        <v>0</v>
      </c>
      <c r="I338" s="47">
        <v>0</v>
      </c>
      <c r="J338" s="47">
        <v>0</v>
      </c>
      <c r="K338" s="48">
        <v>45492</v>
      </c>
      <c r="L338" s="47">
        <v>0</v>
      </c>
    </row>
    <row r="339" spans="4:12" x14ac:dyDescent="0.25">
      <c r="D339" s="44" t="str">
        <v>2257178</v>
      </c>
      <c r="E339" s="44" t="str">
        <v>LINDYNETTE 20 COMP  3 X 21</v>
      </c>
      <c r="F339" s="44" t="str">
        <v>ethinylestradiol 0,02 mg + gestodeen 0,075 mg tablet (or.)</v>
      </c>
      <c r="G339" s="45">
        <v>21</v>
      </c>
      <c r="H339" s="45">
        <v>0</v>
      </c>
      <c r="I339" s="45">
        <v>0</v>
      </c>
      <c r="J339" s="45">
        <v>0</v>
      </c>
      <c r="K339" s="46">
        <v>45492</v>
      </c>
      <c r="L339" s="45">
        <v>0</v>
      </c>
    </row>
    <row r="340" spans="4:12" x14ac:dyDescent="0.25">
      <c r="D340" s="16" t="str">
        <v>1224401</v>
      </c>
      <c r="E340" s="16" t="str">
        <v>HARMONET DRAG 3X21</v>
      </c>
      <c r="F340" s="16" t="str">
        <v>ethinylestradiol 0,02 mg + gestodeen 0,075 mg tablet (or.)</v>
      </c>
      <c r="G340" s="47">
        <v>21</v>
      </c>
      <c r="H340" s="47">
        <v>0</v>
      </c>
      <c r="I340" s="47">
        <v>0</v>
      </c>
      <c r="J340" s="47">
        <v>0</v>
      </c>
      <c r="K340" s="48">
        <v>45492</v>
      </c>
      <c r="L340" s="47">
        <v>0</v>
      </c>
    </row>
    <row r="341" spans="4:12" x14ac:dyDescent="0.25">
      <c r="D341" s="44" t="str">
        <v>1256106</v>
      </c>
      <c r="E341" s="44" t="str">
        <v>MELIANE DRAG 3 X 21</v>
      </c>
      <c r="F341" s="44" t="str">
        <v>ethinylestradiol 0,02 mg + gestodeen 0,075 mg tablet (or.)</v>
      </c>
      <c r="G341" s="45">
        <v>21</v>
      </c>
      <c r="H341" s="45">
        <v>0</v>
      </c>
      <c r="I341" s="45">
        <v>0</v>
      </c>
      <c r="J341" s="45">
        <v>0</v>
      </c>
      <c r="K341" s="46">
        <v>45492</v>
      </c>
      <c r="L341" s="45">
        <v>0</v>
      </c>
    </row>
    <row r="342" spans="4:12" x14ac:dyDescent="0.25">
      <c r="D342" s="16" t="str">
        <v>3532850</v>
      </c>
      <c r="E342" s="16" t="str">
        <v>GAELLE 20 COMP  6 X 21</v>
      </c>
      <c r="F342" s="16" t="str">
        <v>ethinylestradiol 0,02 mg + gestodeen 0,075 mg tablet (or.)</v>
      </c>
      <c r="G342" s="47">
        <v>21</v>
      </c>
      <c r="H342" s="47">
        <v>0</v>
      </c>
      <c r="I342" s="47">
        <v>0</v>
      </c>
      <c r="J342" s="47">
        <v>0</v>
      </c>
      <c r="K342" s="48">
        <v>45492</v>
      </c>
      <c r="L342" s="47">
        <v>0</v>
      </c>
    </row>
    <row r="343" spans="4:12" x14ac:dyDescent="0.25">
      <c r="D343" s="44" t="str">
        <v>2257160</v>
      </c>
      <c r="E343" s="44" t="str">
        <v>LINDYNETTE 20 COMP  6 X 21</v>
      </c>
      <c r="F343" s="44" t="str">
        <v>ethinylestradiol 0,02 mg + gestodeen 0,075 mg tablet (or.)</v>
      </c>
      <c r="G343" s="45">
        <v>21</v>
      </c>
      <c r="H343" s="45">
        <v>0</v>
      </c>
      <c r="I343" s="45">
        <v>0</v>
      </c>
      <c r="J343" s="45">
        <v>0</v>
      </c>
      <c r="K343" s="46">
        <v>45492</v>
      </c>
      <c r="L343" s="45">
        <v>0</v>
      </c>
    </row>
    <row r="344" spans="4:12" x14ac:dyDescent="0.25">
      <c r="D344" s="16" t="str">
        <v>1289578</v>
      </c>
      <c r="E344" s="16" t="str">
        <v>MELIANE DRAG 6 X 21</v>
      </c>
      <c r="F344" s="16" t="str">
        <v>ethinylestradiol 0,02 mg + gestodeen 0,075 mg tablet (or.)</v>
      </c>
      <c r="G344" s="47">
        <v>21</v>
      </c>
      <c r="H344" s="47">
        <v>0</v>
      </c>
      <c r="I344" s="47">
        <v>0</v>
      </c>
      <c r="J344" s="47">
        <v>0</v>
      </c>
      <c r="K344" s="48">
        <v>45492</v>
      </c>
      <c r="L344" s="47">
        <v>0</v>
      </c>
    </row>
    <row r="345" spans="4:12" x14ac:dyDescent="0.25">
      <c r="D345" s="44" t="str">
        <v>3532868</v>
      </c>
      <c r="E345" s="44" t="str">
        <v>GAELLE 20 COMP 13 X 21</v>
      </c>
      <c r="F345" s="44" t="str">
        <v>ethinylestradiol 0,02 mg + gestodeen 0,075 mg tablet (or.)</v>
      </c>
      <c r="G345" s="45">
        <v>21</v>
      </c>
      <c r="H345" s="45">
        <v>0</v>
      </c>
      <c r="I345" s="45">
        <v>0</v>
      </c>
      <c r="J345" s="45">
        <v>0</v>
      </c>
      <c r="K345" s="46">
        <v>45492</v>
      </c>
      <c r="L345" s="45">
        <v>0</v>
      </c>
    </row>
    <row r="346" spans="4:12" x14ac:dyDescent="0.25">
      <c r="D346" s="16" t="str">
        <v>2314771</v>
      </c>
      <c r="E346" s="16" t="str">
        <v>LINDYNETTE 20 COMP 13 X 21</v>
      </c>
      <c r="F346" s="16" t="str">
        <v>ethinylestradiol 0,02 mg + gestodeen 0,075 mg tablet (or.)</v>
      </c>
      <c r="G346" s="47">
        <v>21</v>
      </c>
      <c r="H346" s="47">
        <v>0</v>
      </c>
      <c r="I346" s="47">
        <v>0</v>
      </c>
      <c r="J346" s="47">
        <v>0</v>
      </c>
      <c r="K346" s="48">
        <v>45492</v>
      </c>
      <c r="L346" s="47">
        <v>0</v>
      </c>
    </row>
    <row r="347" spans="4:12" x14ac:dyDescent="0.25">
      <c r="D347" s="44" t="str">
        <v>2683282</v>
      </c>
      <c r="E347" s="44" t="str">
        <v>MELIANE DRAG 13 X 21</v>
      </c>
      <c r="F347" s="44" t="str">
        <v>ethinylestradiol 0,02 mg + gestodeen 0,075 mg tablet (or.)</v>
      </c>
      <c r="G347" s="45">
        <v>21</v>
      </c>
      <c r="H347" s="45">
        <v>0</v>
      </c>
      <c r="I347" s="45">
        <v>0</v>
      </c>
      <c r="J347" s="45">
        <v>0</v>
      </c>
      <c r="K347" s="46">
        <v>45492</v>
      </c>
      <c r="L347" s="45">
        <v>0</v>
      </c>
    </row>
    <row r="348" spans="4:12" x14ac:dyDescent="0.25">
      <c r="D348" s="16" t="str">
        <v>3051372</v>
      </c>
      <c r="E348" s="16" t="str">
        <v>LAVINIA 0,10/0,02MG FILMOMH  63</v>
      </c>
      <c r="F348" s="16" t="str">
        <v>ethinylestradiol 0,02 mg + levonorgestrel 0,1 mg tablet (or.)</v>
      </c>
      <c r="G348" s="47">
        <v>21</v>
      </c>
      <c r="H348" s="47">
        <v>0</v>
      </c>
      <c r="I348" s="47">
        <v>0</v>
      </c>
      <c r="J348" s="47">
        <v>0</v>
      </c>
      <c r="K348" s="48">
        <v>45492</v>
      </c>
      <c r="L348" s="47">
        <v>0</v>
      </c>
    </row>
    <row r="349" spans="4:12" x14ac:dyDescent="0.25">
      <c r="D349" s="44" t="str">
        <v>2551968</v>
      </c>
      <c r="E349" s="44" t="str">
        <v>ELEONOR 0,1MG/0,02MG OMHULDE TABL  3X21</v>
      </c>
      <c r="F349" s="44" t="str">
        <v>ethinylestradiol 0,02 mg + levonorgestrel 0,1 mg tablet (or.)</v>
      </c>
      <c r="G349" s="45">
        <v>21</v>
      </c>
      <c r="H349" s="45">
        <v>0</v>
      </c>
      <c r="I349" s="45">
        <v>0</v>
      </c>
      <c r="J349" s="45">
        <v>0</v>
      </c>
      <c r="K349" s="46">
        <v>45492</v>
      </c>
      <c r="L349" s="45">
        <v>0</v>
      </c>
    </row>
    <row r="350" spans="4:12" x14ac:dyDescent="0.25">
      <c r="D350" s="16" t="str">
        <v>2721496</v>
      </c>
      <c r="E350" s="16" t="str">
        <v>NORANELLE 20/100MCG FILMOMH TABL  3 X 21</v>
      </c>
      <c r="F350" s="16" t="str">
        <v>ethinylestradiol 0,02 mg + levonorgestrel 0,1 mg tablet (or.)</v>
      </c>
      <c r="G350" s="47">
        <v>21</v>
      </c>
      <c r="H350" s="47">
        <v>0</v>
      </c>
      <c r="I350" s="47">
        <v>0</v>
      </c>
      <c r="J350" s="47">
        <v>0</v>
      </c>
      <c r="K350" s="48">
        <v>45492</v>
      </c>
      <c r="L350" s="47">
        <v>0</v>
      </c>
    </row>
    <row r="351" spans="4:12" x14ac:dyDescent="0.25">
      <c r="D351" s="44" t="str">
        <v>2314235</v>
      </c>
      <c r="E351" s="44" t="str">
        <v>MICROGYNON 20 DRAG  3 X 21</v>
      </c>
      <c r="F351" s="44" t="str">
        <v>ethinylestradiol 0,02 mg + levonorgestrel 0,1 mg tablet (or.)</v>
      </c>
      <c r="G351" s="45">
        <v>21</v>
      </c>
      <c r="H351" s="45">
        <v>0</v>
      </c>
      <c r="I351" s="45">
        <v>0</v>
      </c>
      <c r="J351" s="45">
        <v>0</v>
      </c>
      <c r="K351" s="46">
        <v>45492</v>
      </c>
      <c r="L351" s="45">
        <v>0</v>
      </c>
    </row>
    <row r="352" spans="4:12" x14ac:dyDescent="0.25">
      <c r="D352" s="16" t="str">
        <v>2551943</v>
      </c>
      <c r="E352" s="16" t="str">
        <v>ELEONOR 0,1MG/0,02MG OMHULDE TABL  6X21</v>
      </c>
      <c r="F352" s="16" t="str">
        <v>ethinylestradiol 0,02 mg + levonorgestrel 0,1 mg tablet (or.)</v>
      </c>
      <c r="G352" s="47">
        <v>21</v>
      </c>
      <c r="H352" s="47">
        <v>0</v>
      </c>
      <c r="I352" s="47">
        <v>0</v>
      </c>
      <c r="J352" s="47">
        <v>0</v>
      </c>
      <c r="K352" s="48">
        <v>45492</v>
      </c>
      <c r="L352" s="47">
        <v>0</v>
      </c>
    </row>
    <row r="353" spans="4:12" x14ac:dyDescent="0.25">
      <c r="D353" s="44" t="str">
        <v>2721520</v>
      </c>
      <c r="E353" s="44" t="str">
        <v>NORANELLE 20/100MCG FILMOMH TABL  6 X 21</v>
      </c>
      <c r="F353" s="44" t="str">
        <v>ethinylestradiol 0,02 mg + levonorgestrel 0,1 mg tablet (or.)</v>
      </c>
      <c r="G353" s="45">
        <v>21</v>
      </c>
      <c r="H353" s="45">
        <v>0</v>
      </c>
      <c r="I353" s="45">
        <v>0</v>
      </c>
      <c r="J353" s="45">
        <v>0</v>
      </c>
      <c r="K353" s="46">
        <v>45492</v>
      </c>
      <c r="L353" s="45">
        <v>0</v>
      </c>
    </row>
    <row r="354" spans="4:12" x14ac:dyDescent="0.25">
      <c r="D354" s="16" t="str">
        <v>1678036</v>
      </c>
      <c r="E354" s="16" t="str">
        <v>LOWETTE COMP ENROB 3 X 21</v>
      </c>
      <c r="F354" s="16" t="str">
        <v>ethinylestradiol 0,02 mg + levonorgestrel 0,1 mg tablet (or.)</v>
      </c>
      <c r="G354" s="47">
        <v>21</v>
      </c>
      <c r="H354" s="47">
        <v>0</v>
      </c>
      <c r="I354" s="47">
        <v>0</v>
      </c>
      <c r="J354" s="47">
        <v>0</v>
      </c>
      <c r="K354" s="48">
        <v>45492</v>
      </c>
      <c r="L354" s="47">
        <v>0</v>
      </c>
    </row>
    <row r="355" spans="4:12" x14ac:dyDescent="0.25">
      <c r="D355" s="44" t="str">
        <v>3051380</v>
      </c>
      <c r="E355" s="44" t="str">
        <v>LAVINIA 0,10/0,02MG FILMOMH 273</v>
      </c>
      <c r="F355" s="44" t="str">
        <v>ethinylestradiol 0,02 mg + levonorgestrel 0,1 mg tablet (or.)</v>
      </c>
      <c r="G355" s="45">
        <v>21</v>
      </c>
      <c r="H355" s="45">
        <v>0</v>
      </c>
      <c r="I355" s="45">
        <v>0</v>
      </c>
      <c r="J355" s="45">
        <v>0</v>
      </c>
      <c r="K355" s="46">
        <v>45492</v>
      </c>
      <c r="L355" s="45">
        <v>0</v>
      </c>
    </row>
    <row r="356" spans="4:12" x14ac:dyDescent="0.25">
      <c r="D356" s="16" t="str">
        <v>2551950</v>
      </c>
      <c r="E356" s="16" t="str">
        <v>ELEONOR 0,1MG/0,02MG OMHULDE TABL 13X21</v>
      </c>
      <c r="F356" s="16" t="str">
        <v>ethinylestradiol 0,02 mg + levonorgestrel 0,1 mg tablet (or.)</v>
      </c>
      <c r="G356" s="47">
        <v>21</v>
      </c>
      <c r="H356" s="47">
        <v>0</v>
      </c>
      <c r="I356" s="47">
        <v>0</v>
      </c>
      <c r="J356" s="47">
        <v>0</v>
      </c>
      <c r="K356" s="48">
        <v>45492</v>
      </c>
      <c r="L356" s="47">
        <v>0</v>
      </c>
    </row>
    <row r="357" spans="4:12" x14ac:dyDescent="0.25">
      <c r="D357" s="44" t="str">
        <v>2721462</v>
      </c>
      <c r="E357" s="44" t="str">
        <v>NORANELLE 20/100MCG FILMOMH TABL 13 X 21</v>
      </c>
      <c r="F357" s="44" t="str">
        <v>ethinylestradiol 0,02 mg + levonorgestrel 0,1 mg tablet (or.)</v>
      </c>
      <c r="G357" s="45">
        <v>21</v>
      </c>
      <c r="H357" s="45">
        <v>0</v>
      </c>
      <c r="I357" s="45">
        <v>0</v>
      </c>
      <c r="J357" s="45">
        <v>0</v>
      </c>
      <c r="K357" s="46">
        <v>45492</v>
      </c>
      <c r="L357" s="45">
        <v>0</v>
      </c>
    </row>
    <row r="358" spans="4:12" x14ac:dyDescent="0.25">
      <c r="D358" s="16" t="str">
        <v>3716693</v>
      </c>
      <c r="E358" s="16" t="str">
        <v>LEVESIALLE CONTINU 20 FILMOMH TABL  3 X 28</v>
      </c>
      <c r="F358" s="16" t="str">
        <v>ethinylestradiol 0,02 mg + levonorgestrel 0,1 mg tablet (or.) (I) + placebo tablet (or.) (II)</v>
      </c>
      <c r="G358" s="47">
        <v>28</v>
      </c>
      <c r="H358" s="47">
        <v>0</v>
      </c>
      <c r="I358" s="47">
        <v>0</v>
      </c>
      <c r="J358" s="47">
        <v>0</v>
      </c>
      <c r="K358" s="48">
        <v>45492</v>
      </c>
      <c r="L358" s="47">
        <v>0</v>
      </c>
    </row>
    <row r="359" spans="4:12" x14ac:dyDescent="0.25">
      <c r="D359" s="44" t="str">
        <v>3716685</v>
      </c>
      <c r="E359" s="44" t="str">
        <v>LEVESIALLE CONTINU 20 FILMOMH TABL  6 X 28</v>
      </c>
      <c r="F359" s="44" t="str">
        <v>ethinylestradiol 0,02 mg + levonorgestrel 0,1 mg tablet (or.) (I) + placebo tablet (or.) (II)</v>
      </c>
      <c r="G359" s="45">
        <v>28</v>
      </c>
      <c r="H359" s="45">
        <v>0</v>
      </c>
      <c r="I359" s="45">
        <v>0</v>
      </c>
      <c r="J359" s="45">
        <v>0</v>
      </c>
      <c r="K359" s="46">
        <v>45492</v>
      </c>
      <c r="L359" s="45">
        <v>0</v>
      </c>
    </row>
    <row r="360" spans="4:12" x14ac:dyDescent="0.25">
      <c r="D360" s="16" t="str">
        <v>3716719</v>
      </c>
      <c r="E360" s="16" t="str">
        <v>LEVESIALLE CONTINU 20 FILMOMH TABL 13 X 28</v>
      </c>
      <c r="F360" s="16" t="str">
        <v>ethinylestradiol 0,02 mg + levonorgestrel 0,1 mg tablet (or.) (I) + placebo tablet (or.) (II)</v>
      </c>
      <c r="G360" s="47">
        <v>28</v>
      </c>
      <c r="H360" s="47">
        <v>0</v>
      </c>
      <c r="I360" s="47">
        <v>0</v>
      </c>
      <c r="J360" s="47">
        <v>0</v>
      </c>
      <c r="K360" s="48">
        <v>45492</v>
      </c>
      <c r="L360" s="47">
        <v>0</v>
      </c>
    </row>
    <row r="361" spans="4:12" x14ac:dyDescent="0.25">
      <c r="D361" s="44" t="str">
        <v>2891034</v>
      </c>
      <c r="E361" s="44" t="str">
        <v>HELEN COMP  3 X 21</v>
      </c>
      <c r="F361" s="44" t="str">
        <v>ethinylestradiol 0,03 mg + chloormadinon acetaat 2 mg tablet (or.)</v>
      </c>
      <c r="G361" s="45">
        <v>21</v>
      </c>
      <c r="H361" s="45">
        <v>0</v>
      </c>
      <c r="I361" s="45">
        <v>0</v>
      </c>
      <c r="J361" s="45">
        <v>0</v>
      </c>
      <c r="K361" s="46">
        <v>45492</v>
      </c>
      <c r="L361" s="45">
        <v>0</v>
      </c>
    </row>
    <row r="362" spans="4:12" x14ac:dyDescent="0.25">
      <c r="D362" s="16" t="str">
        <v>3003415</v>
      </c>
      <c r="E362" s="16" t="str">
        <v>BELLINA 0,03 MG/2 MG COMP  3 X 21</v>
      </c>
      <c r="F362" s="16" t="str">
        <v>ethinylestradiol 0,03 mg + chloormadinon acetaat 2 mg tablet (or.)</v>
      </c>
      <c r="G362" s="47">
        <v>21</v>
      </c>
      <c r="H362" s="47">
        <v>0</v>
      </c>
      <c r="I362" s="47">
        <v>0</v>
      </c>
      <c r="J362" s="47">
        <v>0</v>
      </c>
      <c r="K362" s="48">
        <v>45492</v>
      </c>
      <c r="L362" s="47">
        <v>0</v>
      </c>
    </row>
    <row r="363" spans="4:12" x14ac:dyDescent="0.25">
      <c r="D363" s="44" t="str">
        <v>2891059</v>
      </c>
      <c r="E363" s="44" t="str">
        <v>HELEN COMP  6 X 21</v>
      </c>
      <c r="F363" s="44" t="str">
        <v>ethinylestradiol 0,03 mg + chloormadinon acetaat 2 mg tablet (or.)</v>
      </c>
      <c r="G363" s="45">
        <v>21</v>
      </c>
      <c r="H363" s="45">
        <v>0</v>
      </c>
      <c r="I363" s="45">
        <v>0</v>
      </c>
      <c r="J363" s="45">
        <v>0</v>
      </c>
      <c r="K363" s="46">
        <v>45492</v>
      </c>
      <c r="L363" s="45">
        <v>0</v>
      </c>
    </row>
    <row r="364" spans="4:12" x14ac:dyDescent="0.25">
      <c r="D364" s="16" t="str">
        <v>3003779</v>
      </c>
      <c r="E364" s="16" t="str">
        <v>BELLINA 0,03 MG/2 MG COMP  6 X 21</v>
      </c>
      <c r="F364" s="16" t="str">
        <v>ethinylestradiol 0,03 mg + chloormadinon acetaat 2 mg tablet (or.)</v>
      </c>
      <c r="G364" s="47">
        <v>21</v>
      </c>
      <c r="H364" s="47">
        <v>0</v>
      </c>
      <c r="I364" s="47">
        <v>0</v>
      </c>
      <c r="J364" s="47">
        <v>0</v>
      </c>
      <c r="K364" s="48">
        <v>45492</v>
      </c>
      <c r="L364" s="47">
        <v>0</v>
      </c>
    </row>
    <row r="365" spans="4:12" x14ac:dyDescent="0.25">
      <c r="D365" s="44" t="str">
        <v>2918472</v>
      </c>
      <c r="E365" s="44" t="str">
        <v>HELEN COMP 13 X 21</v>
      </c>
      <c r="F365" s="44" t="str">
        <v>ethinylestradiol 0,03 mg + chloormadinon acetaat 2 mg tablet (or.)</v>
      </c>
      <c r="G365" s="45">
        <v>21</v>
      </c>
      <c r="H365" s="45">
        <v>0</v>
      </c>
      <c r="I365" s="45">
        <v>0</v>
      </c>
      <c r="J365" s="45">
        <v>0</v>
      </c>
      <c r="K365" s="46">
        <v>45492</v>
      </c>
      <c r="L365" s="45">
        <v>0</v>
      </c>
    </row>
    <row r="366" spans="4:12" x14ac:dyDescent="0.25">
      <c r="D366" s="16" t="str">
        <v>3054194</v>
      </c>
      <c r="E366" s="16" t="str">
        <v>BELLINA 0,03 MG/2 MG COMP 13 X 21</v>
      </c>
      <c r="F366" s="16" t="str">
        <v>ethinylestradiol 0,03 mg + chloormadinon acetaat 2 mg tablet (or.)</v>
      </c>
      <c r="G366" s="47">
        <v>21</v>
      </c>
      <c r="H366" s="47">
        <v>0</v>
      </c>
      <c r="I366" s="47">
        <v>0</v>
      </c>
      <c r="J366" s="47">
        <v>0</v>
      </c>
      <c r="K366" s="48">
        <v>45492</v>
      </c>
      <c r="L366" s="47">
        <v>0</v>
      </c>
    </row>
    <row r="367" spans="4:12" x14ac:dyDescent="0.25">
      <c r="D367" s="44" t="str">
        <v>2612315</v>
      </c>
      <c r="E367" s="44" t="str">
        <v>DESORELLE 30 COMP  3 X 21</v>
      </c>
      <c r="F367" s="44" t="str">
        <v>ethinylestradiol 0,03 mg + desogestrel 0,15 mg tablet (or.)</v>
      </c>
      <c r="G367" s="45">
        <v>21</v>
      </c>
      <c r="H367" s="45">
        <v>0</v>
      </c>
      <c r="I367" s="45">
        <v>0</v>
      </c>
      <c r="J367" s="45">
        <v>0</v>
      </c>
      <c r="K367" s="46">
        <v>45492</v>
      </c>
      <c r="L367" s="45">
        <v>0</v>
      </c>
    </row>
    <row r="368" spans="4:12" x14ac:dyDescent="0.25">
      <c r="D368" s="16" t="str">
        <v>3951068</v>
      </c>
      <c r="E368" s="16" t="str">
        <v>DESOLINA 30 0,150MG/0,030MG FILMOMH TABL  63</v>
      </c>
      <c r="F368" s="16" t="str">
        <v>ethinylestradiol 0,03 mg + desogestrel 0,15 mg tablet (or.)</v>
      </c>
      <c r="G368" s="47">
        <v>63</v>
      </c>
      <c r="H368" s="47">
        <v>0</v>
      </c>
      <c r="I368" s="47">
        <v>0</v>
      </c>
      <c r="J368" s="47">
        <v>0</v>
      </c>
      <c r="K368" s="48">
        <v>45492</v>
      </c>
      <c r="L368" s="47">
        <v>0</v>
      </c>
    </row>
    <row r="369" spans="4:12" x14ac:dyDescent="0.25">
      <c r="D369" s="44" t="str">
        <v>0809046</v>
      </c>
      <c r="E369" s="44" t="str">
        <v>MARVELON COMP 3 X 21</v>
      </c>
      <c r="F369" s="44" t="str">
        <v>ethinylestradiol 0,03 mg + desogestrel 0,15 mg tablet (or.)</v>
      </c>
      <c r="G369" s="45">
        <v>21</v>
      </c>
      <c r="H369" s="45">
        <v>0</v>
      </c>
      <c r="I369" s="45">
        <v>0</v>
      </c>
      <c r="J369" s="45">
        <v>0</v>
      </c>
      <c r="K369" s="46">
        <v>45492</v>
      </c>
      <c r="L369" s="45">
        <v>0</v>
      </c>
    </row>
    <row r="370" spans="4:12" x14ac:dyDescent="0.25">
      <c r="D370" s="16" t="str">
        <v>2612281</v>
      </c>
      <c r="E370" s="16" t="str">
        <v>DESORELLE 30 COMP  6 X 21</v>
      </c>
      <c r="F370" s="16" t="str">
        <v>ethinylestradiol 0,03 mg + desogestrel 0,15 mg tablet (or.)</v>
      </c>
      <c r="G370" s="47">
        <v>21</v>
      </c>
      <c r="H370" s="47">
        <v>0</v>
      </c>
      <c r="I370" s="47">
        <v>0</v>
      </c>
      <c r="J370" s="47">
        <v>0</v>
      </c>
      <c r="K370" s="48">
        <v>45492</v>
      </c>
      <c r="L370" s="47">
        <v>0</v>
      </c>
    </row>
    <row r="371" spans="4:12" x14ac:dyDescent="0.25">
      <c r="D371" s="44" t="str">
        <v>2612265</v>
      </c>
      <c r="E371" s="44" t="str">
        <v>DESORELLE 30 COMP 13 X 21</v>
      </c>
      <c r="F371" s="44" t="str">
        <v>ethinylestradiol 0,03 mg + desogestrel 0,15 mg tablet (or.)</v>
      </c>
      <c r="G371" s="45">
        <v>21</v>
      </c>
      <c r="H371" s="45">
        <v>0</v>
      </c>
      <c r="I371" s="45">
        <v>0</v>
      </c>
      <c r="J371" s="45">
        <v>0</v>
      </c>
      <c r="K371" s="46">
        <v>45492</v>
      </c>
      <c r="L371" s="45">
        <v>0</v>
      </c>
    </row>
    <row r="372" spans="4:12" x14ac:dyDescent="0.25">
      <c r="D372" s="16" t="str">
        <v>3958873</v>
      </c>
      <c r="E372" s="16" t="str">
        <v>DESOLINA 30 0,150MG/0,030MG FILMOMH TABL 273</v>
      </c>
      <c r="F372" s="16" t="str">
        <v>ethinylestradiol 0,03 mg + desogestrel 0,15 mg tablet (or.)</v>
      </c>
      <c r="G372" s="47">
        <v>21</v>
      </c>
      <c r="H372" s="47">
        <v>0</v>
      </c>
      <c r="I372" s="47">
        <v>0</v>
      </c>
      <c r="J372" s="47">
        <v>0</v>
      </c>
      <c r="K372" s="48">
        <v>45492</v>
      </c>
      <c r="L372" s="47">
        <v>0</v>
      </c>
    </row>
    <row r="373" spans="4:12" x14ac:dyDescent="0.25">
      <c r="D373" s="44" t="str">
        <v>0893024</v>
      </c>
      <c r="E373" s="44" t="str">
        <v>MARVELON COMP 13 X 21</v>
      </c>
      <c r="F373" s="44" t="str">
        <v>ethinylestradiol 0,03 mg + desogestrel 0,15 mg tablet (or.)</v>
      </c>
      <c r="G373" s="45">
        <v>21</v>
      </c>
      <c r="H373" s="45">
        <v>0</v>
      </c>
      <c r="I373" s="45">
        <v>0</v>
      </c>
      <c r="J373" s="45">
        <v>0</v>
      </c>
      <c r="K373" s="46">
        <v>45492</v>
      </c>
      <c r="L373" s="45">
        <v>0</v>
      </c>
    </row>
    <row r="374" spans="4:12" x14ac:dyDescent="0.25">
      <c r="D374" s="16" t="str">
        <v>3787769</v>
      </c>
      <c r="E374" s="16" t="str">
        <v>LUMIVELA CONTINU 30 FILMOMH TABL  3 X 21 + 7</v>
      </c>
      <c r="F374" s="16" t="str">
        <v>ethinylestradiol 0,03 mg + desogestrel 0,15 mg tablet (or.) (I) + placebo tablet (or.) (II)</v>
      </c>
      <c r="G374" s="47">
        <v>28</v>
      </c>
      <c r="H374" s="47">
        <v>0</v>
      </c>
      <c r="I374" s="47">
        <v>0</v>
      </c>
      <c r="J374" s="47">
        <v>0</v>
      </c>
      <c r="K374" s="48">
        <v>45492</v>
      </c>
      <c r="L374" s="47">
        <v>0</v>
      </c>
    </row>
    <row r="375" spans="4:12" x14ac:dyDescent="0.25">
      <c r="D375" s="44" t="str">
        <v>3787751</v>
      </c>
      <c r="E375" s="44" t="str">
        <v>LUMIVELA CONTINU 30 FILMOMH TABL  6 X 21 + 7</v>
      </c>
      <c r="F375" s="44" t="str">
        <v>ethinylestradiol 0,03 mg + desogestrel 0,15 mg tablet (or.) (I) + placebo tablet (or.) (II)</v>
      </c>
      <c r="G375" s="45">
        <v>28</v>
      </c>
      <c r="H375" s="45">
        <v>0</v>
      </c>
      <c r="I375" s="45">
        <v>0</v>
      </c>
      <c r="J375" s="45">
        <v>0</v>
      </c>
      <c r="K375" s="46">
        <v>45492</v>
      </c>
      <c r="L375" s="45">
        <v>0</v>
      </c>
    </row>
    <row r="376" spans="4:12" x14ac:dyDescent="0.25">
      <c r="D376" s="16" t="str">
        <v>3162617</v>
      </c>
      <c r="E376" s="16" t="str">
        <v>DIENOBEL 2MG/0,03MG FILMOMH TABL  3X21</v>
      </c>
      <c r="F376" s="16" t="str">
        <v>ethinylestradiol 0,03 mg + diënogest 2 mg tablet (or.)</v>
      </c>
      <c r="G376" s="47">
        <v>21</v>
      </c>
      <c r="H376" s="47">
        <v>0</v>
      </c>
      <c r="I376" s="47">
        <v>0</v>
      </c>
      <c r="J376" s="47">
        <v>0</v>
      </c>
      <c r="K376" s="48">
        <v>45492</v>
      </c>
      <c r="L376" s="47">
        <v>0</v>
      </c>
    </row>
    <row r="377" spans="4:12" x14ac:dyDescent="0.25">
      <c r="D377" s="44" t="str">
        <v>2973816</v>
      </c>
      <c r="E377" s="44" t="str">
        <v>LOUISE 2MG/0,03MG FILMOMH TABL  3X21</v>
      </c>
      <c r="F377" s="44" t="str">
        <v>ethinylestradiol 0,03 mg + diënogest 2 mg tablet (or.)</v>
      </c>
      <c r="G377" s="45">
        <v>21</v>
      </c>
      <c r="H377" s="45">
        <v>0</v>
      </c>
      <c r="I377" s="45">
        <v>0</v>
      </c>
      <c r="J377" s="45">
        <v>0</v>
      </c>
      <c r="K377" s="46">
        <v>45492</v>
      </c>
      <c r="L377" s="45">
        <v>0</v>
      </c>
    </row>
    <row r="378" spans="4:12" x14ac:dyDescent="0.25">
      <c r="D378" s="16" t="str">
        <v>3162625</v>
      </c>
      <c r="E378" s="16" t="str">
        <v>DIENOBEL 2MG/0,03MG FILMOMH TABL  6X21</v>
      </c>
      <c r="F378" s="16" t="str">
        <v>ethinylestradiol 0,03 mg + diënogest 2 mg tablet (or.)</v>
      </c>
      <c r="G378" s="47">
        <v>21</v>
      </c>
      <c r="H378" s="47">
        <v>0</v>
      </c>
      <c r="I378" s="47">
        <v>0</v>
      </c>
      <c r="J378" s="47">
        <v>0</v>
      </c>
      <c r="K378" s="48">
        <v>45492</v>
      </c>
      <c r="L378" s="47">
        <v>0</v>
      </c>
    </row>
    <row r="379" spans="4:12" x14ac:dyDescent="0.25">
      <c r="D379" s="44" t="str">
        <v>2973824</v>
      </c>
      <c r="E379" s="44" t="str">
        <v>LOUISE 2MG/0,03MG FILMOMH TABL  6X21</v>
      </c>
      <c r="F379" s="44" t="str">
        <v>ethinylestradiol 0,03 mg + diënogest 2 mg tablet (or.)</v>
      </c>
      <c r="G379" s="45">
        <v>21</v>
      </c>
      <c r="H379" s="45">
        <v>0</v>
      </c>
      <c r="I379" s="45">
        <v>0</v>
      </c>
      <c r="J379" s="45">
        <v>0</v>
      </c>
      <c r="K379" s="46">
        <v>45492</v>
      </c>
      <c r="L379" s="45">
        <v>0</v>
      </c>
    </row>
    <row r="380" spans="4:12" x14ac:dyDescent="0.25">
      <c r="D380" s="16" t="str">
        <v>3296613</v>
      </c>
      <c r="E380" s="16" t="str">
        <v>DIENOBEL 2MG/0,03MG FILMOMH TABL 13X21</v>
      </c>
      <c r="F380" s="16" t="str">
        <v>ethinylestradiol 0,03 mg + diënogest 2 mg tablet (or.)</v>
      </c>
      <c r="G380" s="47">
        <v>21</v>
      </c>
      <c r="H380" s="47">
        <v>0</v>
      </c>
      <c r="I380" s="47">
        <v>0</v>
      </c>
      <c r="J380" s="47">
        <v>0</v>
      </c>
      <c r="K380" s="48">
        <v>45492</v>
      </c>
      <c r="L380" s="47">
        <v>0</v>
      </c>
    </row>
    <row r="381" spans="4:12" x14ac:dyDescent="0.25">
      <c r="D381" s="44" t="str">
        <v>3052800</v>
      </c>
      <c r="E381" s="44" t="str">
        <v>LOUISE 2MG/0,03MG FILMOMH TABL 13X21</v>
      </c>
      <c r="F381" s="44" t="str">
        <v>ethinylestradiol 0,03 mg + diënogest 2 mg tablet (or.)</v>
      </c>
      <c r="G381" s="45">
        <v>21</v>
      </c>
      <c r="H381" s="45">
        <v>0</v>
      </c>
      <c r="I381" s="45">
        <v>0</v>
      </c>
      <c r="J381" s="45">
        <v>0</v>
      </c>
      <c r="K381" s="46">
        <v>45492</v>
      </c>
      <c r="L381" s="45">
        <v>0</v>
      </c>
    </row>
    <row r="382" spans="4:12" x14ac:dyDescent="0.25">
      <c r="D382" s="16" t="str">
        <v>3424413</v>
      </c>
      <c r="E382" s="16" t="str">
        <v>SERISIMA CONTINU 2MG/0,03MG FILMOMH TABL  3 X 28</v>
      </c>
      <c r="F382" s="16" t="str">
        <v>ethinylestradiol 0,03 mg + diënogest 2 mg tablet (or.) (I) + placebo tablet (or.) (II)</v>
      </c>
      <c r="G382" s="47">
        <v>28</v>
      </c>
      <c r="H382" s="47">
        <v>0</v>
      </c>
      <c r="I382" s="47">
        <v>0</v>
      </c>
      <c r="J382" s="47">
        <v>0</v>
      </c>
      <c r="K382" s="48">
        <v>45492</v>
      </c>
      <c r="L382" s="47">
        <v>0</v>
      </c>
    </row>
    <row r="383" spans="4:12" x14ac:dyDescent="0.25">
      <c r="D383" s="44" t="str">
        <v>3734860</v>
      </c>
      <c r="E383" s="44" t="str">
        <v>OEDIEN 2MG/0,03MG FILMOMH TABL  3 X 28</v>
      </c>
      <c r="F383" s="44" t="str">
        <v>ethinylestradiol 0,03 mg + diënogest 2 mg tablet (or.) (I) + placebo tablet (or.) (II)</v>
      </c>
      <c r="G383" s="45">
        <v>28</v>
      </c>
      <c r="H383" s="45">
        <v>0</v>
      </c>
      <c r="I383" s="45">
        <v>0</v>
      </c>
      <c r="J383" s="45">
        <v>0</v>
      </c>
      <c r="K383" s="46">
        <v>45492</v>
      </c>
      <c r="L383" s="45">
        <v>0</v>
      </c>
    </row>
    <row r="384" spans="4:12" x14ac:dyDescent="0.25">
      <c r="D384" s="16" t="str">
        <v>3424421</v>
      </c>
      <c r="E384" s="16" t="str">
        <v>SERISIMA CONTINU 2MG/0,03MG FILMOMH TABL  6 X 28</v>
      </c>
      <c r="F384" s="16" t="str">
        <v>ethinylestradiol 0,03 mg + diënogest 2 mg tablet (or.) (I) + placebo tablet (or.) (II)</v>
      </c>
      <c r="G384" s="47">
        <v>28</v>
      </c>
      <c r="H384" s="47">
        <v>0</v>
      </c>
      <c r="I384" s="47">
        <v>0</v>
      </c>
      <c r="J384" s="47">
        <v>0</v>
      </c>
      <c r="K384" s="48">
        <v>45492</v>
      </c>
      <c r="L384" s="47">
        <v>0</v>
      </c>
    </row>
    <row r="385" spans="4:12" x14ac:dyDescent="0.25">
      <c r="D385" s="44" t="str">
        <v>3734852</v>
      </c>
      <c r="E385" s="44" t="str">
        <v>OEDIEN 2MG/0,03MG FILMOMH TABL  6 X 28</v>
      </c>
      <c r="F385" s="44" t="str">
        <v>ethinylestradiol 0,03 mg + diënogest 2 mg tablet (or.) (I) + placebo tablet (or.) (II)</v>
      </c>
      <c r="G385" s="45">
        <v>28</v>
      </c>
      <c r="H385" s="45">
        <v>0</v>
      </c>
      <c r="I385" s="45">
        <v>0</v>
      </c>
      <c r="J385" s="45">
        <v>0</v>
      </c>
      <c r="K385" s="46">
        <v>45492</v>
      </c>
      <c r="L385" s="45">
        <v>0</v>
      </c>
    </row>
    <row r="386" spans="4:12" x14ac:dyDescent="0.25">
      <c r="D386" s="16" t="str">
        <v>3505369</v>
      </c>
      <c r="E386" s="16" t="str">
        <v>SERISIMA CONTINU 2MG/0,03MG FILMOMH TABL 13 X 28</v>
      </c>
      <c r="F386" s="16" t="str">
        <v>ethinylestradiol 0,03 mg + diënogest 2 mg tablet (or.) (I) + placebo tablet (or.) (II)</v>
      </c>
      <c r="G386" s="47">
        <v>28</v>
      </c>
      <c r="H386" s="47">
        <v>0</v>
      </c>
      <c r="I386" s="47">
        <v>0</v>
      </c>
      <c r="J386" s="47">
        <v>0</v>
      </c>
      <c r="K386" s="48">
        <v>45492</v>
      </c>
      <c r="L386" s="47">
        <v>0</v>
      </c>
    </row>
    <row r="387" spans="4:12" x14ac:dyDescent="0.25">
      <c r="D387" s="44" t="str">
        <v>3734878</v>
      </c>
      <c r="E387" s="44" t="str">
        <v>OEDIEN 2MG/0,03MG FILMOMH TABL 13 X 28</v>
      </c>
      <c r="F387" s="44" t="str">
        <v>ethinylestradiol 0,03 mg + diënogest 2 mg tablet (or.) (I) + placebo tablet (or.) (II)</v>
      </c>
      <c r="G387" s="45">
        <v>28</v>
      </c>
      <c r="H387" s="45">
        <v>0</v>
      </c>
      <c r="I387" s="45">
        <v>0</v>
      </c>
      <c r="J387" s="45">
        <v>0</v>
      </c>
      <c r="K387" s="46">
        <v>45492</v>
      </c>
      <c r="L387" s="45">
        <v>0</v>
      </c>
    </row>
    <row r="388" spans="4:12" x14ac:dyDescent="0.25">
      <c r="D388" s="16" t="str">
        <v>2994630</v>
      </c>
      <c r="E388" s="16" t="str">
        <v>DORIN THERAMEX 3,00MG/0,03MG FILMOMH TABL  3 X 21</v>
      </c>
      <c r="F388" s="16" t="str">
        <v>ethinylestradiol 0,03 mg + drospirenon 3 mg tablet (or.)</v>
      </c>
      <c r="G388" s="47">
        <v>21</v>
      </c>
      <c r="H388" s="47">
        <v>0</v>
      </c>
      <c r="I388" s="47">
        <v>0</v>
      </c>
      <c r="J388" s="47">
        <v>0</v>
      </c>
      <c r="K388" s="48">
        <v>45492</v>
      </c>
      <c r="L388" s="47">
        <v>0</v>
      </c>
    </row>
    <row r="389" spans="4:12" x14ac:dyDescent="0.25">
      <c r="D389" s="44" t="str">
        <v>2882108</v>
      </c>
      <c r="E389" s="44" t="str">
        <v>ARMUNIA 30 SANDOZ FILMOMH TABL 3 X 21</v>
      </c>
      <c r="F389" s="44" t="str">
        <v>ethinylestradiol 0,03 mg + drospirenon 3 mg tablet (or.)</v>
      </c>
      <c r="G389" s="45">
        <v>21</v>
      </c>
      <c r="H389" s="45">
        <v>0</v>
      </c>
      <c r="I389" s="45">
        <v>0</v>
      </c>
      <c r="J389" s="45">
        <v>0</v>
      </c>
      <c r="K389" s="46">
        <v>45492</v>
      </c>
      <c r="L389" s="45">
        <v>0</v>
      </c>
    </row>
    <row r="390" spans="4:12" x14ac:dyDescent="0.25">
      <c r="D390" s="16" t="str">
        <v>2912061</v>
      </c>
      <c r="E390" s="16" t="str">
        <v>DROSPIBEL 0,03 MG OMHULDE TABL 3 X 21</v>
      </c>
      <c r="F390" s="16" t="str">
        <v>ethinylestradiol 0,03 mg + drospirenon 3 mg tablet (or.)</v>
      </c>
      <c r="G390" s="47">
        <v>21</v>
      </c>
      <c r="H390" s="47">
        <v>0</v>
      </c>
      <c r="I390" s="47">
        <v>0</v>
      </c>
      <c r="J390" s="47">
        <v>0</v>
      </c>
      <c r="K390" s="48">
        <v>45492</v>
      </c>
      <c r="L390" s="47">
        <v>0</v>
      </c>
    </row>
    <row r="391" spans="4:12" x14ac:dyDescent="0.25">
      <c r="D391" s="44" t="str">
        <v>3562303</v>
      </c>
      <c r="E391" s="44" t="str">
        <v>DROSANA 30 0,03MG/3MG FILMOMH TABL  3 X 21</v>
      </c>
      <c r="F391" s="44" t="str">
        <v>ethinylestradiol 0,03 mg + drospirenon 3 mg tablet (or.)</v>
      </c>
      <c r="G391" s="45">
        <v>21</v>
      </c>
      <c r="H391" s="45">
        <v>0</v>
      </c>
      <c r="I391" s="45">
        <v>0</v>
      </c>
      <c r="J391" s="45">
        <v>0</v>
      </c>
      <c r="K391" s="46">
        <v>45492</v>
      </c>
      <c r="L391" s="45">
        <v>0</v>
      </c>
    </row>
    <row r="392" spans="4:12" x14ac:dyDescent="0.25">
      <c r="D392" s="16" t="str">
        <v>3105418</v>
      </c>
      <c r="E392" s="16" t="str">
        <v>MARGOTVIATRIS 0,03MG/3MG FILMOMH TABL 63</v>
      </c>
      <c r="F392" s="16" t="str">
        <v>ethinylestradiol 0,03 mg + drospirenon 3 mg tablet (or.)</v>
      </c>
      <c r="G392" s="47">
        <v>21</v>
      </c>
      <c r="H392" s="47">
        <v>0</v>
      </c>
      <c r="I392" s="47">
        <v>0</v>
      </c>
      <c r="J392" s="47">
        <v>0</v>
      </c>
      <c r="K392" s="48">
        <v>45492</v>
      </c>
      <c r="L392" s="47">
        <v>0</v>
      </c>
    </row>
    <row r="393" spans="4:12" x14ac:dyDescent="0.25">
      <c r="D393" s="44" t="str">
        <v>3590239</v>
      </c>
      <c r="E393" s="44" t="str">
        <v>ANNAIS 30 0,03MG/3MG FILMOMH TABL  3 X 21</v>
      </c>
      <c r="F393" s="44" t="str">
        <v>ethinylestradiol 0,03 mg + drospirenon 3 mg tablet (or.)</v>
      </c>
      <c r="G393" s="45">
        <v>21</v>
      </c>
      <c r="H393" s="45">
        <v>0</v>
      </c>
      <c r="I393" s="45">
        <v>0</v>
      </c>
      <c r="J393" s="45">
        <v>0</v>
      </c>
      <c r="K393" s="46">
        <v>45492</v>
      </c>
      <c r="L393" s="45">
        <v>0</v>
      </c>
    </row>
    <row r="394" spans="4:12" x14ac:dyDescent="0.25">
      <c r="D394" s="16" t="str">
        <v>4344628</v>
      </c>
      <c r="E394" s="16" t="str">
        <v>YASMIN 0,03MG/3MG ABACUS FILMOMH TABL 3X21</v>
      </c>
      <c r="F394" s="16" t="str">
        <v>ethinylestradiol 0,03 mg + drospirenon 3 mg tablet (or.)</v>
      </c>
      <c r="G394" s="47">
        <v>21</v>
      </c>
      <c r="H394" s="47">
        <v>0</v>
      </c>
      <c r="I394" s="47">
        <v>0</v>
      </c>
      <c r="J394" s="47">
        <v>0</v>
      </c>
      <c r="K394" s="48">
        <v>45492</v>
      </c>
      <c r="L394" s="47">
        <v>0</v>
      </c>
    </row>
    <row r="395" spans="4:12" x14ac:dyDescent="0.25">
      <c r="D395" s="44" t="str">
        <v>3117553</v>
      </c>
      <c r="E395" s="44" t="str">
        <v>YASMIN IMPEXECO DRAG  3 X 21 PIP</v>
      </c>
      <c r="F395" s="44" t="str">
        <v>ethinylestradiol 0,03 mg + drospirenon 3 mg tablet (or.)</v>
      </c>
      <c r="G395" s="45">
        <v>21</v>
      </c>
      <c r="H395" s="45">
        <v>0</v>
      </c>
      <c r="I395" s="45">
        <v>0</v>
      </c>
      <c r="J395" s="45">
        <v>0</v>
      </c>
      <c r="K395" s="46">
        <v>45492</v>
      </c>
      <c r="L395" s="45">
        <v>0</v>
      </c>
    </row>
    <row r="396" spans="4:12" x14ac:dyDescent="0.25">
      <c r="D396" s="16" t="str">
        <v>1596915</v>
      </c>
      <c r="E396" s="16" t="str">
        <v>YASMIN DRAG  3 X 21</v>
      </c>
      <c r="F396" s="16" t="str">
        <v>ethinylestradiol 0,03 mg + drospirenon 3 mg tablet (or.)</v>
      </c>
      <c r="G396" s="47">
        <v>21</v>
      </c>
      <c r="H396" s="47">
        <v>0</v>
      </c>
      <c r="I396" s="47">
        <v>0</v>
      </c>
      <c r="J396" s="47">
        <v>0</v>
      </c>
      <c r="K396" s="48">
        <v>45492</v>
      </c>
      <c r="L396" s="47">
        <v>0</v>
      </c>
    </row>
    <row r="397" spans="4:12" x14ac:dyDescent="0.25">
      <c r="D397" s="44" t="str">
        <v>2912079</v>
      </c>
      <c r="E397" s="44" t="str">
        <v>DROSPIBEL 0,03 MG OMHULDE TABL 6 X 21</v>
      </c>
      <c r="F397" s="44" t="str">
        <v>ethinylestradiol 0,03 mg + drospirenon 3 mg tablet (or.)</v>
      </c>
      <c r="G397" s="45">
        <v>21</v>
      </c>
      <c r="H397" s="45">
        <v>0</v>
      </c>
      <c r="I397" s="45">
        <v>0</v>
      </c>
      <c r="J397" s="45">
        <v>0</v>
      </c>
      <c r="K397" s="46">
        <v>45492</v>
      </c>
      <c r="L397" s="45">
        <v>0</v>
      </c>
    </row>
    <row r="398" spans="4:12" x14ac:dyDescent="0.25">
      <c r="D398" s="16" t="str">
        <v>2882116</v>
      </c>
      <c r="E398" s="16" t="str">
        <v>ARMUNIA 30 SANDOZ FILMOMH TABL 6 X 21</v>
      </c>
      <c r="F398" s="16" t="str">
        <v>ethinylestradiol 0,03 mg + drospirenon 3 mg tablet (or.)</v>
      </c>
      <c r="G398" s="47">
        <v>21</v>
      </c>
      <c r="H398" s="47">
        <v>0</v>
      </c>
      <c r="I398" s="47">
        <v>0</v>
      </c>
      <c r="J398" s="47">
        <v>0</v>
      </c>
      <c r="K398" s="48">
        <v>45492</v>
      </c>
      <c r="L398" s="47">
        <v>0</v>
      </c>
    </row>
    <row r="399" spans="4:12" x14ac:dyDescent="0.25">
      <c r="D399" s="44" t="str">
        <v>3562311</v>
      </c>
      <c r="E399" s="44" t="str">
        <v>DROSANA 30 0,03MG/3MG FILMOMH TABL  6 X 21</v>
      </c>
      <c r="F399" s="44" t="str">
        <v>ethinylestradiol 0,03 mg + drospirenon 3 mg tablet (or.)</v>
      </c>
      <c r="G399" s="45">
        <v>21</v>
      </c>
      <c r="H399" s="45">
        <v>0</v>
      </c>
      <c r="I399" s="45">
        <v>0</v>
      </c>
      <c r="J399" s="45">
        <v>0</v>
      </c>
      <c r="K399" s="46">
        <v>45492</v>
      </c>
      <c r="L399" s="45">
        <v>0</v>
      </c>
    </row>
    <row r="400" spans="4:12" x14ac:dyDescent="0.25">
      <c r="D400" s="16" t="str">
        <v>3105426</v>
      </c>
      <c r="E400" s="16" t="str">
        <v>MARGOTVIATRIS 0,03MG/3MG FILMOMH TABL 126</v>
      </c>
      <c r="F400" s="16" t="str">
        <v>ethinylestradiol 0,03 mg + drospirenon 3 mg tablet (or.)</v>
      </c>
      <c r="G400" s="47">
        <v>21</v>
      </c>
      <c r="H400" s="47">
        <v>0</v>
      </c>
      <c r="I400" s="47">
        <v>0</v>
      </c>
      <c r="J400" s="47">
        <v>0</v>
      </c>
      <c r="K400" s="48">
        <v>45492</v>
      </c>
      <c r="L400" s="47">
        <v>0</v>
      </c>
    </row>
    <row r="401" spans="4:12" x14ac:dyDescent="0.25">
      <c r="D401" s="44" t="str">
        <v>3590247</v>
      </c>
      <c r="E401" s="44" t="str">
        <v>ANNAIS 30 0,03MG/3MG FILMOMH TABL  6 X 21</v>
      </c>
      <c r="F401" s="44" t="str">
        <v>ethinylestradiol 0,03 mg + drospirenon 3 mg tablet (or.)</v>
      </c>
      <c r="G401" s="45">
        <v>21</v>
      </c>
      <c r="H401" s="45">
        <v>0</v>
      </c>
      <c r="I401" s="45">
        <v>0</v>
      </c>
      <c r="J401" s="45">
        <v>0</v>
      </c>
      <c r="K401" s="46">
        <v>45492</v>
      </c>
      <c r="L401" s="45">
        <v>0</v>
      </c>
    </row>
    <row r="402" spans="4:12" x14ac:dyDescent="0.25">
      <c r="D402" s="16" t="str">
        <v>3117561</v>
      </c>
      <c r="E402" s="16" t="str">
        <v>YASMIN IMPEXECO DRAG  6 X 21 PIP</v>
      </c>
      <c r="F402" s="16" t="str">
        <v>ethinylestradiol 0,03 mg + drospirenon 3 mg tablet (or.)</v>
      </c>
      <c r="G402" s="47">
        <v>21</v>
      </c>
      <c r="H402" s="47">
        <v>0</v>
      </c>
      <c r="I402" s="47">
        <v>0</v>
      </c>
      <c r="J402" s="47">
        <v>0</v>
      </c>
      <c r="K402" s="48">
        <v>45492</v>
      </c>
      <c r="L402" s="47">
        <v>0</v>
      </c>
    </row>
    <row r="403" spans="4:12" x14ac:dyDescent="0.25">
      <c r="D403" s="44" t="str">
        <v>2677458</v>
      </c>
      <c r="E403" s="44" t="str">
        <v>YASMIN DRAG  6 X 21</v>
      </c>
      <c r="F403" s="44" t="str">
        <v>ethinylestradiol 0,03 mg + drospirenon 3 mg tablet (or.)</v>
      </c>
      <c r="G403" s="45">
        <v>21</v>
      </c>
      <c r="H403" s="45">
        <v>0</v>
      </c>
      <c r="I403" s="45">
        <v>0</v>
      </c>
      <c r="J403" s="45">
        <v>0</v>
      </c>
      <c r="K403" s="46">
        <v>45492</v>
      </c>
      <c r="L403" s="45">
        <v>0</v>
      </c>
    </row>
    <row r="404" spans="4:12" x14ac:dyDescent="0.25">
      <c r="D404" s="16" t="str">
        <v>2994648</v>
      </c>
      <c r="E404" s="16" t="str">
        <v>DORIN THERAMEX 3,00MG/0,03MG FILMOMH TABL 13 X 21</v>
      </c>
      <c r="F404" s="16" t="str">
        <v>ethinylestradiol 0,03 mg + drospirenon 3 mg tablet (or.)</v>
      </c>
      <c r="G404" s="47">
        <v>21</v>
      </c>
      <c r="H404" s="47">
        <v>0</v>
      </c>
      <c r="I404" s="47">
        <v>0</v>
      </c>
      <c r="J404" s="47">
        <v>0</v>
      </c>
      <c r="K404" s="48">
        <v>45492</v>
      </c>
      <c r="L404" s="47">
        <v>0</v>
      </c>
    </row>
    <row r="405" spans="4:12" x14ac:dyDescent="0.25">
      <c r="D405" s="44" t="str">
        <v>2912087</v>
      </c>
      <c r="E405" s="44" t="str">
        <v>DROSPIBEL 0,03 MG OMHULDE TABL 13 X 21</v>
      </c>
      <c r="F405" s="44" t="str">
        <v>ethinylestradiol 0,03 mg + drospirenon 3 mg tablet (or.)</v>
      </c>
      <c r="G405" s="45">
        <v>21</v>
      </c>
      <c r="H405" s="45">
        <v>0</v>
      </c>
      <c r="I405" s="45">
        <v>0</v>
      </c>
      <c r="J405" s="45">
        <v>0</v>
      </c>
      <c r="K405" s="46">
        <v>45492</v>
      </c>
      <c r="L405" s="45">
        <v>0</v>
      </c>
    </row>
    <row r="406" spans="4:12" x14ac:dyDescent="0.25">
      <c r="D406" s="16" t="str">
        <v>3562329</v>
      </c>
      <c r="E406" s="16" t="str">
        <v>DROSANA 30 0,03MG/3MG FILMOMH TABL 13 X 21</v>
      </c>
      <c r="F406" s="16" t="str">
        <v>ethinylestradiol 0,03 mg + drospirenon 3 mg tablet (or.)</v>
      </c>
      <c r="G406" s="47">
        <v>21</v>
      </c>
      <c r="H406" s="47">
        <v>0</v>
      </c>
      <c r="I406" s="47">
        <v>0</v>
      </c>
      <c r="J406" s="47">
        <v>0</v>
      </c>
      <c r="K406" s="48">
        <v>45492</v>
      </c>
      <c r="L406" s="47">
        <v>0</v>
      </c>
    </row>
    <row r="407" spans="4:12" x14ac:dyDescent="0.25">
      <c r="D407" s="44" t="str">
        <v>2882124</v>
      </c>
      <c r="E407" s="44" t="str">
        <v>ARMUNIA 30 SANDOZ FILMOMH TABL 13 X 21</v>
      </c>
      <c r="F407" s="44" t="str">
        <v>ethinylestradiol 0,03 mg + drospirenon 3 mg tablet (or.)</v>
      </c>
      <c r="G407" s="45">
        <v>21</v>
      </c>
      <c r="H407" s="45">
        <v>0</v>
      </c>
      <c r="I407" s="45">
        <v>0</v>
      </c>
      <c r="J407" s="45">
        <v>0</v>
      </c>
      <c r="K407" s="46">
        <v>45492</v>
      </c>
      <c r="L407" s="45">
        <v>0</v>
      </c>
    </row>
    <row r="408" spans="4:12" x14ac:dyDescent="0.25">
      <c r="D408" s="16" t="str">
        <v>3105434</v>
      </c>
      <c r="E408" s="16" t="str">
        <v>MARGOTVIATRIS 0,03MG/3MG FILMOMH TABL 273</v>
      </c>
      <c r="F408" s="16" t="str">
        <v>ethinylestradiol 0,03 mg + drospirenon 3 mg tablet (or.)</v>
      </c>
      <c r="G408" s="47">
        <v>21</v>
      </c>
      <c r="H408" s="47">
        <v>0</v>
      </c>
      <c r="I408" s="47">
        <v>0</v>
      </c>
      <c r="J408" s="47">
        <v>0</v>
      </c>
      <c r="K408" s="48">
        <v>45492</v>
      </c>
      <c r="L408" s="47">
        <v>0</v>
      </c>
    </row>
    <row r="409" spans="4:12" x14ac:dyDescent="0.25">
      <c r="D409" s="44" t="str">
        <v>3590254</v>
      </c>
      <c r="E409" s="44" t="str">
        <v>ANNAIS 30 0,03MG/3MG FILMOMH TABL 13 X 21</v>
      </c>
      <c r="F409" s="44" t="str">
        <v>ethinylestradiol 0,03 mg + drospirenon 3 mg tablet (or.)</v>
      </c>
      <c r="G409" s="45">
        <v>21</v>
      </c>
      <c r="H409" s="45">
        <v>0</v>
      </c>
      <c r="I409" s="45">
        <v>0</v>
      </c>
      <c r="J409" s="45">
        <v>0</v>
      </c>
      <c r="K409" s="46">
        <v>45492</v>
      </c>
      <c r="L409" s="45">
        <v>0</v>
      </c>
    </row>
    <row r="410" spans="4:12" x14ac:dyDescent="0.25">
      <c r="D410" s="16" t="str">
        <v>4266714</v>
      </c>
      <c r="E410" s="16" t="str">
        <v>YASMIN 0,03MG/3MG ABACUS TABL 13X21</v>
      </c>
      <c r="F410" s="16" t="str">
        <v>ethinylestradiol 0,03 mg + drospirenon 3 mg tablet (or.)</v>
      </c>
      <c r="G410" s="47">
        <v>21</v>
      </c>
      <c r="H410" s="47">
        <v>0</v>
      </c>
      <c r="I410" s="47">
        <v>0</v>
      </c>
      <c r="J410" s="47">
        <v>0</v>
      </c>
      <c r="K410" s="48">
        <v>45492</v>
      </c>
      <c r="L410" s="47">
        <v>0</v>
      </c>
    </row>
    <row r="411" spans="4:12" x14ac:dyDescent="0.25">
      <c r="D411" s="44" t="str">
        <v>2677441</v>
      </c>
      <c r="E411" s="44" t="str">
        <v>YASMIN DRAG 13 X 21</v>
      </c>
      <c r="F411" s="44" t="str">
        <v>ethinylestradiol 0,03 mg + drospirenon 3 mg tablet (or.)</v>
      </c>
      <c r="G411" s="45">
        <v>21</v>
      </c>
      <c r="H411" s="45">
        <v>0</v>
      </c>
      <c r="I411" s="45">
        <v>0</v>
      </c>
      <c r="J411" s="45">
        <v>0</v>
      </c>
      <c r="K411" s="46">
        <v>45492</v>
      </c>
      <c r="L411" s="45">
        <v>0</v>
      </c>
    </row>
    <row r="412" spans="4:12" x14ac:dyDescent="0.25">
      <c r="D412" s="16" t="str">
        <v>3117546</v>
      </c>
      <c r="E412" s="16" t="str">
        <v>YASMIN IMPEXECO DRAG 13 X 21 PIP</v>
      </c>
      <c r="F412" s="16" t="str">
        <v>ethinylestradiol 0,03 mg + drospirenon 3 mg tablet (or.)</v>
      </c>
      <c r="G412" s="47">
        <v>21</v>
      </c>
      <c r="H412" s="47">
        <v>0</v>
      </c>
      <c r="I412" s="47">
        <v>0</v>
      </c>
      <c r="J412" s="47">
        <v>0</v>
      </c>
      <c r="K412" s="48">
        <v>45492</v>
      </c>
      <c r="L412" s="47">
        <v>0</v>
      </c>
    </row>
    <row r="413" spans="4:12" x14ac:dyDescent="0.25">
      <c r="D413" s="44" t="str">
        <v>3532884</v>
      </c>
      <c r="E413" s="44" t="str">
        <v>GAELLE 30 COMP  3 X 21</v>
      </c>
      <c r="F413" s="44" t="str">
        <v>ethinylestradiol 0,03 mg + gestodeen 0,075 mg tablet (or.)</v>
      </c>
      <c r="G413" s="45">
        <v>21</v>
      </c>
      <c r="H413" s="45">
        <v>0</v>
      </c>
      <c r="I413" s="45">
        <v>0</v>
      </c>
      <c r="J413" s="45">
        <v>0</v>
      </c>
      <c r="K413" s="46">
        <v>45492</v>
      </c>
      <c r="L413" s="45">
        <v>0</v>
      </c>
    </row>
    <row r="414" spans="4:12" x14ac:dyDescent="0.25">
      <c r="D414" s="16" t="str">
        <v>2257152</v>
      </c>
      <c r="E414" s="16" t="str">
        <v>LINDYNETTE 30 COMP  3 X 21</v>
      </c>
      <c r="F414" s="16" t="str">
        <v>ethinylestradiol 0,03 mg + gestodeen 0,075 mg tablet (or.)</v>
      </c>
      <c r="G414" s="47">
        <v>21</v>
      </c>
      <c r="H414" s="47">
        <v>0</v>
      </c>
      <c r="I414" s="47">
        <v>0</v>
      </c>
      <c r="J414" s="47">
        <v>0</v>
      </c>
      <c r="K414" s="48">
        <v>45492</v>
      </c>
      <c r="L414" s="47">
        <v>0</v>
      </c>
    </row>
    <row r="415" spans="4:12" x14ac:dyDescent="0.25">
      <c r="D415" s="44" t="str">
        <v>0662502</v>
      </c>
      <c r="E415" s="44" t="str">
        <v>MINULET DRAG  3 X 21</v>
      </c>
      <c r="F415" s="44" t="str">
        <v>ethinylestradiol 0,03 mg + gestodeen 0,075 mg tablet (or.)</v>
      </c>
      <c r="G415" s="45">
        <v>21</v>
      </c>
      <c r="H415" s="45">
        <v>0</v>
      </c>
      <c r="I415" s="45">
        <v>0</v>
      </c>
      <c r="J415" s="45">
        <v>0</v>
      </c>
      <c r="K415" s="46">
        <v>45492</v>
      </c>
      <c r="L415" s="45">
        <v>0</v>
      </c>
    </row>
    <row r="416" spans="4:12" x14ac:dyDescent="0.25">
      <c r="D416" s="16" t="str">
        <v>0619734</v>
      </c>
      <c r="E416" s="16" t="str">
        <v>FEMODENE DRAG  3 X 21</v>
      </c>
      <c r="F416" s="16" t="str">
        <v>ethinylestradiol 0,03 mg + gestodeen 0,075 mg tablet (or.)</v>
      </c>
      <c r="G416" s="47">
        <v>21</v>
      </c>
      <c r="H416" s="47">
        <v>0</v>
      </c>
      <c r="I416" s="47">
        <v>0</v>
      </c>
      <c r="J416" s="47">
        <v>0</v>
      </c>
      <c r="K416" s="48">
        <v>45492</v>
      </c>
      <c r="L416" s="47">
        <v>0</v>
      </c>
    </row>
    <row r="417" spans="4:12" x14ac:dyDescent="0.25">
      <c r="D417" s="44" t="str">
        <v>3532892</v>
      </c>
      <c r="E417" s="44" t="str">
        <v>GAELLE 30 COMP  6 X 21</v>
      </c>
      <c r="F417" s="44" t="str">
        <v>ethinylestradiol 0,03 mg + gestodeen 0,075 mg tablet (or.)</v>
      </c>
      <c r="G417" s="45">
        <v>21</v>
      </c>
      <c r="H417" s="45">
        <v>0</v>
      </c>
      <c r="I417" s="45">
        <v>0</v>
      </c>
      <c r="J417" s="45">
        <v>0</v>
      </c>
      <c r="K417" s="46">
        <v>45492</v>
      </c>
      <c r="L417" s="45">
        <v>0</v>
      </c>
    </row>
    <row r="418" spans="4:12" x14ac:dyDescent="0.25">
      <c r="D418" s="16" t="str">
        <v>2257186</v>
      </c>
      <c r="E418" s="16" t="str">
        <v>LINDYNETTE 30 COMP  6 X 21</v>
      </c>
      <c r="F418" s="16" t="str">
        <v>ethinylestradiol 0,03 mg + gestodeen 0,075 mg tablet (or.)</v>
      </c>
      <c r="G418" s="47">
        <v>21</v>
      </c>
      <c r="H418" s="47">
        <v>0</v>
      </c>
      <c r="I418" s="47">
        <v>0</v>
      </c>
      <c r="J418" s="47">
        <v>0</v>
      </c>
      <c r="K418" s="48">
        <v>45492</v>
      </c>
      <c r="L418" s="47">
        <v>0</v>
      </c>
    </row>
    <row r="419" spans="4:12" x14ac:dyDescent="0.25">
      <c r="D419" s="44" t="str">
        <v>0619742</v>
      </c>
      <c r="E419" s="44" t="str">
        <v>FEMODENE DRAG  6 X 21</v>
      </c>
      <c r="F419" s="44" t="str">
        <v>ethinylestradiol 0,03 mg + gestodeen 0,075 mg tablet (or.)</v>
      </c>
      <c r="G419" s="45">
        <v>21</v>
      </c>
      <c r="H419" s="45">
        <v>0</v>
      </c>
      <c r="I419" s="45">
        <v>0</v>
      </c>
      <c r="J419" s="45">
        <v>0</v>
      </c>
      <c r="K419" s="46">
        <v>45492</v>
      </c>
      <c r="L419" s="45">
        <v>0</v>
      </c>
    </row>
    <row r="420" spans="4:12" x14ac:dyDescent="0.25">
      <c r="D420" s="16" t="str">
        <v>3532900</v>
      </c>
      <c r="E420" s="16" t="str">
        <v>GAELLE 30 COMP 13 X 21</v>
      </c>
      <c r="F420" s="16" t="str">
        <v>ethinylestradiol 0,03 mg + gestodeen 0,075 mg tablet (or.)</v>
      </c>
      <c r="G420" s="47">
        <v>21</v>
      </c>
      <c r="H420" s="47">
        <v>0</v>
      </c>
      <c r="I420" s="47">
        <v>0</v>
      </c>
      <c r="J420" s="47">
        <v>0</v>
      </c>
      <c r="K420" s="48">
        <v>45492</v>
      </c>
      <c r="L420" s="47">
        <v>0</v>
      </c>
    </row>
    <row r="421" spans="4:12" x14ac:dyDescent="0.25">
      <c r="D421" s="44" t="str">
        <v>2314763</v>
      </c>
      <c r="E421" s="44" t="str">
        <v>LINDYNETTE 30 COMP 13 X 21</v>
      </c>
      <c r="F421" s="44" t="str">
        <v>ethinylestradiol 0,03 mg + gestodeen 0,075 mg tablet (or.)</v>
      </c>
      <c r="G421" s="45">
        <v>21</v>
      </c>
      <c r="H421" s="45">
        <v>0</v>
      </c>
      <c r="I421" s="45">
        <v>0</v>
      </c>
      <c r="J421" s="45">
        <v>0</v>
      </c>
      <c r="K421" s="46">
        <v>45492</v>
      </c>
      <c r="L421" s="45">
        <v>0</v>
      </c>
    </row>
    <row r="422" spans="4:12" x14ac:dyDescent="0.25">
      <c r="D422" s="16" t="str">
        <v>2683274</v>
      </c>
      <c r="E422" s="16" t="str">
        <v>FEMODENE DRAG 13 X 21</v>
      </c>
      <c r="F422" s="16" t="str">
        <v>ethinylestradiol 0,03 mg + gestodeen 0,075 mg tablet (or.)</v>
      </c>
      <c r="G422" s="47">
        <v>21</v>
      </c>
      <c r="H422" s="47">
        <v>0</v>
      </c>
      <c r="I422" s="47">
        <v>0</v>
      </c>
      <c r="J422" s="47">
        <v>0</v>
      </c>
      <c r="K422" s="48">
        <v>45492</v>
      </c>
      <c r="L422" s="47">
        <v>0</v>
      </c>
    </row>
    <row r="423" spans="4:12" x14ac:dyDescent="0.25">
      <c r="D423" s="44" t="str">
        <v>0091280</v>
      </c>
      <c r="E423" s="44" t="str">
        <v>TRINORDIOL DRAG  3 X 21</v>
      </c>
      <c r="F423" s="44" t="str">
        <v>ethinylestradiol 0,03 mg + levonorgestrel 0,05 mg tablet (or.) (I) + ethinylestradiol 0,04 mg + levonorgestrel 0,075 mg tablet (or.) (II) + ethinylestradiol 0,03 mg + levonorgestrel 0,125 mg tablet (or.) (III)</v>
      </c>
      <c r="G423" s="45">
        <v>21</v>
      </c>
      <c r="H423" s="45">
        <v>0</v>
      </c>
      <c r="I423" s="45">
        <v>0</v>
      </c>
      <c r="J423" s="45">
        <v>0</v>
      </c>
      <c r="K423" s="46">
        <v>45492</v>
      </c>
      <c r="L423" s="45">
        <v>0</v>
      </c>
    </row>
    <row r="424" spans="4:12" x14ac:dyDescent="0.25">
      <c r="D424" s="16" t="str">
        <v>0057489</v>
      </c>
      <c r="E424" s="16" t="str">
        <v>MICROGYNON 30 DRAG  3 X 21</v>
      </c>
      <c r="F424" s="16" t="str">
        <v>ethinylestradiol 0,03 mg + levonorgestrel 0,15 mg tablet (or.)</v>
      </c>
      <c r="G424" s="47">
        <v>21</v>
      </c>
      <c r="H424" s="47">
        <v>0</v>
      </c>
      <c r="I424" s="47">
        <v>0</v>
      </c>
      <c r="J424" s="47">
        <v>0</v>
      </c>
      <c r="K424" s="48">
        <v>45492</v>
      </c>
      <c r="L424" s="47">
        <v>0</v>
      </c>
    </row>
    <row r="425" spans="4:12" x14ac:dyDescent="0.25">
      <c r="D425" s="44" t="str">
        <v>1625516</v>
      </c>
      <c r="E425" s="44" t="str">
        <v>LEVORICHTER 30 COMP ENROBES  3 X 21</v>
      </c>
      <c r="F425" s="44" t="str">
        <v>ethinylestradiol 0,03 mg + levonorgestrel 0,15 mg tablet (or.)</v>
      </c>
      <c r="G425" s="45">
        <v>21</v>
      </c>
      <c r="H425" s="45">
        <v>0</v>
      </c>
      <c r="I425" s="45">
        <v>0</v>
      </c>
      <c r="J425" s="45">
        <v>0</v>
      </c>
      <c r="K425" s="46">
        <v>45492</v>
      </c>
      <c r="L425" s="45">
        <v>0</v>
      </c>
    </row>
    <row r="426" spans="4:12" x14ac:dyDescent="0.25">
      <c r="D426" s="16" t="str">
        <v>3620465</v>
      </c>
      <c r="E426" s="16" t="str">
        <v>NORANELLE 30/150MCG FILMOMH TABL  3 X 21</v>
      </c>
      <c r="F426" s="16" t="str">
        <v>ethinylestradiol 0,03 mg + levonorgestrel 0,15 mg tablet (or.)</v>
      </c>
      <c r="G426" s="47">
        <v>21</v>
      </c>
      <c r="H426" s="47">
        <v>0</v>
      </c>
      <c r="I426" s="47">
        <v>0</v>
      </c>
      <c r="J426" s="47">
        <v>0</v>
      </c>
      <c r="K426" s="48">
        <v>45492</v>
      </c>
      <c r="L426" s="47">
        <v>0</v>
      </c>
    </row>
    <row r="427" spans="4:12" x14ac:dyDescent="0.25">
      <c r="D427" s="44" t="str">
        <v>0080002</v>
      </c>
      <c r="E427" s="44" t="str">
        <v>STEDIRIL 30 DRAG  3 X 21</v>
      </c>
      <c r="F427" s="44" t="str">
        <v>ethinylestradiol 0,03 mg + levonorgestrel 0,15 mg tablet (or.)</v>
      </c>
      <c r="G427" s="45">
        <v>21</v>
      </c>
      <c r="H427" s="45">
        <v>0</v>
      </c>
      <c r="I427" s="45">
        <v>0</v>
      </c>
      <c r="J427" s="45">
        <v>0</v>
      </c>
      <c r="K427" s="46">
        <v>45492</v>
      </c>
      <c r="L427" s="45">
        <v>0</v>
      </c>
    </row>
    <row r="428" spans="4:12" x14ac:dyDescent="0.25">
      <c r="D428" s="16" t="str">
        <v>2383115</v>
      </c>
      <c r="E428" s="16" t="str">
        <v>LEVORICHTER 30 COMP ENROBES  6 X 21</v>
      </c>
      <c r="F428" s="16" t="str">
        <v>ethinylestradiol 0,03 mg + levonorgestrel 0,15 mg tablet (or.)</v>
      </c>
      <c r="G428" s="47">
        <v>21</v>
      </c>
      <c r="H428" s="47">
        <v>0</v>
      </c>
      <c r="I428" s="47">
        <v>0</v>
      </c>
      <c r="J428" s="47">
        <v>0</v>
      </c>
      <c r="K428" s="48">
        <v>45492</v>
      </c>
      <c r="L428" s="47">
        <v>0</v>
      </c>
    </row>
    <row r="429" spans="4:12" x14ac:dyDescent="0.25">
      <c r="D429" s="44" t="str">
        <v>3621026</v>
      </c>
      <c r="E429" s="44" t="str">
        <v>NORANELLE 30/150MCG FILMOMH TABL  6 X 21</v>
      </c>
      <c r="F429" s="44" t="str">
        <v>ethinylestradiol 0,03 mg + levonorgestrel 0,15 mg tablet (or.)</v>
      </c>
      <c r="G429" s="45">
        <v>21</v>
      </c>
      <c r="H429" s="45">
        <v>0</v>
      </c>
      <c r="I429" s="45">
        <v>0</v>
      </c>
      <c r="J429" s="45">
        <v>0</v>
      </c>
      <c r="K429" s="46">
        <v>45492</v>
      </c>
      <c r="L429" s="45">
        <v>0</v>
      </c>
    </row>
    <row r="430" spans="4:12" x14ac:dyDescent="0.25">
      <c r="D430" s="16" t="str">
        <v>2383107</v>
      </c>
      <c r="E430" s="16" t="str">
        <v>LEVORICHTER 30 COMP ENROBES 13 X 21</v>
      </c>
      <c r="F430" s="16" t="str">
        <v>ethinylestradiol 0,03 mg + levonorgestrel 0,15 mg tablet (or.)</v>
      </c>
      <c r="G430" s="47">
        <v>21</v>
      </c>
      <c r="H430" s="47">
        <v>0</v>
      </c>
      <c r="I430" s="47">
        <v>0</v>
      </c>
      <c r="J430" s="47">
        <v>0</v>
      </c>
      <c r="K430" s="48">
        <v>45492</v>
      </c>
      <c r="L430" s="47">
        <v>0</v>
      </c>
    </row>
    <row r="431" spans="4:12" x14ac:dyDescent="0.25">
      <c r="D431" s="44" t="str">
        <v>3621034</v>
      </c>
      <c r="E431" s="44" t="str">
        <v>NORANELLE 30/150MCG FILMOMH TABL 13 X 21</v>
      </c>
      <c r="F431" s="44" t="str">
        <v>ethinylestradiol 0,03 mg + levonorgestrel 0,15 mg tablet (or.)</v>
      </c>
      <c r="G431" s="45">
        <v>21</v>
      </c>
      <c r="H431" s="45">
        <v>0</v>
      </c>
      <c r="I431" s="45">
        <v>0</v>
      </c>
      <c r="J431" s="45">
        <v>0</v>
      </c>
      <c r="K431" s="46">
        <v>45492</v>
      </c>
      <c r="L431" s="45">
        <v>0</v>
      </c>
    </row>
    <row r="432" spans="4:12" x14ac:dyDescent="0.25">
      <c r="D432" s="16" t="str">
        <v>2683399</v>
      </c>
      <c r="E432" s="16" t="str">
        <v>MICROGYNON 30 DRAG 13 X 21</v>
      </c>
      <c r="F432" s="16" t="str">
        <v>ethinylestradiol 0,03 mg + levonorgestrel 0,15 mg tablet (or.)</v>
      </c>
      <c r="G432" s="47">
        <v>21</v>
      </c>
      <c r="H432" s="47">
        <v>0</v>
      </c>
      <c r="I432" s="47">
        <v>0</v>
      </c>
      <c r="J432" s="47">
        <v>0</v>
      </c>
      <c r="K432" s="48">
        <v>45492</v>
      </c>
      <c r="L432" s="47">
        <v>0</v>
      </c>
    </row>
    <row r="433" spans="4:12" x14ac:dyDescent="0.25">
      <c r="D433" s="44" t="str">
        <v>3272200</v>
      </c>
      <c r="E433" s="44" t="str">
        <v>SEASONIQUE FILMOMH TABL 84 + 7</v>
      </c>
      <c r="F433" s="44" t="str">
        <v>ethinylestradiol 0,03 mg + levonorgestrel 0,15 mg tablet (or.) (I) + ethinylestradiol 0,01 mg tablet (or.) (II)</v>
      </c>
      <c r="G433" s="45">
        <v>91</v>
      </c>
      <c r="H433" s="45">
        <v>0</v>
      </c>
      <c r="I433" s="45">
        <v>0</v>
      </c>
      <c r="J433" s="45">
        <v>0</v>
      </c>
      <c r="K433" s="46">
        <v>45492</v>
      </c>
      <c r="L433" s="45">
        <v>0</v>
      </c>
    </row>
    <row r="434" spans="4:12" x14ac:dyDescent="0.25">
      <c r="D434" s="16" t="str">
        <v>1777218</v>
      </c>
      <c r="E434" s="16" t="str">
        <v>EVRA PATCH 9</v>
      </c>
      <c r="F434" s="16" t="str">
        <v>ethinylestradiol 0,034 mg + norelgestromin 0,203 mg / 24 u pleister (transderm.)</v>
      </c>
      <c r="G434" s="47">
        <v>9</v>
      </c>
      <c r="H434" s="47">
        <v>0</v>
      </c>
      <c r="I434" s="47">
        <v>0</v>
      </c>
      <c r="J434" s="47">
        <v>0</v>
      </c>
      <c r="K434" s="48">
        <v>45492</v>
      </c>
      <c r="L434" s="47">
        <v>0</v>
      </c>
    </row>
    <row r="435" spans="4:12" x14ac:dyDescent="0.25">
      <c r="D435" s="44" t="str">
        <v>4570891</v>
      </c>
      <c r="E435" s="44" t="str">
        <v>CIBEL 0,250MG/0,035MG   TABL 3 X 21</v>
      </c>
      <c r="F435" s="44" t="str">
        <v>ethinylestradiol 0,035 mg + norgestimaat 0,25 mg tablet (or.)</v>
      </c>
      <c r="G435" s="45">
        <v>21</v>
      </c>
      <c r="H435" s="45">
        <v>0</v>
      </c>
      <c r="I435" s="45">
        <v>0</v>
      </c>
      <c r="J435" s="45">
        <v>0</v>
      </c>
      <c r="K435" s="46">
        <v>45492</v>
      </c>
      <c r="L435" s="45">
        <v>0</v>
      </c>
    </row>
    <row r="436" spans="4:12" x14ac:dyDescent="0.25">
      <c r="D436" s="16" t="str">
        <v>4570909</v>
      </c>
      <c r="E436" s="16" t="str">
        <v>CIBEL 0,250MG/0,035MG   TABL 6 X 21</v>
      </c>
      <c r="F436" s="16" t="str">
        <v>ethinylestradiol 0,035 mg + norgestimaat 0,25 mg tablet (or.)</v>
      </c>
      <c r="G436" s="47">
        <v>21</v>
      </c>
      <c r="H436" s="47">
        <v>0</v>
      </c>
      <c r="I436" s="47">
        <v>0</v>
      </c>
      <c r="J436" s="47">
        <v>0</v>
      </c>
      <c r="K436" s="48">
        <v>45492</v>
      </c>
      <c r="L436" s="47">
        <v>0</v>
      </c>
    </row>
    <row r="437" spans="4:12" x14ac:dyDescent="0.25">
      <c r="D437" s="44" t="str">
        <v>4570917</v>
      </c>
      <c r="E437" s="44" t="str">
        <v>CIBEL 0,250MG/0,035MG  TABL 13 X 21</v>
      </c>
      <c r="F437" s="44" t="str">
        <v>ethinylestradiol 0,035 mg + norgestimaat 0,25 mg tablet (or.)</v>
      </c>
      <c r="G437" s="45">
        <v>21</v>
      </c>
      <c r="H437" s="45">
        <v>0</v>
      </c>
      <c r="I437" s="45">
        <v>0</v>
      </c>
      <c r="J437" s="45">
        <v>0</v>
      </c>
      <c r="K437" s="46">
        <v>45492</v>
      </c>
      <c r="L437" s="45">
        <v>0</v>
      </c>
    </row>
    <row r="438" spans="4:12" x14ac:dyDescent="0.25">
      <c r="D438" s="16" t="str">
        <v>1143973</v>
      </c>
      <c r="E438" s="16" t="str">
        <v>GRACIAL COMP 1X22</v>
      </c>
      <c r="F438" s="16" t="str">
        <v>ethinylestradiol 0,04 mg + desogestrel 0,025 mg tablet (or.) (I) + ethinylestradiol 0,03 mg + desogestrel 0,125 mg tablet (or.) (II)</v>
      </c>
      <c r="G438" s="47">
        <v>22</v>
      </c>
      <c r="H438" s="47">
        <v>0</v>
      </c>
      <c r="I438" s="47">
        <v>0</v>
      </c>
      <c r="J438" s="47">
        <v>0</v>
      </c>
      <c r="K438" s="48">
        <v>45492</v>
      </c>
      <c r="L438" s="47">
        <v>0</v>
      </c>
    </row>
    <row r="439" spans="4:12" x14ac:dyDescent="0.25">
      <c r="D439" s="44" t="str">
        <v>1174978</v>
      </c>
      <c r="E439" s="44" t="str">
        <v>GRACIAL COMP 3X22</v>
      </c>
      <c r="F439" s="44" t="str">
        <v>ethinylestradiol 0,04 mg + desogestrel 0,025 mg tablet (or.) (I) + ethinylestradiol 0,03 mg + desogestrel 0,125 mg tablet (or.) (II)</v>
      </c>
      <c r="G439" s="45">
        <v>22</v>
      </c>
      <c r="H439" s="45">
        <v>0</v>
      </c>
      <c r="I439" s="45">
        <v>0</v>
      </c>
      <c r="J439" s="45">
        <v>0</v>
      </c>
      <c r="K439" s="46">
        <v>45492</v>
      </c>
      <c r="L439" s="45">
        <v>0</v>
      </c>
    </row>
    <row r="440" spans="4:12" x14ac:dyDescent="0.25">
      <c r="D440" s="16" t="str">
        <v>2340289</v>
      </c>
      <c r="E440" s="16" t="str">
        <v>GRACIAL COMP 13X22</v>
      </c>
      <c r="F440" s="16" t="str">
        <v>ethinylestradiol 0,04 mg + desogestrel 0,025 mg tablet (or.) (I) + ethinylestradiol 0,03 mg + desogestrel 0,125 mg tablet (or.) (II)</v>
      </c>
      <c r="G440" s="47">
        <v>22</v>
      </c>
      <c r="H440" s="47">
        <v>0</v>
      </c>
      <c r="I440" s="47">
        <v>0</v>
      </c>
      <c r="J440" s="47">
        <v>0</v>
      </c>
      <c r="K440" s="48">
        <v>45492</v>
      </c>
      <c r="L440" s="47">
        <v>0</v>
      </c>
    </row>
    <row r="441" spans="4:12" x14ac:dyDescent="0.25">
      <c r="D441" s="44" t="str">
        <v>0801035</v>
      </c>
      <c r="E441" s="44" t="str">
        <v>EFFORTIL COMP  50 X  5 MG</v>
      </c>
      <c r="F441" s="44" t="str">
        <v>etilefrine hydrochloride 5 mg tablet (or.)</v>
      </c>
      <c r="G441" s="45">
        <v>50</v>
      </c>
      <c r="H441" s="45">
        <v>0</v>
      </c>
      <c r="I441" s="45">
        <v>0</v>
      </c>
      <c r="J441" s="45">
        <v>0</v>
      </c>
      <c r="K441" s="46">
        <v>45492</v>
      </c>
      <c r="L441" s="45">
        <v>0</v>
      </c>
    </row>
    <row r="442" spans="4:12" x14ac:dyDescent="0.25">
      <c r="D442" s="16" t="str">
        <v>0037556</v>
      </c>
      <c r="E442" s="16" t="str">
        <v>EFFORTIL GUTT.  50G 0,75 %</v>
      </c>
      <c r="F442" s="16" t="str">
        <v>etilefrine hydrochloride 7,5 mg / 1 ml druppels (or.)</v>
      </c>
      <c r="G442" s="47">
        <v>1</v>
      </c>
      <c r="H442" s="47">
        <v>50</v>
      </c>
      <c r="I442" s="47" t="str">
        <v xml:space="preserve">ML </v>
      </c>
      <c r="J442" s="47">
        <v>0</v>
      </c>
      <c r="K442" s="48">
        <v>45492</v>
      </c>
      <c r="L442" s="47">
        <v>0</v>
      </c>
    </row>
    <row r="443" spans="4:12" x14ac:dyDescent="0.25">
      <c r="D443" s="44" t="str">
        <v>4790820</v>
      </c>
      <c r="E443" s="44" t="str">
        <v>IMPLANON NXT PI PHARMA IMPL SUBCUT 68MG PIP</v>
      </c>
      <c r="F443" s="44" t="str">
        <v>etonogestrel 68 mg implantaat (s.c.)</v>
      </c>
      <c r="G443" s="45">
        <v>1</v>
      </c>
      <c r="H443" s="45">
        <v>0</v>
      </c>
      <c r="I443" s="45">
        <v>0</v>
      </c>
      <c r="J443" s="45">
        <v>0</v>
      </c>
      <c r="K443" s="46">
        <v>45492</v>
      </c>
      <c r="L443" s="45">
        <v>0</v>
      </c>
    </row>
    <row r="444" spans="4:12" x14ac:dyDescent="0.25">
      <c r="D444" s="16" t="str">
        <v>4622452</v>
      </c>
      <c r="E444" s="16" t="str">
        <v>IMPLANON NXT ORIFARM          IMPL SUBCUT 68MG PIP</v>
      </c>
      <c r="F444" s="16" t="str">
        <v>etonogestrel 68 mg implantaat (s.c.)</v>
      </c>
      <c r="G444" s="47">
        <v>1</v>
      </c>
      <c r="H444" s="47">
        <v>0</v>
      </c>
      <c r="I444" s="47">
        <v>0</v>
      </c>
      <c r="J444" s="47">
        <v>0</v>
      </c>
      <c r="K444" s="48">
        <v>45492</v>
      </c>
      <c r="L444" s="47">
        <v>0</v>
      </c>
    </row>
    <row r="445" spans="4:12" x14ac:dyDescent="0.25">
      <c r="D445" s="44" t="str">
        <v>1482587</v>
      </c>
      <c r="E445" s="44" t="str">
        <v>IMPLANON NXT IMPL SUBCUT 68 MG</v>
      </c>
      <c r="F445" s="44" t="str">
        <v>etonogestrel 68 mg implantaat (s.c.)</v>
      </c>
      <c r="G445" s="45">
        <v>1</v>
      </c>
      <c r="H445" s="45">
        <v>0</v>
      </c>
      <c r="I445" s="45">
        <v>0</v>
      </c>
      <c r="J445" s="45">
        <v>0</v>
      </c>
      <c r="K445" s="46">
        <v>45492</v>
      </c>
      <c r="L445" s="45">
        <v>0</v>
      </c>
    </row>
    <row r="446" spans="4:12" x14ac:dyDescent="0.25">
      <c r="D446" s="16" t="str">
        <v>3691284</v>
      </c>
      <c r="E446" s="16" t="str">
        <v>TARDYFERON 80MG VERL.AFGIFTE   TABL  30 X 80MG PIP</v>
      </c>
      <c r="F446" s="16" t="str">
        <v>ijzer(II) 80 mg tablet met gereguleerde afgifte (or.)</v>
      </c>
      <c r="G446" s="47">
        <v>30</v>
      </c>
      <c r="H446" s="47">
        <v>0</v>
      </c>
      <c r="I446" s="47">
        <v>0</v>
      </c>
      <c r="J446" s="47">
        <v>0</v>
      </c>
      <c r="K446" s="48">
        <v>45492</v>
      </c>
      <c r="L446" s="47">
        <v>0</v>
      </c>
    </row>
    <row r="447" spans="4:12" x14ac:dyDescent="0.25">
      <c r="D447" s="44" t="str">
        <v>2689974</v>
      </c>
      <c r="E447" s="44" t="str">
        <v>TARDYFERON 80 MG    FILMOMH TABL 30</v>
      </c>
      <c r="F447" s="44" t="str">
        <v>ijzer(II) 80 mg tablet met gereguleerde afgifte (or.)</v>
      </c>
      <c r="G447" s="45">
        <v>30</v>
      </c>
      <c r="H447" s="45">
        <v>0</v>
      </c>
      <c r="I447" s="45">
        <v>0</v>
      </c>
      <c r="J447" s="45">
        <v>0</v>
      </c>
      <c r="K447" s="46">
        <v>45492</v>
      </c>
      <c r="L447" s="45">
        <v>0</v>
      </c>
    </row>
    <row r="448" spans="4:12" x14ac:dyDescent="0.25">
      <c r="D448" s="16" t="str">
        <v>2689933</v>
      </c>
      <c r="E448" s="16" t="str">
        <v>TARDYFERON 80 MG   FILMOMH TABL 100</v>
      </c>
      <c r="F448" s="16" t="str">
        <v>ijzer(II) 80 mg tablet met gereguleerde afgifte (or.)</v>
      </c>
      <c r="G448" s="47">
        <v>100</v>
      </c>
      <c r="H448" s="47">
        <v>0</v>
      </c>
      <c r="I448" s="47">
        <v>0</v>
      </c>
      <c r="J448" s="47">
        <v>0</v>
      </c>
      <c r="K448" s="48">
        <v>45492</v>
      </c>
      <c r="L448" s="47">
        <v>0</v>
      </c>
    </row>
    <row r="449" spans="4:12" x14ac:dyDescent="0.25">
      <c r="D449" s="44" t="str">
        <v>3691292</v>
      </c>
      <c r="E449" s="44" t="str">
        <v>TARDYFERON 80MG VERL.AFGIFTE   TABL 100 X 80MG PIP</v>
      </c>
      <c r="F449" s="44" t="str">
        <v>ijzer(II) 80 mg tablet met gereguleerde afgifte (or.)</v>
      </c>
      <c r="G449" s="45">
        <v>100</v>
      </c>
      <c r="H449" s="45">
        <v>0</v>
      </c>
      <c r="I449" s="45">
        <v>0</v>
      </c>
      <c r="J449" s="45">
        <v>0</v>
      </c>
      <c r="K449" s="46">
        <v>45492</v>
      </c>
      <c r="L449" s="45">
        <v>0</v>
      </c>
    </row>
    <row r="450" spans="4:12" x14ac:dyDescent="0.25">
      <c r="D450" s="16" t="str">
        <v>0604645</v>
      </c>
      <c r="E450" s="16" t="str">
        <v>LOSFERRON COMP EFF 30</v>
      </c>
      <c r="F450" s="16" t="str">
        <v>ijzer(II) gluconaat 695 mg bruistablet (or.)</v>
      </c>
      <c r="G450" s="47">
        <v>30</v>
      </c>
      <c r="H450" s="47">
        <v>0</v>
      </c>
      <c r="I450" s="47">
        <v>0</v>
      </c>
      <c r="J450" s="47">
        <v>0</v>
      </c>
      <c r="K450" s="48">
        <v>45492</v>
      </c>
      <c r="L450" s="47">
        <v>0</v>
      </c>
    </row>
    <row r="451" spans="4:12" x14ac:dyDescent="0.25">
      <c r="D451" s="44" t="str">
        <v>0381673</v>
      </c>
      <c r="E451" s="44" t="str">
        <v>LOSFERRON COMP EFF 60</v>
      </c>
      <c r="F451" s="44" t="str">
        <v>ijzer(II) gluconaat 695 mg bruistablet (or.)</v>
      </c>
      <c r="G451" s="45">
        <v>60</v>
      </c>
      <c r="H451" s="45">
        <v>0</v>
      </c>
      <c r="I451" s="45">
        <v>0</v>
      </c>
      <c r="J451" s="45">
        <v>0</v>
      </c>
      <c r="K451" s="46">
        <v>45492</v>
      </c>
      <c r="L451" s="45">
        <v>0</v>
      </c>
    </row>
    <row r="452" spans="4:12" x14ac:dyDescent="0.25">
      <c r="D452" s="16" t="str">
        <v>0110759</v>
      </c>
      <c r="E452" s="16" t="str">
        <v>FEROGRAD 500 COMP 30X525MG</v>
      </c>
      <c r="F452" s="16" t="str">
        <v>ijzer(II) sulfaat 525 mg + ascorbaat natrium 500 mg tablet met gereguleerde afgifte (or.)</v>
      </c>
      <c r="G452" s="47">
        <v>30</v>
      </c>
      <c r="H452" s="47">
        <v>0</v>
      </c>
      <c r="I452" s="47">
        <v>0</v>
      </c>
      <c r="J452" s="47">
        <v>0</v>
      </c>
      <c r="K452" s="48">
        <v>45492</v>
      </c>
      <c r="L452" s="47">
        <v>0</v>
      </c>
    </row>
    <row r="453" spans="4:12" x14ac:dyDescent="0.25">
      <c r="D453" s="44" t="str">
        <v>0112540</v>
      </c>
      <c r="E453" s="44" t="str">
        <v>FEROGRAD 500 COMP 60X525MG</v>
      </c>
      <c r="F453" s="44" t="str">
        <v>ijzer(II) sulfaat 525 mg + ascorbaat natrium 500 mg tablet met gereguleerde afgifte (or.)</v>
      </c>
      <c r="G453" s="45">
        <v>60</v>
      </c>
      <c r="H453" s="45">
        <v>0</v>
      </c>
      <c r="I453" s="45">
        <v>0</v>
      </c>
      <c r="J453" s="45">
        <v>0</v>
      </c>
      <c r="K453" s="46">
        <v>45492</v>
      </c>
      <c r="L453" s="45">
        <v>0</v>
      </c>
    </row>
    <row r="454" spans="4:12" x14ac:dyDescent="0.25">
      <c r="D454" s="16" t="str">
        <v>0112748</v>
      </c>
      <c r="E454" s="16" t="str">
        <v>FERO GRADUMET COMP 30</v>
      </c>
      <c r="F454" s="16" t="str">
        <v>ijzer(II) sulfaat 525 mg tablet met gereguleerde afgifte (or.)</v>
      </c>
      <c r="G454" s="47">
        <v>30</v>
      </c>
      <c r="H454" s="47">
        <v>0</v>
      </c>
      <c r="I454" s="47">
        <v>0</v>
      </c>
      <c r="J454" s="47">
        <v>0</v>
      </c>
      <c r="K454" s="48">
        <v>45492</v>
      </c>
      <c r="L454" s="47">
        <v>0</v>
      </c>
    </row>
    <row r="455" spans="4:12" x14ac:dyDescent="0.25">
      <c r="D455" s="44" t="str">
        <v>0112730</v>
      </c>
      <c r="E455" s="44" t="str">
        <v>FERO GRADUMET COMP 60</v>
      </c>
      <c r="F455" s="44" t="str">
        <v>ijzer(II) sulfaat 525 mg tablet met gereguleerde afgifte (or.)</v>
      </c>
      <c r="G455" s="45">
        <v>60</v>
      </c>
      <c r="H455" s="45">
        <v>0</v>
      </c>
      <c r="I455" s="45">
        <v>0</v>
      </c>
      <c r="J455" s="45">
        <v>0</v>
      </c>
      <c r="K455" s="46">
        <v>45492</v>
      </c>
      <c r="L455" s="45">
        <v>0</v>
      </c>
    </row>
    <row r="456" spans="4:12" x14ac:dyDescent="0.25">
      <c r="D456" s="16" t="str">
        <v>1203124</v>
      </c>
      <c r="E456" s="16" t="str">
        <v>FERCAYL AMP INJ   5 100MG/2ML</v>
      </c>
      <c r="F456" s="16" t="str">
        <v>ijzer(III) 100 mg / 2 ml oplossing voor injectie/infusie (i.m./i.v.)</v>
      </c>
      <c r="G456" s="47">
        <v>5</v>
      </c>
      <c r="H456" s="47">
        <v>2</v>
      </c>
      <c r="I456" s="47" t="str">
        <v xml:space="preserve">ML </v>
      </c>
      <c r="J456" s="47">
        <v>0</v>
      </c>
      <c r="K456" s="48">
        <v>45492</v>
      </c>
      <c r="L456" s="47">
        <v>0</v>
      </c>
    </row>
    <row r="457" spans="4:12" x14ac:dyDescent="0.25">
      <c r="D457" s="44" t="str">
        <v>1000280</v>
      </c>
      <c r="E457" s="44" t="str">
        <v>FERRICURE                  OPL 60ML</v>
      </c>
      <c r="F457" s="44" t="str">
        <v>ijzer(III) polysacharide 217,4 mg / 5 ml oplossing (or.)</v>
      </c>
      <c r="G457" s="45">
        <v>1</v>
      </c>
      <c r="H457" s="45">
        <v>60</v>
      </c>
      <c r="I457" s="45" t="str">
        <v xml:space="preserve">ML </v>
      </c>
      <c r="J457" s="45">
        <v>0</v>
      </c>
      <c r="K457" s="46">
        <v>45492</v>
      </c>
      <c r="L457" s="45">
        <v>0</v>
      </c>
    </row>
    <row r="458" spans="4:12" x14ac:dyDescent="0.25">
      <c r="D458" s="16" t="str">
        <v>1000298</v>
      </c>
      <c r="E458" s="16" t="str">
        <v>FERRICURE                 OPL 200ML</v>
      </c>
      <c r="F458" s="16" t="str">
        <v>ijzer(III) polysacharide 217,4 mg / 5 ml oplossing (or.)</v>
      </c>
      <c r="G458" s="47">
        <v>1</v>
      </c>
      <c r="H458" s="47">
        <v>200</v>
      </c>
      <c r="I458" s="47" t="str">
        <v xml:space="preserve">ML </v>
      </c>
      <c r="J458" s="47">
        <v>0</v>
      </c>
      <c r="K458" s="48">
        <v>45492</v>
      </c>
      <c r="L458" s="47">
        <v>0</v>
      </c>
    </row>
    <row r="459" spans="4:12" x14ac:dyDescent="0.25">
      <c r="D459" s="44" t="str">
        <v>1000215</v>
      </c>
      <c r="E459" s="44" t="str">
        <v>FERRICURE                   CAPS 28</v>
      </c>
      <c r="F459" s="44" t="str">
        <v>ijzer(III) polysacharide 326,1 mg capsule (or.)</v>
      </c>
      <c r="G459" s="45">
        <v>28</v>
      </c>
      <c r="H459" s="45">
        <v>0</v>
      </c>
      <c r="I459" s="45">
        <v>0</v>
      </c>
      <c r="J459" s="45">
        <v>0</v>
      </c>
      <c r="K459" s="46">
        <v>45492</v>
      </c>
      <c r="L459" s="45">
        <v>0</v>
      </c>
    </row>
    <row r="460" spans="4:12" x14ac:dyDescent="0.25">
      <c r="D460" s="16" t="str">
        <v>1000223</v>
      </c>
      <c r="E460" s="16" t="str">
        <v>FERRICURE                   CAPS 56</v>
      </c>
      <c r="F460" s="16" t="str">
        <v>ijzer(III) polysacharide 326,1 mg capsule (or.)</v>
      </c>
      <c r="G460" s="47">
        <v>56</v>
      </c>
      <c r="H460" s="47">
        <v>0</v>
      </c>
      <c r="I460" s="47">
        <v>0</v>
      </c>
      <c r="J460" s="47">
        <v>0</v>
      </c>
      <c r="K460" s="48">
        <v>45492</v>
      </c>
      <c r="L460" s="47">
        <v>0</v>
      </c>
    </row>
    <row r="461" spans="4:12" x14ac:dyDescent="0.25">
      <c r="D461" s="44" t="str">
        <v>3308285</v>
      </c>
      <c r="E461" s="44" t="str">
        <v>FSME IMMUN 0,25ML JUNIOR SUSP INJ VOORGEV.SPUIT  1</v>
      </c>
      <c r="F461" s="44" t="str">
        <v>flavivirus geïnactiveerd 0,25 ml suspensie voor injectie (i.m./s.c.)</v>
      </c>
      <c r="G461" s="45">
        <v>1</v>
      </c>
      <c r="H461" s="45">
        <v>0.25</v>
      </c>
      <c r="I461" s="45" t="str">
        <v xml:space="preserve">ML </v>
      </c>
      <c r="J461" s="45">
        <v>0</v>
      </c>
      <c r="K461" s="46">
        <v>45492</v>
      </c>
      <c r="L461" s="45">
        <v>0</v>
      </c>
    </row>
    <row r="462" spans="4:12" x14ac:dyDescent="0.25">
      <c r="D462" s="16" t="str">
        <v>3308277</v>
      </c>
      <c r="E462" s="16" t="str">
        <v>FSME IMMUN 0,50ML SUSP INJ VOORGEV.SPUIT  1</v>
      </c>
      <c r="F462" s="16" t="str">
        <v>flavivirus geïnactiveerd 0,5 ml suspensie voor injectie (i.m./s.c.)</v>
      </c>
      <c r="G462" s="47">
        <v>1</v>
      </c>
      <c r="H462" s="47">
        <v>0.5</v>
      </c>
      <c r="I462" s="47" t="str">
        <v xml:space="preserve">ML </v>
      </c>
      <c r="J462" s="47">
        <v>0</v>
      </c>
      <c r="K462" s="48">
        <v>45492</v>
      </c>
      <c r="L462" s="47">
        <v>0</v>
      </c>
    </row>
    <row r="463" spans="4:12" x14ac:dyDescent="0.25">
      <c r="D463" s="44" t="str">
        <v>0073932</v>
      </c>
      <c r="E463" s="44" t="str">
        <v>STAURODORM COMP. 30</v>
      </c>
      <c r="F463" s="44" t="str">
        <v>flurazepam 27,42 mg tablet (or.)</v>
      </c>
      <c r="G463" s="45">
        <v>30</v>
      </c>
      <c r="H463" s="45">
        <v>0</v>
      </c>
      <c r="I463" s="45">
        <v>0</v>
      </c>
      <c r="J463" s="45">
        <v>0</v>
      </c>
      <c r="K463" s="46">
        <v>45492</v>
      </c>
      <c r="L463" s="45">
        <v>0</v>
      </c>
    </row>
    <row r="464" spans="4:12" x14ac:dyDescent="0.25">
      <c r="D464" s="16" t="str">
        <v>2179331</v>
      </c>
      <c r="E464" s="16" t="str">
        <v>GLUCOSE 10 % STEROP 1 G/10 ML  10</v>
      </c>
      <c r="F464" s="16" t="str">
        <v>glucose 1 g / 10 ml oplossing voor infusie (i.v.)</v>
      </c>
      <c r="G464" s="47">
        <v>10</v>
      </c>
      <c r="H464" s="47">
        <v>10</v>
      </c>
      <c r="I464" s="47" t="str">
        <v xml:space="preserve">ML </v>
      </c>
      <c r="J464" s="47">
        <v>0</v>
      </c>
      <c r="K464" s="48">
        <v>45492</v>
      </c>
      <c r="L464" s="47">
        <v>0</v>
      </c>
    </row>
    <row r="465" spans="4:12" x14ac:dyDescent="0.25">
      <c r="D465" s="44" t="str">
        <v>2179356</v>
      </c>
      <c r="E465" s="44" t="str">
        <v>GLUCOSE 20 % STEROP 2 G/10 ML  10</v>
      </c>
      <c r="F465" s="44" t="str">
        <v>glucose 2 g / 10 ml oplossing voor infusie (i.v.)</v>
      </c>
      <c r="G465" s="45">
        <v>10</v>
      </c>
      <c r="H465" s="45">
        <v>10</v>
      </c>
      <c r="I465" s="45" t="str">
        <v xml:space="preserve">ML </v>
      </c>
      <c r="J465" s="45">
        <v>0</v>
      </c>
      <c r="K465" s="46">
        <v>45492</v>
      </c>
      <c r="L465" s="45">
        <v>0</v>
      </c>
    </row>
    <row r="466" spans="4:12" x14ac:dyDescent="0.25">
      <c r="D466" s="16" t="str">
        <v>2179398</v>
      </c>
      <c r="E466" s="16" t="str">
        <v>GLUCOSE 30 % STEROP 3 G/10 ML  10</v>
      </c>
      <c r="F466" s="16" t="str">
        <v>glucose 3 g / 10 ml oplossing voor infusie (i.v.)</v>
      </c>
      <c r="G466" s="47">
        <v>10</v>
      </c>
      <c r="H466" s="47">
        <v>10</v>
      </c>
      <c r="I466" s="47" t="str">
        <v xml:space="preserve">ML </v>
      </c>
      <c r="J466" s="47">
        <v>0</v>
      </c>
      <c r="K466" s="48">
        <v>45492</v>
      </c>
      <c r="L466" s="47">
        <v>0</v>
      </c>
    </row>
    <row r="467" spans="4:12" x14ac:dyDescent="0.25">
      <c r="D467" s="44" t="str">
        <v>2179448</v>
      </c>
      <c r="E467" s="44" t="str">
        <v>GLUCOSE 50 % STEROP 5 G/10 ML  10</v>
      </c>
      <c r="F467" s="44" t="str">
        <v>glucose 5 g / 10 ml oplossing voor infusie (i.v.)</v>
      </c>
      <c r="G467" s="45">
        <v>10</v>
      </c>
      <c r="H467" s="45">
        <v>10</v>
      </c>
      <c r="I467" s="45" t="str">
        <v xml:space="preserve">ML </v>
      </c>
      <c r="J467" s="45">
        <v>0</v>
      </c>
      <c r="K467" s="46">
        <v>45492</v>
      </c>
      <c r="L467" s="45">
        <v>0</v>
      </c>
    </row>
    <row r="468" spans="4:12" x14ac:dyDescent="0.25">
      <c r="D468" s="16" t="str">
        <v>0173294</v>
      </c>
      <c r="E468" s="16" t="str">
        <v>GLYCERINE LAMBO SUPPO KEGELVORM BB    10</v>
      </c>
      <c r="F468" s="16" t="str">
        <v>glycerol 0,65 g zetpil (rect.)</v>
      </c>
      <c r="G468" s="47">
        <v>10</v>
      </c>
      <c r="H468" s="47">
        <v>0</v>
      </c>
      <c r="I468" s="47">
        <v>0</v>
      </c>
      <c r="J468" s="47">
        <v>0</v>
      </c>
      <c r="K468" s="48">
        <v>45492</v>
      </c>
      <c r="L468" s="47">
        <v>0</v>
      </c>
    </row>
    <row r="469" spans="4:12" x14ac:dyDescent="0.25">
      <c r="D469" s="44" t="str">
        <v>1586361</v>
      </c>
      <c r="E469" s="44" t="str">
        <v>GLYCERINE KELA PHARMA BABY - INF SUPP 10</v>
      </c>
      <c r="F469" s="44" t="str">
        <v>glycerol 1,3 g zetpil (rect.)</v>
      </c>
      <c r="G469" s="45">
        <v>10</v>
      </c>
      <c r="H469" s="45">
        <v>0</v>
      </c>
      <c r="I469" s="45">
        <v>0</v>
      </c>
      <c r="J469" s="45">
        <v>0</v>
      </c>
      <c r="K469" s="46">
        <v>45492</v>
      </c>
      <c r="L469" s="45">
        <v>0</v>
      </c>
    </row>
    <row r="470" spans="4:12" x14ac:dyDescent="0.25">
      <c r="D470" s="16" t="str">
        <v>0173336</v>
      </c>
      <c r="E470" s="16" t="str">
        <v>GLYCERINE LAMBO SUPPO KEGELVORM ENF   10</v>
      </c>
      <c r="F470" s="16" t="str">
        <v>glycerol 1,3 g zetpil (rect.)</v>
      </c>
      <c r="G470" s="47">
        <v>10</v>
      </c>
      <c r="H470" s="47">
        <v>0</v>
      </c>
      <c r="I470" s="47">
        <v>0</v>
      </c>
      <c r="J470" s="47">
        <v>0</v>
      </c>
      <c r="K470" s="48">
        <v>45492</v>
      </c>
      <c r="L470" s="47">
        <v>0</v>
      </c>
    </row>
    <row r="471" spans="4:12" x14ac:dyDescent="0.25">
      <c r="D471" s="44" t="str">
        <v>1586379</v>
      </c>
      <c r="E471" s="44" t="str">
        <v>GLYCERINE KELA PHARMA SUPP AD 10</v>
      </c>
      <c r="F471" s="44" t="str">
        <v>glycerol 2,4 g zetpil (rect.)</v>
      </c>
      <c r="G471" s="45">
        <v>10</v>
      </c>
      <c r="H471" s="45">
        <v>0</v>
      </c>
      <c r="I471" s="45">
        <v>0</v>
      </c>
      <c r="J471" s="45">
        <v>0</v>
      </c>
      <c r="K471" s="46">
        <v>45492</v>
      </c>
      <c r="L471" s="45">
        <v>0</v>
      </c>
    </row>
    <row r="472" spans="4:12" x14ac:dyDescent="0.25">
      <c r="D472" s="16" t="str">
        <v>0173393</v>
      </c>
      <c r="E472" s="16" t="str">
        <v>GLYCERINE LAMBO SUPPO KEGELVORM AD    10</v>
      </c>
      <c r="F472" s="16" t="str">
        <v>glycerol 2,4 g zetpil (rect.)</v>
      </c>
      <c r="G472" s="47">
        <v>10</v>
      </c>
      <c r="H472" s="47">
        <v>0</v>
      </c>
      <c r="I472" s="47">
        <v>0</v>
      </c>
      <c r="J472" s="47">
        <v>0</v>
      </c>
      <c r="K472" s="48">
        <v>45492</v>
      </c>
      <c r="L472" s="47">
        <v>0</v>
      </c>
    </row>
    <row r="473" spans="4:12" x14ac:dyDescent="0.25">
      <c r="D473" s="44" t="str">
        <v>4785184</v>
      </c>
      <c r="E473" s="44" t="str">
        <v>BEFACT FORTE B1-B2-B6-B12 OMHULDE TABL 30</v>
      </c>
      <c r="F473" s="44" t="str">
        <v>Groep Befact Forte tablet (or.)</v>
      </c>
      <c r="G473" s="45">
        <v>30</v>
      </c>
      <c r="H473" s="45">
        <v>0</v>
      </c>
      <c r="I473" s="45">
        <v>0</v>
      </c>
      <c r="J473" s="45">
        <v>0</v>
      </c>
      <c r="K473" s="46">
        <v>45492</v>
      </c>
      <c r="L473" s="45">
        <v>0</v>
      </c>
    </row>
    <row r="474" spans="4:12" x14ac:dyDescent="0.25">
      <c r="D474" s="16" t="str">
        <v>4785218</v>
      </c>
      <c r="E474" s="16" t="str">
        <v>BEFACT FORTE B1-B2-B6-B12 OMHULDE TABL 100</v>
      </c>
      <c r="F474" s="16" t="str">
        <v>Groep Befact Forte tablet (or.)</v>
      </c>
      <c r="G474" s="47">
        <v>100</v>
      </c>
      <c r="H474" s="47">
        <v>0</v>
      </c>
      <c r="I474" s="47">
        <v>0</v>
      </c>
      <c r="J474" s="47">
        <v>0</v>
      </c>
      <c r="K474" s="48">
        <v>45492</v>
      </c>
      <c r="L474" s="47">
        <v>0</v>
      </c>
    </row>
    <row r="475" spans="4:12" x14ac:dyDescent="0.25">
      <c r="D475" s="44" t="str">
        <v>1720465</v>
      </c>
      <c r="E475" s="44" t="str">
        <v>COLOFORT PULV SOL OR SACH  4 X 74 G</v>
      </c>
      <c r="F475" s="44" t="str">
        <v>Groep Colofort poeder voor orale oplossing (or.)</v>
      </c>
      <c r="G475" s="45">
        <v>4</v>
      </c>
      <c r="H475" s="45">
        <v>74</v>
      </c>
      <c r="I475" s="45" t="str">
        <v xml:space="preserve">G  </v>
      </c>
      <c r="J475" s="45">
        <v>0</v>
      </c>
      <c r="K475" s="46">
        <v>45492</v>
      </c>
      <c r="L475" s="45">
        <v>0</v>
      </c>
    </row>
    <row r="476" spans="4:12" x14ac:dyDescent="0.25">
      <c r="D476" s="16" t="str">
        <v>3569043</v>
      </c>
      <c r="E476" s="16" t="str">
        <v>MACROGOL + ELECTR SANDOZ PDR CIROENSMAAK ZAKJE 8</v>
      </c>
      <c r="F476" s="16" t="str">
        <v>Groep Movicol poeder voor orale oplossing (or.)</v>
      </c>
      <c r="G476" s="47">
        <v>8</v>
      </c>
      <c r="H476" s="47">
        <v>0</v>
      </c>
      <c r="I476" s="47">
        <v>0</v>
      </c>
      <c r="J476" s="47">
        <v>0</v>
      </c>
      <c r="K476" s="48">
        <v>45492</v>
      </c>
      <c r="L476" s="47">
        <v>0</v>
      </c>
    </row>
    <row r="477" spans="4:12" x14ac:dyDescent="0.25">
      <c r="D477" s="44" t="str">
        <v>2730968</v>
      </c>
      <c r="E477" s="44" t="str">
        <v>MOLAXOLE ZAKJES 20 X 13,8 G</v>
      </c>
      <c r="F477" s="44" t="str">
        <v>Groep Movicol poeder voor orale oplossing (or.)</v>
      </c>
      <c r="G477" s="45">
        <v>20</v>
      </c>
      <c r="H477" s="45">
        <v>0</v>
      </c>
      <c r="I477" s="45">
        <v>0</v>
      </c>
      <c r="J477" s="45">
        <v>0</v>
      </c>
      <c r="K477" s="46">
        <v>45492</v>
      </c>
      <c r="L477" s="45">
        <v>0</v>
      </c>
    </row>
    <row r="478" spans="4:12" x14ac:dyDescent="0.25">
      <c r="D478" s="16" t="str">
        <v>2806271</v>
      </c>
      <c r="E478" s="16" t="str">
        <v>MACROGOL + ELEKTR SANDOZ PDR CIROENSMAAK 20X13,7G</v>
      </c>
      <c r="F478" s="16" t="str">
        <v>Groep Movicol poeder voor orale oplossing (or.)</v>
      </c>
      <c r="G478" s="47">
        <v>20</v>
      </c>
      <c r="H478" s="47">
        <v>0</v>
      </c>
      <c r="I478" s="47">
        <v>0</v>
      </c>
      <c r="J478" s="47">
        <v>0</v>
      </c>
      <c r="K478" s="48">
        <v>45492</v>
      </c>
      <c r="L478" s="47">
        <v>0</v>
      </c>
    </row>
    <row r="479" spans="4:12" x14ac:dyDescent="0.25">
      <c r="D479" s="44" t="str">
        <v>2902674</v>
      </c>
      <c r="E479" s="44" t="str">
        <v>MACROGOL+ELECTROLYTES EG 13,7G PDR SACH 20</v>
      </c>
      <c r="F479" s="44" t="str">
        <v>Groep Movicol poeder voor orale oplossing (or.)</v>
      </c>
      <c r="G479" s="45">
        <v>20</v>
      </c>
      <c r="H479" s="45">
        <v>0</v>
      </c>
      <c r="I479" s="45">
        <v>0</v>
      </c>
      <c r="J479" s="45">
        <v>0</v>
      </c>
      <c r="K479" s="46">
        <v>45492</v>
      </c>
      <c r="L479" s="45">
        <v>0</v>
      </c>
    </row>
    <row r="480" spans="4:12" x14ac:dyDescent="0.25">
      <c r="D480" s="16" t="str">
        <v>2563492</v>
      </c>
      <c r="E480" s="16" t="str">
        <v>LAXIDO NATUUR ZAKJES 20 X 13,7 G</v>
      </c>
      <c r="F480" s="16" t="str">
        <v>Groep Movicol poeder voor orale oplossing (or.)</v>
      </c>
      <c r="G480" s="47">
        <v>20</v>
      </c>
      <c r="H480" s="47">
        <v>0</v>
      </c>
      <c r="I480" s="47">
        <v>0</v>
      </c>
      <c r="J480" s="47">
        <v>0</v>
      </c>
      <c r="K480" s="48">
        <v>45492</v>
      </c>
      <c r="L480" s="47">
        <v>0</v>
      </c>
    </row>
    <row r="481" spans="4:12" x14ac:dyDescent="0.25">
      <c r="D481" s="44" t="str">
        <v>2563468</v>
      </c>
      <c r="E481" s="44" t="str">
        <v>LAXIDO SINAAS ZAKJES 20 X 13,7 G</v>
      </c>
      <c r="F481" s="44" t="str">
        <v>Groep Movicol poeder voor orale oplossing (or.)</v>
      </c>
      <c r="G481" s="45">
        <v>20</v>
      </c>
      <c r="H481" s="45">
        <v>0</v>
      </c>
      <c r="I481" s="45">
        <v>0</v>
      </c>
      <c r="J481" s="45">
        <v>0</v>
      </c>
      <c r="K481" s="46">
        <v>45492</v>
      </c>
      <c r="L481" s="45">
        <v>0</v>
      </c>
    </row>
    <row r="482" spans="4:12" x14ac:dyDescent="0.25">
      <c r="D482" s="16" t="str">
        <v>4126140</v>
      </c>
      <c r="E482" s="16" t="str">
        <v>MACROGOL+ELECTROLYTES AB 13,7G PDR OPL    ZAKJE 20</v>
      </c>
      <c r="F482" s="16" t="str">
        <v>Groep Movicol poeder voor orale oplossing (or.)</v>
      </c>
      <c r="G482" s="47">
        <v>20</v>
      </c>
      <c r="H482" s="47">
        <v>0</v>
      </c>
      <c r="I482" s="47">
        <v>0</v>
      </c>
      <c r="J482" s="47">
        <v>0</v>
      </c>
      <c r="K482" s="48">
        <v>45492</v>
      </c>
      <c r="L482" s="47">
        <v>0</v>
      </c>
    </row>
    <row r="483" spans="4:12" x14ac:dyDescent="0.25">
      <c r="D483" s="44" t="str">
        <v>2828259</v>
      </c>
      <c r="E483" s="44" t="str">
        <v>CURAPEG 13,7 G POEDER VOOR DRANK 30</v>
      </c>
      <c r="F483" s="44" t="str">
        <v>Groep Movicol poeder voor orale oplossing (or.)</v>
      </c>
      <c r="G483" s="45">
        <v>30</v>
      </c>
      <c r="H483" s="45">
        <v>0</v>
      </c>
      <c r="I483" s="45">
        <v>0</v>
      </c>
      <c r="J483" s="45">
        <v>0</v>
      </c>
      <c r="K483" s="46">
        <v>45492</v>
      </c>
      <c r="L483" s="45">
        <v>0</v>
      </c>
    </row>
    <row r="484" spans="4:12" x14ac:dyDescent="0.25">
      <c r="D484" s="16" t="str">
        <v>4126165</v>
      </c>
      <c r="E484" s="16" t="str">
        <v>MACROGOL+ELECTROLYTES AB 13,7G PDR OPL    ZAKJE 30</v>
      </c>
      <c r="F484" s="16" t="str">
        <v>Groep Movicol poeder voor orale oplossing (or.)</v>
      </c>
      <c r="G484" s="47">
        <v>30</v>
      </c>
      <c r="H484" s="47">
        <v>0</v>
      </c>
      <c r="I484" s="47">
        <v>0</v>
      </c>
      <c r="J484" s="47">
        <v>0</v>
      </c>
      <c r="K484" s="48">
        <v>45492</v>
      </c>
      <c r="L484" s="47">
        <v>0</v>
      </c>
    </row>
    <row r="485" spans="4:12" x14ac:dyDescent="0.25">
      <c r="D485" s="44" t="str">
        <v>2933836</v>
      </c>
      <c r="E485" s="44" t="str">
        <v>MOLAXOLE ZAKJES 30 X 13,8 G</v>
      </c>
      <c r="F485" s="44" t="str">
        <v>Groep Movicol poeder voor orale oplossing (or.)</v>
      </c>
      <c r="G485" s="45">
        <v>30</v>
      </c>
      <c r="H485" s="45">
        <v>0</v>
      </c>
      <c r="I485" s="45">
        <v>0</v>
      </c>
      <c r="J485" s="45">
        <v>0</v>
      </c>
      <c r="K485" s="46">
        <v>45492</v>
      </c>
      <c r="L485" s="45">
        <v>0</v>
      </c>
    </row>
    <row r="486" spans="4:12" x14ac:dyDescent="0.25">
      <c r="D486" s="16" t="str">
        <v>2902666</v>
      </c>
      <c r="E486" s="16" t="str">
        <v>MACROGOL+ELECTROLYTES EG 13,7G PDR SACH 40</v>
      </c>
      <c r="F486" s="16" t="str">
        <v>Groep Movicol poeder voor orale oplossing (or.)</v>
      </c>
      <c r="G486" s="47">
        <v>40</v>
      </c>
      <c r="H486" s="47">
        <v>0</v>
      </c>
      <c r="I486" s="47">
        <v>0</v>
      </c>
      <c r="J486" s="47">
        <v>0</v>
      </c>
      <c r="K486" s="48">
        <v>45492</v>
      </c>
      <c r="L486" s="47">
        <v>0</v>
      </c>
    </row>
    <row r="487" spans="4:12" x14ac:dyDescent="0.25">
      <c r="D487" s="44" t="str">
        <v>2828267</v>
      </c>
      <c r="E487" s="44" t="str">
        <v>CURAPEG 13,7 G POEDER VOOR DRANK 50</v>
      </c>
      <c r="F487" s="44" t="str">
        <v>Groep Movicol poeder voor orale oplossing (or.)</v>
      </c>
      <c r="G487" s="45">
        <v>50</v>
      </c>
      <c r="H487" s="45">
        <v>0</v>
      </c>
      <c r="I487" s="45">
        <v>0</v>
      </c>
      <c r="J487" s="45">
        <v>0</v>
      </c>
      <c r="K487" s="46">
        <v>45492</v>
      </c>
      <c r="L487" s="45">
        <v>0</v>
      </c>
    </row>
    <row r="488" spans="4:12" x14ac:dyDescent="0.25">
      <c r="D488" s="16" t="str">
        <v>2806289</v>
      </c>
      <c r="E488" s="16" t="str">
        <v>MACROGOL + ELECTR SANDOZ PDR CIROENSMAAK 50X13,7G</v>
      </c>
      <c r="F488" s="16" t="str">
        <v>Groep Movicol poeder voor orale oplossing (or.)</v>
      </c>
      <c r="G488" s="47">
        <v>50</v>
      </c>
      <c r="H488" s="47">
        <v>0</v>
      </c>
      <c r="I488" s="47">
        <v>0</v>
      </c>
      <c r="J488" s="47">
        <v>0</v>
      </c>
      <c r="K488" s="48">
        <v>45492</v>
      </c>
      <c r="L488" s="47">
        <v>0</v>
      </c>
    </row>
    <row r="489" spans="4:12" x14ac:dyDescent="0.25">
      <c r="D489" s="44" t="str">
        <v>4126157</v>
      </c>
      <c r="E489" s="44" t="str">
        <v>MACROGOL+ELECTROLYTES AB 13,7G PDR OPL    ZAKJE 50</v>
      </c>
      <c r="F489" s="44" t="str">
        <v>Groep Movicol poeder voor orale oplossing (or.)</v>
      </c>
      <c r="G489" s="45">
        <v>50</v>
      </c>
      <c r="H489" s="45">
        <v>0</v>
      </c>
      <c r="I489" s="45">
        <v>0</v>
      </c>
      <c r="J489" s="45">
        <v>0</v>
      </c>
      <c r="K489" s="46">
        <v>45492</v>
      </c>
      <c r="L489" s="45">
        <v>0</v>
      </c>
    </row>
    <row r="490" spans="4:12" x14ac:dyDescent="0.25">
      <c r="D490" s="16" t="str">
        <v>2713113</v>
      </c>
      <c r="E490" s="16" t="str">
        <v>LAXIDO NATUUR ZAKJES 50 X 13,7 G</v>
      </c>
      <c r="F490" s="16" t="str">
        <v>Groep Movicol poeder voor orale oplossing (or.)</v>
      </c>
      <c r="G490" s="47">
        <v>50</v>
      </c>
      <c r="H490" s="47">
        <v>0</v>
      </c>
      <c r="I490" s="47">
        <v>0</v>
      </c>
      <c r="J490" s="47">
        <v>0</v>
      </c>
      <c r="K490" s="48">
        <v>45492</v>
      </c>
      <c r="L490" s="47">
        <v>0</v>
      </c>
    </row>
    <row r="491" spans="4:12" x14ac:dyDescent="0.25">
      <c r="D491" s="44" t="str">
        <v>2713105</v>
      </c>
      <c r="E491" s="44" t="str">
        <v>LAXIDO SINAAS ZAKJES 50 X 13,7 G</v>
      </c>
      <c r="F491" s="44" t="str">
        <v>Groep Movicol poeder voor orale oplossing (or.)</v>
      </c>
      <c r="G491" s="45">
        <v>50</v>
      </c>
      <c r="H491" s="45">
        <v>0</v>
      </c>
      <c r="I491" s="45">
        <v>0</v>
      </c>
      <c r="J491" s="45">
        <v>0</v>
      </c>
      <c r="K491" s="46">
        <v>45492</v>
      </c>
      <c r="L491" s="45">
        <v>0</v>
      </c>
    </row>
    <row r="492" spans="4:12" x14ac:dyDescent="0.25">
      <c r="D492" s="16" t="str">
        <v>2902682</v>
      </c>
      <c r="E492" s="16" t="str">
        <v>MACROGOL+ELECTROLYTES JUNIOR EG 6,9G PDR SACH 30</v>
      </c>
      <c r="F492" s="16" t="str">
        <v>Groep Movicol poeder voor orale oplossing (or.) junior</v>
      </c>
      <c r="G492" s="47">
        <v>30</v>
      </c>
      <c r="H492" s="47">
        <v>0</v>
      </c>
      <c r="I492" s="47">
        <v>0</v>
      </c>
      <c r="J492" s="47">
        <v>0</v>
      </c>
      <c r="K492" s="48">
        <v>45492</v>
      </c>
      <c r="L492" s="47">
        <v>0</v>
      </c>
    </row>
    <row r="493" spans="4:12" x14ac:dyDescent="0.25">
      <c r="D493" s="44" t="str">
        <v>2902690</v>
      </c>
      <c r="E493" s="44" t="str">
        <v>MACROGOL+ELECTROLYTES JUNIOR EG 6,9G PDR SACH 60</v>
      </c>
      <c r="F493" s="44" t="str">
        <v>Groep Movicol poeder voor orale oplossing (or.) junior</v>
      </c>
      <c r="G493" s="45">
        <v>60</v>
      </c>
      <c r="H493" s="45">
        <v>0</v>
      </c>
      <c r="I493" s="45">
        <v>0</v>
      </c>
      <c r="J493" s="45">
        <v>0</v>
      </c>
      <c r="K493" s="46">
        <v>45492</v>
      </c>
      <c r="L493" s="45">
        <v>0</v>
      </c>
    </row>
    <row r="494" spans="4:12" x14ac:dyDescent="0.25">
      <c r="D494" s="16" t="str">
        <v>0888735</v>
      </c>
      <c r="E494" s="16" t="str">
        <v>PANOTILE GUTT. OTIC. 10 ML</v>
      </c>
      <c r="F494" s="16" t="str">
        <v>Groep Panotile oordruppels (auric.)</v>
      </c>
      <c r="G494" s="47">
        <v>1</v>
      </c>
      <c r="H494" s="47">
        <v>10</v>
      </c>
      <c r="I494" s="47" t="str">
        <v xml:space="preserve">ML </v>
      </c>
      <c r="J494" s="47">
        <v>0</v>
      </c>
      <c r="K494" s="48">
        <v>45492</v>
      </c>
      <c r="L494" s="47">
        <v>0</v>
      </c>
    </row>
    <row r="495" spans="4:12" x14ac:dyDescent="0.25">
      <c r="D495" s="44" t="str">
        <v>0894162</v>
      </c>
      <c r="E495" s="44" t="str">
        <v>COLLUDOL SPRAY 30 ML</v>
      </c>
      <c r="F495" s="44" t="str">
        <v>hexamidine diisetionaat 1 mg + lidocaïne hydrochloride 2 mg / 1 ml spray (orofar.)</v>
      </c>
      <c r="G495" s="45">
        <v>1</v>
      </c>
      <c r="H495" s="45">
        <v>30</v>
      </c>
      <c r="I495" s="45" t="str">
        <v xml:space="preserve">ML </v>
      </c>
      <c r="J495" s="45">
        <v>0</v>
      </c>
      <c r="K495" s="46">
        <v>45492</v>
      </c>
      <c r="L495" s="45">
        <v>0</v>
      </c>
    </row>
    <row r="496" spans="4:12" x14ac:dyDescent="0.25">
      <c r="D496" s="16" t="str">
        <v>0115055</v>
      </c>
      <c r="E496" s="16" t="str">
        <v>HEXOMEDINE SOL  45ML TRANSCUT</v>
      </c>
      <c r="F496" s="16" t="str">
        <v>hexamidine diisetionaat 1,5 mg / 1 ml oplossing (cut.)</v>
      </c>
      <c r="G496" s="47">
        <v>1</v>
      </c>
      <c r="H496" s="47">
        <v>45</v>
      </c>
      <c r="I496" s="47" t="str">
        <v xml:space="preserve">ML </v>
      </c>
      <c r="J496" s="47">
        <v>0</v>
      </c>
      <c r="K496" s="48">
        <v>45492</v>
      </c>
      <c r="L496" s="47">
        <v>0</v>
      </c>
    </row>
    <row r="497" spans="4:12" x14ac:dyDescent="0.25">
      <c r="D497" s="44" t="str">
        <v>0029157</v>
      </c>
      <c r="E497" s="44" t="str">
        <v>CREMICORT H 1 % CREME 20 G</v>
      </c>
      <c r="F497" s="44" t="str">
        <v>hydrocortison 10 mg / 1 g crème (cut.)</v>
      </c>
      <c r="G497" s="45">
        <v>1</v>
      </c>
      <c r="H497" s="45">
        <v>20</v>
      </c>
      <c r="I497" s="45" t="str">
        <v xml:space="preserve">G  </v>
      </c>
      <c r="J497" s="45">
        <v>0</v>
      </c>
      <c r="K497" s="46">
        <v>45492</v>
      </c>
      <c r="L497" s="45">
        <v>0</v>
      </c>
    </row>
    <row r="498" spans="4:12" x14ac:dyDescent="0.25">
      <c r="D498" s="16" t="str">
        <v>2689073</v>
      </c>
      <c r="E498" s="16" t="str">
        <v>CONFORMA HYDROCORTISONE CREME 1% 30G</v>
      </c>
      <c r="F498" s="16" t="str">
        <v>hydrocortison acetaat 10 mg / 1 g crème (cut.)</v>
      </c>
      <c r="G498" s="47">
        <v>1</v>
      </c>
      <c r="H498" s="47">
        <v>30</v>
      </c>
      <c r="I498" s="47" t="str">
        <v xml:space="preserve">G  </v>
      </c>
      <c r="J498" s="47">
        <v>0</v>
      </c>
      <c r="K498" s="48">
        <v>45492</v>
      </c>
      <c r="L498" s="47">
        <v>0</v>
      </c>
    </row>
    <row r="499" spans="4:12" x14ac:dyDescent="0.25">
      <c r="D499" s="44" t="str">
        <v>0686212</v>
      </c>
      <c r="E499" s="44" t="str">
        <v>PANNOCORT CREME DERM 1 X 30 G  1%</v>
      </c>
      <c r="F499" s="44" t="str">
        <v>hydrocortison acetaat 10 mg / 1 g crème (cut.)</v>
      </c>
      <c r="G499" s="45">
        <v>1</v>
      </c>
      <c r="H499" s="45">
        <v>30</v>
      </c>
      <c r="I499" s="45" t="str">
        <v xml:space="preserve">G  </v>
      </c>
      <c r="J499" s="45">
        <v>0</v>
      </c>
      <c r="K499" s="46">
        <v>45492</v>
      </c>
      <c r="L499" s="45">
        <v>0</v>
      </c>
    </row>
    <row r="500" spans="4:12" x14ac:dyDescent="0.25">
      <c r="D500" s="16" t="str">
        <v>4291340</v>
      </c>
      <c r="E500" s="16" t="str">
        <v>ALGIDRIN 20MG/ML ORALE SUSP SIROOP 200ML</v>
      </c>
      <c r="F500" s="16" t="str">
        <v>ibuprofen 100 mg / 5 ml suspensie (or.)</v>
      </c>
      <c r="G500" s="47">
        <v>1</v>
      </c>
      <c r="H500" s="47">
        <v>200</v>
      </c>
      <c r="I500" s="47" t="str">
        <v xml:space="preserve">ML </v>
      </c>
      <c r="J500" s="47">
        <v>0</v>
      </c>
      <c r="K500" s="48">
        <v>45492</v>
      </c>
      <c r="L500" s="47">
        <v>0</v>
      </c>
    </row>
    <row r="501" spans="4:12" x14ac:dyDescent="0.25">
      <c r="D501" s="44" t="str">
        <v>2547925</v>
      </c>
      <c r="E501" s="44" t="str">
        <v>NUROFEN KIND SINAAS SUSP SUIKERVRIJ          200ML</v>
      </c>
      <c r="F501" s="44" t="str">
        <v>ibuprofen 100 mg / 5 ml suspensie (or.)</v>
      </c>
      <c r="G501" s="45">
        <v>1</v>
      </c>
      <c r="H501" s="45">
        <v>200</v>
      </c>
      <c r="I501" s="45" t="str">
        <v xml:space="preserve">ML </v>
      </c>
      <c r="J501" s="45">
        <v>0</v>
      </c>
      <c r="K501" s="46">
        <v>45492</v>
      </c>
      <c r="L501" s="45">
        <v>0</v>
      </c>
    </row>
    <row r="502" spans="4:12" x14ac:dyDescent="0.25">
      <c r="D502" s="16" t="str">
        <v>2556264</v>
      </c>
      <c r="E502" s="16" t="str">
        <v>NUROFEN KIND SUIKERVRIJ AARDBEI 2 %          200ML</v>
      </c>
      <c r="F502" s="16" t="str">
        <v>ibuprofen 100 mg / 5 ml suspensie (or.)</v>
      </c>
      <c r="G502" s="47">
        <v>1</v>
      </c>
      <c r="H502" s="47">
        <v>200</v>
      </c>
      <c r="I502" s="47" t="str">
        <v xml:space="preserve">ML </v>
      </c>
      <c r="J502" s="47">
        <v>0</v>
      </c>
      <c r="K502" s="48">
        <v>45492</v>
      </c>
      <c r="L502" s="47">
        <v>0</v>
      </c>
    </row>
    <row r="503" spans="4:12" x14ac:dyDescent="0.25">
      <c r="D503" s="44" t="str">
        <v>2883031</v>
      </c>
      <c r="E503" s="44" t="str">
        <v>IBUPROFEN EG 40 MG/ML SUSP ORAAL GEBRUIK 100 ML</v>
      </c>
      <c r="F503" s="44" t="str">
        <v>ibuprofen 200 mg / 5 ml suspensie (or.)</v>
      </c>
      <c r="G503" s="45">
        <v>1</v>
      </c>
      <c r="H503" s="45">
        <v>100</v>
      </c>
      <c r="I503" s="45" t="str">
        <v xml:space="preserve">ML </v>
      </c>
      <c r="J503" s="45">
        <v>0</v>
      </c>
      <c r="K503" s="46">
        <v>45492</v>
      </c>
      <c r="L503" s="45">
        <v>0</v>
      </c>
    </row>
    <row r="504" spans="4:12" x14ac:dyDescent="0.25">
      <c r="D504" s="16" t="str">
        <v>1361161</v>
      </c>
      <c r="E504" s="16" t="str">
        <v>IBUPROFEN TEVA GEL TUBE 50G</v>
      </c>
      <c r="F504" s="16" t="str">
        <v>ibuprofen 50 mg / 1 g gel (transderm. lok.)</v>
      </c>
      <c r="G504" s="47">
        <v>1</v>
      </c>
      <c r="H504" s="47">
        <v>50</v>
      </c>
      <c r="I504" s="47" t="str">
        <v xml:space="preserve">G  </v>
      </c>
      <c r="J504" s="47">
        <v>0</v>
      </c>
      <c r="K504" s="48">
        <v>45492</v>
      </c>
      <c r="L504" s="47">
        <v>0</v>
      </c>
    </row>
    <row r="505" spans="4:12" x14ac:dyDescent="0.25">
      <c r="D505" s="44" t="str">
        <v>2765162</v>
      </c>
      <c r="E505" s="44" t="str">
        <v>IBUPROFEN TEVA GEL TUBE 120 G</v>
      </c>
      <c r="F505" s="44" t="str">
        <v>ibuprofen 50 mg / 1 g gel (transderm. lok.)</v>
      </c>
      <c r="G505" s="45">
        <v>1</v>
      </c>
      <c r="H505" s="45">
        <v>120</v>
      </c>
      <c r="I505" s="45" t="str">
        <v xml:space="preserve">G  </v>
      </c>
      <c r="J505" s="45">
        <v>0</v>
      </c>
      <c r="K505" s="46">
        <v>45492</v>
      </c>
      <c r="L505" s="45">
        <v>0</v>
      </c>
    </row>
    <row r="506" spans="4:12" x14ac:dyDescent="0.25">
      <c r="D506" s="16" t="str">
        <v>1437961</v>
      </c>
      <c r="E506" s="16" t="str">
        <v>INOTYOL POMMADE 90 G</v>
      </c>
      <c r="F506" s="16" t="str">
        <v>ichtammol 15 mg + titaanoxide 50 mg + zinkoxide 150 mg / 1 g zalf (cut.)</v>
      </c>
      <c r="G506" s="47">
        <v>1</v>
      </c>
      <c r="H506" s="47">
        <v>90</v>
      </c>
      <c r="I506" s="47" t="str">
        <v xml:space="preserve">G  </v>
      </c>
      <c r="J506" s="47">
        <v>0</v>
      </c>
      <c r="K506" s="48">
        <v>45492</v>
      </c>
      <c r="L506" s="47">
        <v>0</v>
      </c>
    </row>
    <row r="507" spans="4:12" x14ac:dyDescent="0.25">
      <c r="D507" s="44" t="str">
        <v>4550794</v>
      </c>
      <c r="E507" s="44" t="str">
        <v>IVERMECTIN SUBSTIPHARM 3MG TABL  4</v>
      </c>
      <c r="F507" s="44" t="str">
        <v>ivermectine 3 mg tablet (or.)</v>
      </c>
      <c r="G507" s="45">
        <v>4</v>
      </c>
      <c r="H507" s="45">
        <v>0</v>
      </c>
      <c r="I507" s="45">
        <v>0</v>
      </c>
      <c r="J507" s="45">
        <v>0</v>
      </c>
      <c r="K507" s="46">
        <v>45492</v>
      </c>
      <c r="L507" s="45">
        <v>0</v>
      </c>
    </row>
    <row r="508" spans="4:12" x14ac:dyDescent="0.25">
      <c r="D508" s="16" t="str">
        <v>1585892</v>
      </c>
      <c r="E508" s="16" t="str">
        <v>LACTULOSE EG SACH SIR 20X15ML670/ML</v>
      </c>
      <c r="F508" s="16" t="str">
        <v>lactulose 10 g / 15 ml oplossing (or.)</v>
      </c>
      <c r="G508" s="47">
        <v>20</v>
      </c>
      <c r="H508" s="47">
        <v>15</v>
      </c>
      <c r="I508" s="47" t="str">
        <v xml:space="preserve">ML </v>
      </c>
      <c r="J508" s="47">
        <v>0</v>
      </c>
      <c r="K508" s="48">
        <v>45492</v>
      </c>
      <c r="L508" s="47">
        <v>0</v>
      </c>
    </row>
    <row r="509" spans="4:12" x14ac:dyDescent="0.25">
      <c r="D509" s="44" t="str">
        <v>1588219</v>
      </c>
      <c r="E509" s="44" t="str">
        <v>LACTULOSE EG SACH 30 X 10 G</v>
      </c>
      <c r="F509" s="44" t="str">
        <v>lactulose 10 g poeder voor drank (or.)</v>
      </c>
      <c r="G509" s="45">
        <v>30</v>
      </c>
      <c r="H509" s="45">
        <v>10</v>
      </c>
      <c r="I509" s="45" t="str">
        <v xml:space="preserve">G  </v>
      </c>
      <c r="J509" s="45">
        <v>0</v>
      </c>
      <c r="K509" s="46">
        <v>45492</v>
      </c>
      <c r="L509" s="45">
        <v>0</v>
      </c>
    </row>
    <row r="510" spans="4:12" x14ac:dyDescent="0.25">
      <c r="D510" s="16" t="str">
        <v>1342609</v>
      </c>
      <c r="E510" s="16" t="str">
        <v>LACTULOSE EG SIROP 300ML</v>
      </c>
      <c r="F510" s="16" t="str">
        <v>lactulose 3,35 g / 5 ml oplossing (or.)</v>
      </c>
      <c r="G510" s="47">
        <v>1</v>
      </c>
      <c r="H510" s="47">
        <v>300</v>
      </c>
      <c r="I510" s="47" t="str">
        <v xml:space="preserve">ML </v>
      </c>
      <c r="J510" s="47">
        <v>0</v>
      </c>
      <c r="K510" s="48">
        <v>45492</v>
      </c>
      <c r="L510" s="47">
        <v>0</v>
      </c>
    </row>
    <row r="511" spans="4:12" x14ac:dyDescent="0.25">
      <c r="D511" s="44" t="str">
        <v>1421726</v>
      </c>
      <c r="E511" s="44" t="str">
        <v>LACTULOSE TEVA SOL PER OS 500 ML</v>
      </c>
      <c r="F511" s="44" t="str">
        <v>lactulose 3,35 g / 5 ml oplossing (or.)</v>
      </c>
      <c r="G511" s="45">
        <v>1</v>
      </c>
      <c r="H511" s="45">
        <v>500</v>
      </c>
      <c r="I511" s="45" t="str">
        <v xml:space="preserve">ML </v>
      </c>
      <c r="J511" s="45">
        <v>0</v>
      </c>
      <c r="K511" s="46">
        <v>45492</v>
      </c>
      <c r="L511" s="45">
        <v>0</v>
      </c>
    </row>
    <row r="512" spans="4:12" x14ac:dyDescent="0.25">
      <c r="D512" s="16" t="str">
        <v>1342617</v>
      </c>
      <c r="E512" s="16" t="str">
        <v>LACTULOSE EG SIROP 500ML</v>
      </c>
      <c r="F512" s="16" t="str">
        <v>lactulose 3,35 g / 5 ml oplossing (or.)</v>
      </c>
      <c r="G512" s="47">
        <v>1</v>
      </c>
      <c r="H512" s="47">
        <v>500</v>
      </c>
      <c r="I512" s="47" t="str">
        <v xml:space="preserve">ML </v>
      </c>
      <c r="J512" s="47">
        <v>0</v>
      </c>
      <c r="K512" s="48">
        <v>45492</v>
      </c>
      <c r="L512" s="47">
        <v>0</v>
      </c>
    </row>
    <row r="513" spans="4:12" x14ac:dyDescent="0.25">
      <c r="D513" s="44" t="str">
        <v>3973542</v>
      </c>
      <c r="E513" s="44" t="str">
        <v>LASEAXAN ZACHTE CAPS  28 X 80MG</v>
      </c>
      <c r="F513" s="44" t="str">
        <v>Lavandula angustifolia olie 80 mg capsule (or.)</v>
      </c>
      <c r="G513" s="45">
        <v>28</v>
      </c>
      <c r="H513" s="45">
        <v>0</v>
      </c>
      <c r="I513" s="45">
        <v>0</v>
      </c>
      <c r="J513" s="45">
        <v>0</v>
      </c>
      <c r="K513" s="46">
        <v>45492</v>
      </c>
      <c r="L513" s="45">
        <v>0</v>
      </c>
    </row>
    <row r="514" spans="4:12" x14ac:dyDescent="0.25">
      <c r="D514" s="16" t="str">
        <v>4237491</v>
      </c>
      <c r="E514" s="16" t="str">
        <v>LASEAXAN ZACHTE CAPS 42 X 80MG</v>
      </c>
      <c r="F514" s="16" t="str">
        <v>Lavandula angustifolia olie 80 mg capsule (or.)</v>
      </c>
      <c r="G514" s="47">
        <v>42</v>
      </c>
      <c r="H514" s="47">
        <v>0</v>
      </c>
      <c r="I514" s="47">
        <v>0</v>
      </c>
      <c r="J514" s="47">
        <v>0</v>
      </c>
      <c r="K514" s="48">
        <v>45492</v>
      </c>
      <c r="L514" s="47">
        <v>0</v>
      </c>
    </row>
    <row r="515" spans="4:12" x14ac:dyDescent="0.25">
      <c r="D515" s="44" t="str">
        <v>1411735</v>
      </c>
      <c r="E515" s="44" t="str">
        <v>LEVOTUSS SIR 200 ML</v>
      </c>
      <c r="F515" s="44" t="str">
        <v>levodropropizine 30 mg / 5 ml oplossing (or.)</v>
      </c>
      <c r="G515" s="45">
        <v>1</v>
      </c>
      <c r="H515" s="45">
        <v>200</v>
      </c>
      <c r="I515" s="45" t="str">
        <v xml:space="preserve">ML </v>
      </c>
      <c r="J515" s="45">
        <v>0</v>
      </c>
      <c r="K515" s="46">
        <v>45492</v>
      </c>
      <c r="L515" s="45">
        <v>0</v>
      </c>
    </row>
    <row r="516" spans="4:12" x14ac:dyDescent="0.25">
      <c r="D516" s="16" t="str">
        <v>4295549</v>
      </c>
      <c r="E516" s="16" t="str">
        <v>JUSTINE 1,5MG COMP  1</v>
      </c>
      <c r="F516" s="16" t="str">
        <v>levonorgestrel 1,5 mg tablet (or.)</v>
      </c>
      <c r="G516" s="47">
        <v>1</v>
      </c>
      <c r="H516" s="47">
        <v>0</v>
      </c>
      <c r="I516" s="47">
        <v>0</v>
      </c>
      <c r="J516" s="47">
        <v>0</v>
      </c>
      <c r="K516" s="48">
        <v>45492</v>
      </c>
      <c r="L516" s="47">
        <v>0</v>
      </c>
    </row>
    <row r="517" spans="4:12" x14ac:dyDescent="0.25">
      <c r="D517" s="44" t="str">
        <v>3116274</v>
      </c>
      <c r="E517" s="44" t="str">
        <v>LEVODONNA 1,5 MG SANDOZ COMP 1 X 1,5 MG</v>
      </c>
      <c r="F517" s="44" t="str">
        <v>levonorgestrel 1,5 mg tablet (or.)</v>
      </c>
      <c r="G517" s="45">
        <v>1</v>
      </c>
      <c r="H517" s="45">
        <v>0</v>
      </c>
      <c r="I517" s="45">
        <v>0</v>
      </c>
      <c r="J517" s="45">
        <v>0</v>
      </c>
      <c r="K517" s="46">
        <v>45492</v>
      </c>
      <c r="L517" s="45">
        <v>0</v>
      </c>
    </row>
    <row r="518" spans="4:12" x14ac:dyDescent="0.25">
      <c r="D518" s="16" t="str">
        <v>2327302</v>
      </c>
      <c r="E518" s="16" t="str">
        <v>POSTINOR COMP 1 X 1500 UG</v>
      </c>
      <c r="F518" s="16" t="str">
        <v>levonorgestrel 1,5 mg tablet (or.)</v>
      </c>
      <c r="G518" s="47">
        <v>1</v>
      </c>
      <c r="H518" s="47">
        <v>0</v>
      </c>
      <c r="I518" s="47">
        <v>0</v>
      </c>
      <c r="J518" s="47">
        <v>0</v>
      </c>
      <c r="K518" s="48">
        <v>45492</v>
      </c>
      <c r="L518" s="47">
        <v>0</v>
      </c>
    </row>
    <row r="519" spans="4:12" x14ac:dyDescent="0.25">
      <c r="D519" s="44" t="str">
        <v>2263291</v>
      </c>
      <c r="E519" s="44" t="str">
        <v>NORLEVO COMP 1 X 1,5 MG</v>
      </c>
      <c r="F519" s="44" t="str">
        <v>levonorgestrel 1,5 mg tablet (or.)</v>
      </c>
      <c r="G519" s="45">
        <v>1</v>
      </c>
      <c r="H519" s="45">
        <v>0</v>
      </c>
      <c r="I519" s="45">
        <v>0</v>
      </c>
      <c r="J519" s="45">
        <v>0</v>
      </c>
      <c r="K519" s="46">
        <v>45492</v>
      </c>
      <c r="L519" s="45">
        <v>0</v>
      </c>
    </row>
    <row r="520" spans="4:12" x14ac:dyDescent="0.25">
      <c r="D520" s="16" t="str">
        <v>3027794</v>
      </c>
      <c r="E520" s="16" t="str">
        <v>JAYDESS 13,5 MG INTRA UTERIEN SYST 1 IUS</v>
      </c>
      <c r="F520" s="16" t="str">
        <v>levonorgestrel 13,5 mg intrauterien systeem (i.uter.)</v>
      </c>
      <c r="G520" s="47">
        <v>1</v>
      </c>
      <c r="H520" s="47">
        <v>0</v>
      </c>
      <c r="I520" s="47">
        <v>0</v>
      </c>
      <c r="J520" s="47">
        <v>0</v>
      </c>
      <c r="K520" s="48">
        <v>45492</v>
      </c>
      <c r="L520" s="47">
        <v>0</v>
      </c>
    </row>
    <row r="521" spans="4:12" x14ac:dyDescent="0.25">
      <c r="D521" s="44" t="str">
        <v>3521002</v>
      </c>
      <c r="E521" s="44" t="str">
        <v>KYLEENA 19,5MG SYSTEEM INTRA-UTERIEN 1</v>
      </c>
      <c r="F521" s="44" t="str">
        <v>levonorgestrel 19,5 mg intrauterien systeem (i.uter.)</v>
      </c>
      <c r="G521" s="45">
        <v>1</v>
      </c>
      <c r="H521" s="45">
        <v>0</v>
      </c>
      <c r="I521" s="45">
        <v>0</v>
      </c>
      <c r="J521" s="45">
        <v>0</v>
      </c>
      <c r="K521" s="46">
        <v>45492</v>
      </c>
      <c r="L521" s="45">
        <v>0</v>
      </c>
    </row>
    <row r="522" spans="4:12" x14ac:dyDescent="0.25">
      <c r="D522" s="16" t="str">
        <v>3376092</v>
      </c>
      <c r="E522" s="16" t="str">
        <v>LEVONORTIS SYSTEME DIFFUS.INTRA-UTERIN 20MCG/24U 1</v>
      </c>
      <c r="F522" s="16" t="str">
        <v>levonorgestrel 52 mg intrauterien systeem (i.uter.)</v>
      </c>
      <c r="G522" s="47">
        <v>1</v>
      </c>
      <c r="H522" s="47">
        <v>0</v>
      </c>
      <c r="I522" s="47">
        <v>0</v>
      </c>
      <c r="J522" s="47">
        <v>0</v>
      </c>
      <c r="K522" s="48">
        <v>45492</v>
      </c>
      <c r="L522" s="47">
        <v>0</v>
      </c>
    </row>
    <row r="523" spans="4:12" x14ac:dyDescent="0.25">
      <c r="D523" s="44" t="str">
        <v>3114121</v>
      </c>
      <c r="E523" s="44" t="str">
        <v>LEVOSERT SYST DIFF INTRA UTERIN 52MG</v>
      </c>
      <c r="F523" s="44" t="str">
        <v>levonorgestrel 52 mg intrauterien systeem (i.uter.)</v>
      </c>
      <c r="G523" s="45">
        <v>1</v>
      </c>
      <c r="H523" s="45">
        <v>0</v>
      </c>
      <c r="I523" s="45">
        <v>0</v>
      </c>
      <c r="J523" s="45">
        <v>0</v>
      </c>
      <c r="K523" s="46">
        <v>45492</v>
      </c>
      <c r="L523" s="45">
        <v>0</v>
      </c>
    </row>
    <row r="524" spans="4:12" x14ac:dyDescent="0.25">
      <c r="D524" s="16" t="str">
        <v>1179902</v>
      </c>
      <c r="E524" s="16" t="str">
        <v>MIRENA 20MCG/24U SYSTEEM INTRA UTERIN 1</v>
      </c>
      <c r="F524" s="16" t="str">
        <v>levonorgestrel 52 mg intrauterien systeem (i.uter.)</v>
      </c>
      <c r="G524" s="47">
        <v>1</v>
      </c>
      <c r="H524" s="47">
        <v>0</v>
      </c>
      <c r="I524" s="47">
        <v>0</v>
      </c>
      <c r="J524" s="47">
        <v>0</v>
      </c>
      <c r="K524" s="48">
        <v>45492</v>
      </c>
      <c r="L524" s="47">
        <v>0</v>
      </c>
    </row>
    <row r="525" spans="4:12" x14ac:dyDescent="0.25">
      <c r="D525" s="44" t="str">
        <v>4690129</v>
      </c>
      <c r="E525" s="44" t="str">
        <v>MIRENA PI PHARMA 20MCG/24U SYST.INTRA UTERIN 1 PIP</v>
      </c>
      <c r="F525" s="44" t="str">
        <v>levonorgestrel 52 mg intrauterien systeem (i.uter.)</v>
      </c>
      <c r="G525" s="45">
        <v>1</v>
      </c>
      <c r="H525" s="45">
        <v>0</v>
      </c>
      <c r="I525" s="45">
        <v>0</v>
      </c>
      <c r="J525" s="45">
        <v>0</v>
      </c>
      <c r="K525" s="46">
        <v>45492</v>
      </c>
      <c r="L525" s="45">
        <v>0</v>
      </c>
    </row>
    <row r="526" spans="4:12" x14ac:dyDescent="0.25">
      <c r="D526" s="16" t="str">
        <v>4235388</v>
      </c>
      <c r="E526" s="16" t="str">
        <v>MIRENA 20MCG/24U ABACUS SYSTEEM INTRA UTERIN  1</v>
      </c>
      <c r="F526" s="16" t="str">
        <v>levonorgestrel 52 mg intrauterien systeem (i.uter.)</v>
      </c>
      <c r="G526" s="47">
        <v>0</v>
      </c>
      <c r="H526" s="47">
        <v>0</v>
      </c>
      <c r="I526" s="47">
        <v>0</v>
      </c>
      <c r="J526" s="47">
        <v>0</v>
      </c>
      <c r="K526" s="48">
        <v>45492</v>
      </c>
      <c r="L526" s="47">
        <v>0</v>
      </c>
    </row>
    <row r="527" spans="4:12" x14ac:dyDescent="0.25">
      <c r="D527" s="44" t="str">
        <v>0428474</v>
      </c>
      <c r="E527" s="44" t="str">
        <v>EMLA 5 % TUBE 1 X 5 GR</v>
      </c>
      <c r="F527" s="44" t="str">
        <v>lidocaïne 25 mg + prilocaïne 25 mg / 1 g crème (cut.)</v>
      </c>
      <c r="G527" s="45">
        <v>1</v>
      </c>
      <c r="H527" s="45">
        <v>5</v>
      </c>
      <c r="I527" s="45" t="str">
        <v xml:space="preserve">G  </v>
      </c>
      <c r="J527" s="45">
        <v>0</v>
      </c>
      <c r="K527" s="46">
        <v>45492</v>
      </c>
      <c r="L527" s="45">
        <v>0</v>
      </c>
    </row>
    <row r="528" spans="4:12" x14ac:dyDescent="0.25">
      <c r="D528" s="16" t="str">
        <v>1278241</v>
      </c>
      <c r="E528" s="16" t="str">
        <v>EMLA PATCHES 2</v>
      </c>
      <c r="F528" s="16" t="str">
        <v>lidocaïne 25 mg + prilocaïne 25 mg / 1 g pleister (cut.)</v>
      </c>
      <c r="G528" s="47">
        <v>2</v>
      </c>
      <c r="H528" s="47">
        <v>0</v>
      </c>
      <c r="I528" s="47">
        <v>0</v>
      </c>
      <c r="J528" s="47">
        <v>0</v>
      </c>
      <c r="K528" s="48">
        <v>45492</v>
      </c>
      <c r="L528" s="47">
        <v>0</v>
      </c>
    </row>
    <row r="529" spans="4:12" x14ac:dyDescent="0.25">
      <c r="D529" s="44" t="str">
        <v>2535615</v>
      </c>
      <c r="E529" s="44" t="str">
        <v>OTIPAX 1 % FL 15 ML</v>
      </c>
      <c r="F529" s="44" t="str">
        <v>lidocaïne hydrochloride 10 mg / 1 g druppels (auric.)</v>
      </c>
      <c r="G529" s="45">
        <v>1</v>
      </c>
      <c r="H529" s="45">
        <v>15</v>
      </c>
      <c r="I529" s="45" t="str">
        <v xml:space="preserve">ML </v>
      </c>
      <c r="J529" s="45">
        <v>0</v>
      </c>
      <c r="K529" s="46">
        <v>45492</v>
      </c>
      <c r="L529" s="45">
        <v>0</v>
      </c>
    </row>
    <row r="530" spans="4:12" x14ac:dyDescent="0.25">
      <c r="D530" s="16" t="str">
        <v>0137554</v>
      </c>
      <c r="E530" s="16" t="str">
        <v>XYLOCAINE INJ 1X20ML 1%</v>
      </c>
      <c r="F530" s="16" t="str">
        <v>lidocaïne hydrochloride 10 mg / 1 ml oplossing voor injectie (i.artic./epidur./p.neur.)</v>
      </c>
      <c r="G530" s="47">
        <v>1</v>
      </c>
      <c r="H530" s="47">
        <v>20</v>
      </c>
      <c r="I530" s="47" t="str">
        <v xml:space="preserve">ML </v>
      </c>
      <c r="J530" s="47">
        <v>0</v>
      </c>
      <c r="K530" s="48">
        <v>45492</v>
      </c>
      <c r="L530" s="47">
        <v>0</v>
      </c>
    </row>
    <row r="531" spans="4:12" x14ac:dyDescent="0.25">
      <c r="D531" s="44" t="str">
        <v>2721694</v>
      </c>
      <c r="E531" s="44" t="str">
        <v>XYLOCAINE 1% ADRENALINE 1:200 000 SOL INJ 20 ML</v>
      </c>
      <c r="F531" s="44" t="str">
        <v>lidocaïne hydrochloride 10 mg + epinefrine 5 µg / 1 ml oplossing voor injectie (i.artic./epidur./p.neur.)</v>
      </c>
      <c r="G531" s="45">
        <v>1</v>
      </c>
      <c r="H531" s="45">
        <v>20</v>
      </c>
      <c r="I531" s="45" t="str">
        <v xml:space="preserve">ML </v>
      </c>
      <c r="J531" s="45">
        <v>0</v>
      </c>
      <c r="K531" s="46">
        <v>45492</v>
      </c>
      <c r="L531" s="45">
        <v>0</v>
      </c>
    </row>
    <row r="532" spans="4:12" x14ac:dyDescent="0.25">
      <c r="D532" s="16" t="str">
        <v>0137562</v>
      </c>
      <c r="E532" s="16" t="str">
        <v>XYLOCAINE INJ 1X20ML 2%</v>
      </c>
      <c r="F532" s="16" t="str">
        <v>lidocaïne hydrochloride 20 mg / 1 ml oplossing voor injectie (i.artic./epidur./p.neur.)</v>
      </c>
      <c r="G532" s="47">
        <v>1</v>
      </c>
      <c r="H532" s="47">
        <v>20</v>
      </c>
      <c r="I532" s="47" t="str">
        <v xml:space="preserve">ML </v>
      </c>
      <c r="J532" s="47">
        <v>0</v>
      </c>
      <c r="K532" s="48">
        <v>45492</v>
      </c>
      <c r="L532" s="47">
        <v>0</v>
      </c>
    </row>
    <row r="533" spans="4:12" x14ac:dyDescent="0.25">
      <c r="D533" s="44" t="str">
        <v>2721686</v>
      </c>
      <c r="E533" s="44" t="str">
        <v>XYLOCAINE 2% ADRENALINE 1:200 000 SOL INJ 20 ML</v>
      </c>
      <c r="F533" s="44" t="str">
        <v>lidocaïne hydrochloride 20 mg + epinefrine 5 µg / 1 ml oplossing voor injectie (i.artic./epidur./p.neur.)</v>
      </c>
      <c r="G533" s="45">
        <v>1</v>
      </c>
      <c r="H533" s="45">
        <v>20</v>
      </c>
      <c r="I533" s="45" t="str">
        <v xml:space="preserve">ML </v>
      </c>
      <c r="J533" s="45">
        <v>0</v>
      </c>
      <c r="K533" s="46">
        <v>45492</v>
      </c>
      <c r="L533" s="45">
        <v>0</v>
      </c>
    </row>
    <row r="534" spans="4:12" x14ac:dyDescent="0.25">
      <c r="D534" s="16" t="str">
        <v>0090225</v>
      </c>
      <c r="E534" s="16" t="str">
        <v>TRIANAL POMM. 20 G</v>
      </c>
      <c r="F534" s="16" t="str">
        <v>lidocaïne hydrochloride 50 mg + triamcinolon acetonide 0,25 mg / 1 g zalf (cut./rect.)</v>
      </c>
      <c r="G534" s="47">
        <v>1</v>
      </c>
      <c r="H534" s="47">
        <v>20</v>
      </c>
      <c r="I534" s="47" t="str">
        <v xml:space="preserve">G  </v>
      </c>
      <c r="J534" s="47">
        <v>0</v>
      </c>
      <c r="K534" s="48">
        <v>45492</v>
      </c>
      <c r="L534" s="47">
        <v>0</v>
      </c>
    </row>
    <row r="535" spans="4:12" x14ac:dyDescent="0.25">
      <c r="D535" s="44" t="str">
        <v>3816568</v>
      </c>
      <c r="E535" s="44" t="str">
        <v>TRIANAL 0,50MG/50MG SUPPO 12</v>
      </c>
      <c r="F535" s="44" t="str">
        <v>lidocaïne hydrochloride 50 mg + triamcinolon acetonide 0,5 mg zetpil (rect.)</v>
      </c>
      <c r="G535" s="45">
        <v>12</v>
      </c>
      <c r="H535" s="45">
        <v>0</v>
      </c>
      <c r="I535" s="45">
        <v>0</v>
      </c>
      <c r="J535" s="45">
        <v>0</v>
      </c>
      <c r="K535" s="46">
        <v>45492</v>
      </c>
      <c r="L535" s="45">
        <v>0</v>
      </c>
    </row>
    <row r="536" spans="4:12" x14ac:dyDescent="0.25">
      <c r="D536" s="16" t="str">
        <v>3500071</v>
      </c>
      <c r="E536" s="16" t="str">
        <v>VICTAN COMP BLISTER  30 X 2 MG</v>
      </c>
      <c r="F536" s="16" t="str">
        <v>ethylloflazepaat 2 mg tablet (or.)</v>
      </c>
      <c r="G536" s="47">
        <v>30</v>
      </c>
      <c r="H536" s="47">
        <v>0</v>
      </c>
      <c r="I536" s="47">
        <v>0</v>
      </c>
      <c r="J536" s="47">
        <v>0</v>
      </c>
      <c r="K536" s="48">
        <v>45492</v>
      </c>
      <c r="L536" s="47">
        <v>0</v>
      </c>
    </row>
    <row r="537" spans="4:12" x14ac:dyDescent="0.25">
      <c r="D537" s="44" t="str">
        <v>1430727</v>
      </c>
      <c r="E537" s="44" t="str">
        <v>LOPERAMIDE TEVA CAPS  20 X 2 MG</v>
      </c>
      <c r="F537" s="44" t="str">
        <v>loperamide hydrochloride 2 mg capsule (or.)</v>
      </c>
      <c r="G537" s="45">
        <v>20</v>
      </c>
      <c r="H537" s="45">
        <v>0</v>
      </c>
      <c r="I537" s="45">
        <v>0</v>
      </c>
      <c r="J537" s="45">
        <v>0</v>
      </c>
      <c r="K537" s="46">
        <v>45492</v>
      </c>
      <c r="L537" s="45">
        <v>0</v>
      </c>
    </row>
    <row r="538" spans="4:12" x14ac:dyDescent="0.25">
      <c r="D538" s="16" t="str">
        <v>4392528</v>
      </c>
      <c r="E538" s="16" t="str">
        <v>LOPERAMIDE AB 2MG HARDE CAPS  20 X 2MG</v>
      </c>
      <c r="F538" s="16" t="str">
        <v>loperamide hydrochloride 2 mg capsule (or.)</v>
      </c>
      <c r="G538" s="47">
        <v>20</v>
      </c>
      <c r="H538" s="47">
        <v>0</v>
      </c>
      <c r="I538" s="47">
        <v>0</v>
      </c>
      <c r="J538" s="47">
        <v>0</v>
      </c>
      <c r="K538" s="48">
        <v>45492</v>
      </c>
      <c r="L538" s="47">
        <v>0</v>
      </c>
    </row>
    <row r="539" spans="4:12" x14ac:dyDescent="0.25">
      <c r="D539" s="44" t="str">
        <v>1125301</v>
      </c>
      <c r="E539" s="44" t="str">
        <v>LOPERAMIDE EG CAPS  20X2MG</v>
      </c>
      <c r="F539" s="44" t="str">
        <v>loperamide hydrochloride 2 mg capsule (or.)</v>
      </c>
      <c r="G539" s="45">
        <v>20</v>
      </c>
      <c r="H539" s="45">
        <v>0</v>
      </c>
      <c r="I539" s="45">
        <v>0</v>
      </c>
      <c r="J539" s="45">
        <v>0</v>
      </c>
      <c r="K539" s="46">
        <v>45492</v>
      </c>
      <c r="L539" s="45">
        <v>0</v>
      </c>
    </row>
    <row r="540" spans="4:12" x14ac:dyDescent="0.25">
      <c r="D540" s="16" t="str">
        <v>0888982</v>
      </c>
      <c r="E540" s="16" t="str">
        <v>DORMONOCT COMP 30X1MG</v>
      </c>
      <c r="F540" s="16" t="str">
        <v>loprazolam 1 mg tablet (or.)</v>
      </c>
      <c r="G540" s="47">
        <v>30</v>
      </c>
      <c r="H540" s="47">
        <v>0</v>
      </c>
      <c r="I540" s="47">
        <v>0</v>
      </c>
      <c r="J540" s="47">
        <v>0</v>
      </c>
      <c r="K540" s="48">
        <v>45492</v>
      </c>
      <c r="L540" s="47">
        <v>0</v>
      </c>
    </row>
    <row r="541" spans="4:12" x14ac:dyDescent="0.25">
      <c r="D541" s="44" t="str">
        <v>0888990</v>
      </c>
      <c r="E541" s="44" t="str">
        <v>DORMONOCT COMP 30X2MG</v>
      </c>
      <c r="F541" s="44" t="str">
        <v>loprazolam 2 mg tablet (or.)</v>
      </c>
      <c r="G541" s="45">
        <v>30</v>
      </c>
      <c r="H541" s="45">
        <v>0</v>
      </c>
      <c r="I541" s="45">
        <v>0</v>
      </c>
      <c r="J541" s="45">
        <v>0</v>
      </c>
      <c r="K541" s="46">
        <v>45492</v>
      </c>
      <c r="L541" s="45">
        <v>0</v>
      </c>
    </row>
    <row r="542" spans="4:12" x14ac:dyDescent="0.25">
      <c r="D542" s="16" t="str">
        <v>0020479</v>
      </c>
      <c r="E542" s="16" t="str">
        <v>LORAZEPAM EG COMP 50X1MG</v>
      </c>
      <c r="F542" s="16" t="str">
        <v>lorazepam 1 mg tablet (or.)</v>
      </c>
      <c r="G542" s="47">
        <v>50</v>
      </c>
      <c r="H542" s="47">
        <v>0</v>
      </c>
      <c r="I542" s="47">
        <v>0</v>
      </c>
      <c r="J542" s="47">
        <v>0</v>
      </c>
      <c r="K542" s="48">
        <v>45492</v>
      </c>
      <c r="L542" s="47">
        <v>0</v>
      </c>
    </row>
    <row r="543" spans="4:12" x14ac:dyDescent="0.25">
      <c r="D543" s="44" t="str">
        <v>0106591</v>
      </c>
      <c r="E543" s="44" t="str">
        <v>TEMESTA EXPIDET COMP 50 X 1,0MG</v>
      </c>
      <c r="F543" s="44" t="str">
        <v>lorazepam 1 mg lyophilisaat (or.)</v>
      </c>
      <c r="G543" s="45">
        <v>50</v>
      </c>
      <c r="H543" s="45">
        <v>0</v>
      </c>
      <c r="I543" s="45">
        <v>0</v>
      </c>
      <c r="J543" s="45">
        <v>0</v>
      </c>
      <c r="K543" s="46">
        <v>45492</v>
      </c>
      <c r="L543" s="45">
        <v>0</v>
      </c>
    </row>
    <row r="544" spans="4:12" x14ac:dyDescent="0.25">
      <c r="D544" s="16" t="str">
        <v>2993368</v>
      </c>
      <c r="E544" s="16" t="str">
        <v>LORAZEPAM EG TABL 60X2,5MG</v>
      </c>
      <c r="F544" s="16" t="str">
        <v>lorazepam 2,5 mg tablet (or.)</v>
      </c>
      <c r="G544" s="47">
        <v>60</v>
      </c>
      <c r="H544" s="47">
        <v>0</v>
      </c>
      <c r="I544" s="47">
        <v>0</v>
      </c>
      <c r="J544" s="47">
        <v>0</v>
      </c>
      <c r="K544" s="48">
        <v>45492</v>
      </c>
      <c r="L544" s="47">
        <v>0</v>
      </c>
    </row>
    <row r="545" spans="4:12" x14ac:dyDescent="0.25">
      <c r="D545" s="44" t="str">
        <v>0020537</v>
      </c>
      <c r="E545" s="44" t="str">
        <v>LORAZEPAM EG COMP 50X2,5MG</v>
      </c>
      <c r="F545" s="44" t="str">
        <v>lorazepam 2,5 mg tablet (or.)</v>
      </c>
      <c r="G545" s="45">
        <v>50</v>
      </c>
      <c r="H545" s="45">
        <v>0</v>
      </c>
      <c r="I545" s="45">
        <v>0</v>
      </c>
      <c r="J545" s="45">
        <v>0</v>
      </c>
      <c r="K545" s="46">
        <v>45492</v>
      </c>
      <c r="L545" s="45">
        <v>0</v>
      </c>
    </row>
    <row r="546" spans="4:12" x14ac:dyDescent="0.25">
      <c r="D546" s="16" t="str">
        <v>0106914</v>
      </c>
      <c r="E546" s="16" t="str">
        <v>TEMESTA EXPIDET COMP 50 X 2,5MG</v>
      </c>
      <c r="F546" s="16" t="str">
        <v>lorazepam 2,5 mg lyophilisaat (or.)</v>
      </c>
      <c r="G546" s="47">
        <v>50</v>
      </c>
      <c r="H546" s="47">
        <v>0</v>
      </c>
      <c r="I546" s="47">
        <v>0</v>
      </c>
      <c r="J546" s="47">
        <v>0</v>
      </c>
      <c r="K546" s="48">
        <v>45492</v>
      </c>
      <c r="L546" s="47">
        <v>0</v>
      </c>
    </row>
    <row r="547" spans="4:12" x14ac:dyDescent="0.25">
      <c r="D547" s="44" t="str">
        <v>3031291</v>
      </c>
      <c r="E547" s="44" t="str">
        <v>LORMETAZEPAM SANDOZ COMP 30 X 1 MG</v>
      </c>
      <c r="F547" s="44" t="str">
        <v>lormetazepam 1 mg tablet (or.)</v>
      </c>
      <c r="G547" s="45">
        <v>30</v>
      </c>
      <c r="H547" s="45">
        <v>0</v>
      </c>
      <c r="I547" s="45">
        <v>0</v>
      </c>
      <c r="J547" s="45">
        <v>0</v>
      </c>
      <c r="K547" s="46">
        <v>45492</v>
      </c>
      <c r="L547" s="45">
        <v>0</v>
      </c>
    </row>
    <row r="548" spans="4:12" x14ac:dyDescent="0.25">
      <c r="D548" s="16" t="str">
        <v>0390344</v>
      </c>
      <c r="E548" s="16" t="str">
        <v>LORMETAZEPAM EG         TABL 30X1MG</v>
      </c>
      <c r="F548" s="16" t="str">
        <v>lormetazepam 1 mg tablet (or.)</v>
      </c>
      <c r="G548" s="47">
        <v>30</v>
      </c>
      <c r="H548" s="47">
        <v>0</v>
      </c>
      <c r="I548" s="47">
        <v>0</v>
      </c>
      <c r="J548" s="47">
        <v>0</v>
      </c>
      <c r="K548" s="48">
        <v>45492</v>
      </c>
      <c r="L548" s="47">
        <v>0</v>
      </c>
    </row>
    <row r="549" spans="4:12" x14ac:dyDescent="0.25">
      <c r="D549" s="44" t="str">
        <v>3246170</v>
      </c>
      <c r="E549" s="44" t="str">
        <v>METATOP 2 MG COMP 20 X 2 MG</v>
      </c>
      <c r="F549" s="44" t="str">
        <v>lormetazepam 2 mg tablet (or.)</v>
      </c>
      <c r="G549" s="45">
        <v>20</v>
      </c>
      <c r="H549" s="45">
        <v>0</v>
      </c>
      <c r="I549" s="45">
        <v>0</v>
      </c>
      <c r="J549" s="45">
        <v>0</v>
      </c>
      <c r="K549" s="46">
        <v>45492</v>
      </c>
      <c r="L549" s="45">
        <v>0</v>
      </c>
    </row>
    <row r="550" spans="4:12" x14ac:dyDescent="0.25">
      <c r="D550" s="16" t="str">
        <v>3031705</v>
      </c>
      <c r="E550" s="16" t="str">
        <v>LORMETAZEPAM SANDOZ COMP 30 X 2 MG</v>
      </c>
      <c r="F550" s="16" t="str">
        <v>lormetazepam 2 mg tablet (or.)</v>
      </c>
      <c r="G550" s="47">
        <v>30</v>
      </c>
      <c r="H550" s="47">
        <v>0</v>
      </c>
      <c r="I550" s="47">
        <v>0</v>
      </c>
      <c r="J550" s="47">
        <v>0</v>
      </c>
      <c r="K550" s="48">
        <v>45492</v>
      </c>
      <c r="L550" s="47">
        <v>0</v>
      </c>
    </row>
    <row r="551" spans="4:12" x14ac:dyDescent="0.25">
      <c r="D551" s="44" t="str">
        <v>0671289</v>
      </c>
      <c r="E551" s="44" t="str">
        <v>LORMETAZEPAM EG         TABL 30X2MG</v>
      </c>
      <c r="F551" s="44" t="str">
        <v>lormetazepam 2 mg tablet (or.)</v>
      </c>
      <c r="G551" s="45">
        <v>30</v>
      </c>
      <c r="H551" s="45">
        <v>0</v>
      </c>
      <c r="I551" s="45">
        <v>0</v>
      </c>
      <c r="J551" s="45">
        <v>0</v>
      </c>
      <c r="K551" s="46">
        <v>45492</v>
      </c>
      <c r="L551" s="45">
        <v>0</v>
      </c>
    </row>
    <row r="552" spans="4:12" x14ac:dyDescent="0.25">
      <c r="D552" s="16" t="str">
        <v>1406107</v>
      </c>
      <c r="E552" s="16" t="str">
        <v>METATOP 2 MG COMP 30 X 2 MG</v>
      </c>
      <c r="F552" s="16" t="str">
        <v>lormetazepam 2 mg tablet (or.)</v>
      </c>
      <c r="G552" s="47">
        <v>30</v>
      </c>
      <c r="H552" s="47">
        <v>0</v>
      </c>
      <c r="I552" s="47">
        <v>0</v>
      </c>
      <c r="J552" s="47">
        <v>0</v>
      </c>
      <c r="K552" s="48">
        <v>45492</v>
      </c>
      <c r="L552" s="47">
        <v>0</v>
      </c>
    </row>
    <row r="553" spans="4:12" x14ac:dyDescent="0.25">
      <c r="D553" s="44" t="str">
        <v>2392264</v>
      </c>
      <c r="E553" s="44" t="str">
        <v>MOVIPREP 2X2 ZAKJES EENMALIGE BEHANDELING</v>
      </c>
      <c r="F553" s="44" t="str">
        <v>macrogol 3.350 100 g + zouten poeder voor drank (or.) (I) + ascorbaat natrium 5,9 g + ascorbinezuur 4,7 g poeder voor drank (or.) (II)</v>
      </c>
      <c r="G553" s="45">
        <v>2</v>
      </c>
      <c r="H553" s="45">
        <v>112</v>
      </c>
      <c r="I553" s="45" t="str">
        <v xml:space="preserve">G  </v>
      </c>
      <c r="J553" s="45">
        <v>0</v>
      </c>
      <c r="K553" s="46">
        <v>45492</v>
      </c>
      <c r="L553" s="45">
        <v>0</v>
      </c>
    </row>
    <row r="554" spans="4:12" x14ac:dyDescent="0.25">
      <c r="D554" s="16" t="str">
        <v>2735967</v>
      </c>
      <c r="E554" s="16" t="str">
        <v>MOVIPREP SINAAS 4 2 X 2 ZAKJES</v>
      </c>
      <c r="F554" s="16" t="str">
        <v>macrogol 3.350 100 g + zouten poeder voor drank (or.) (I) + ascorbaat natrium 5,9 g + ascorbinezuur 4,7 g poeder voor drank (or.) (II)</v>
      </c>
      <c r="G554" s="47">
        <v>2</v>
      </c>
      <c r="H554" s="47">
        <v>0</v>
      </c>
      <c r="I554" s="47">
        <v>0</v>
      </c>
      <c r="J554" s="47">
        <v>0</v>
      </c>
      <c r="K554" s="48">
        <v>45492</v>
      </c>
      <c r="L554" s="47">
        <v>0</v>
      </c>
    </row>
    <row r="555" spans="4:12" x14ac:dyDescent="0.25">
      <c r="D555" s="44" t="str">
        <v>3678190</v>
      </c>
      <c r="E555" s="44" t="str">
        <v>PLENVU PDR DRINKBARE OPL ZAKJES</v>
      </c>
      <c r="F555" s="44" t="str">
        <v>macrogol 3.350 100 g + zouten poeder voor drank (or.) (I) + macrogol 3.350 40 g + zouten poeder voor drank (or.) (II) + ascorbaat natrium 48,11 g + ascorbinezuur 7,54 g poeder voor drank (or.) (III)</v>
      </c>
      <c r="G555" s="45">
        <v>0</v>
      </c>
      <c r="H555" s="45">
        <v>0</v>
      </c>
      <c r="I555" s="45">
        <v>0</v>
      </c>
      <c r="J555" s="45">
        <v>0</v>
      </c>
      <c r="K555" s="46">
        <v>45492</v>
      </c>
      <c r="L555" s="45">
        <v>0</v>
      </c>
    </row>
    <row r="556" spans="4:12" x14ac:dyDescent="0.25">
      <c r="D556" s="16" t="str">
        <v>1097526</v>
      </c>
      <c r="E556" s="16" t="str">
        <v>GASTRICALM COMP  50 X 400 MG</v>
      </c>
      <c r="F556" s="16" t="str">
        <v>magaldraat 400 mg kauwtablet (or.)</v>
      </c>
      <c r="G556" s="47">
        <v>50</v>
      </c>
      <c r="H556" s="47">
        <v>0</v>
      </c>
      <c r="I556" s="47">
        <v>0</v>
      </c>
      <c r="J556" s="47">
        <v>0</v>
      </c>
      <c r="K556" s="48">
        <v>45492</v>
      </c>
      <c r="L556" s="47">
        <v>0</v>
      </c>
    </row>
    <row r="557" spans="4:12" x14ac:dyDescent="0.25">
      <c r="D557" s="44" t="str">
        <v>0436824</v>
      </c>
      <c r="E557" s="44" t="str">
        <v>RIOPAN GEL SACHETS ZAKJES 20X10ML</v>
      </c>
      <c r="F557" s="44" t="str">
        <v>magaldraat 800 mg / 10 ml suspensie (or.)</v>
      </c>
      <c r="G557" s="45">
        <v>20</v>
      </c>
      <c r="H557" s="45">
        <v>10</v>
      </c>
      <c r="I557" s="45" t="str">
        <v xml:space="preserve">ML </v>
      </c>
      <c r="J557" s="45">
        <v>0</v>
      </c>
      <c r="K557" s="46">
        <v>45492</v>
      </c>
      <c r="L557" s="45">
        <v>0</v>
      </c>
    </row>
    <row r="558" spans="4:12" x14ac:dyDescent="0.25">
      <c r="D558" s="16" t="str">
        <v>0096271</v>
      </c>
      <c r="E558" s="16" t="str">
        <v>VERMOX SUSP  30ML 2%</v>
      </c>
      <c r="F558" s="16" t="str">
        <v>mebendazol 100 mg / 5 ml suspensie (or.)</v>
      </c>
      <c r="G558" s="47">
        <v>1</v>
      </c>
      <c r="H558" s="47">
        <v>30</v>
      </c>
      <c r="I558" s="47" t="str">
        <v xml:space="preserve">ML </v>
      </c>
      <c r="J558" s="47">
        <v>0</v>
      </c>
      <c r="K558" s="48">
        <v>45492</v>
      </c>
      <c r="L558" s="47">
        <v>0</v>
      </c>
    </row>
    <row r="559" spans="4:12" x14ac:dyDescent="0.25">
      <c r="D559" s="44" t="str">
        <v>0095091</v>
      </c>
      <c r="E559" s="44" t="str">
        <v>VERMOX COMP   6X100MG</v>
      </c>
      <c r="F559" s="44" t="str">
        <v>mebendazol 100 mg tablet (or.)</v>
      </c>
      <c r="G559" s="45">
        <v>6</v>
      </c>
      <c r="H559" s="45">
        <v>0</v>
      </c>
      <c r="I559" s="45">
        <v>0</v>
      </c>
      <c r="J559" s="45">
        <v>0</v>
      </c>
      <c r="K559" s="46">
        <v>45492</v>
      </c>
      <c r="L559" s="45">
        <v>0</v>
      </c>
    </row>
    <row r="560" spans="4:12" x14ac:dyDescent="0.25">
      <c r="D560" s="16" t="str">
        <v>4721205</v>
      </c>
      <c r="E560" s="16" t="str">
        <v>VERMOX ORIFARM 100MG TABL 6 PIP</v>
      </c>
      <c r="F560" s="16" t="str">
        <v>mebendazol 100 mg tablet (or.)</v>
      </c>
      <c r="G560" s="47">
        <v>6</v>
      </c>
      <c r="H560" s="47">
        <v>0</v>
      </c>
      <c r="I560" s="47">
        <v>0</v>
      </c>
      <c r="J560" s="47">
        <v>0</v>
      </c>
      <c r="K560" s="48">
        <v>45492</v>
      </c>
      <c r="L560" s="47">
        <v>0</v>
      </c>
    </row>
    <row r="561" spans="4:12" x14ac:dyDescent="0.25">
      <c r="D561" s="44" t="str">
        <v>3203403</v>
      </c>
      <c r="E561" s="44" t="str">
        <v>VERMOX 100MG TABL 6 X 100MG PIP</v>
      </c>
      <c r="F561" s="44" t="str">
        <v>mebendazol 100 mg tablet (or.)</v>
      </c>
      <c r="G561" s="45">
        <v>6</v>
      </c>
      <c r="H561" s="45">
        <v>0</v>
      </c>
      <c r="I561" s="45">
        <v>0</v>
      </c>
      <c r="J561" s="45">
        <v>0</v>
      </c>
      <c r="K561" s="46">
        <v>45492</v>
      </c>
      <c r="L561" s="45">
        <v>0</v>
      </c>
    </row>
    <row r="562" spans="4:12" x14ac:dyDescent="0.25">
      <c r="D562" s="16" t="str">
        <v>2476083</v>
      </c>
      <c r="E562" s="16" t="str">
        <v>SAYANA 104MG/0,65ML SUSP INJ VOORGEV.SPUIT  1</v>
      </c>
      <c r="F562" s="16" t="str">
        <v>medroxyprogesteron acetaat 104 mg / 0,65 ml suspensie met gereguleerde afgifte voor injectie in voorgevulde spuit (s.c.)</v>
      </c>
      <c r="G562" s="47">
        <v>1</v>
      </c>
      <c r="H562" s="47">
        <v>0.65</v>
      </c>
      <c r="I562" s="47" t="str">
        <v xml:space="preserve">ML </v>
      </c>
      <c r="J562" s="47">
        <v>0</v>
      </c>
      <c r="K562" s="48">
        <v>45492</v>
      </c>
      <c r="L562" s="47">
        <v>0</v>
      </c>
    </row>
    <row r="563" spans="4:12" x14ac:dyDescent="0.25">
      <c r="D563" s="44" t="str">
        <v>2926293</v>
      </c>
      <c r="E563" s="44" t="str">
        <v>SAYANA PRESS 104MG/0,65ML VOORGEVULDE INJECTOR  1</v>
      </c>
      <c r="F563" s="44" t="str">
        <v>medroxyprogesteron acetaat 104 mg / 0,65 ml suspensie met gereguleerde afgifte voor injectie in voorgevulde spuit (s.c.)</v>
      </c>
      <c r="G563" s="45">
        <v>1</v>
      </c>
      <c r="H563" s="45">
        <v>0.65</v>
      </c>
      <c r="I563" s="45" t="str">
        <v xml:space="preserve">ML </v>
      </c>
      <c r="J563" s="45">
        <v>0</v>
      </c>
      <c r="K563" s="46">
        <v>45492</v>
      </c>
      <c r="L563" s="45">
        <v>0</v>
      </c>
    </row>
    <row r="564" spans="4:12" x14ac:dyDescent="0.25">
      <c r="D564" s="16" t="str">
        <v>0323972</v>
      </c>
      <c r="E564" s="16" t="str">
        <v>LARIAM COMP 8 X 250 MG</v>
      </c>
      <c r="F564" s="16" t="str">
        <v>mefloquine 250 mg tablet (or.)</v>
      </c>
      <c r="G564" s="47">
        <v>8</v>
      </c>
      <c r="H564" s="47">
        <v>0</v>
      </c>
      <c r="I564" s="47">
        <v>0</v>
      </c>
      <c r="J564" s="47">
        <v>0</v>
      </c>
      <c r="K564" s="48">
        <v>45492</v>
      </c>
      <c r="L564" s="47">
        <v>0</v>
      </c>
    </row>
    <row r="565" spans="4:12" x14ac:dyDescent="0.25">
      <c r="D565" s="44" t="str">
        <v>4566758</v>
      </c>
      <c r="E565" s="44" t="str">
        <v>MELATONIN AB 2MG VERLENGDE AFGIFTE         COMP 21</v>
      </c>
      <c r="F565" s="44" t="str">
        <v>melatonine 2 mg tablet met gereguleerde afgifte (or.)</v>
      </c>
      <c r="G565" s="45">
        <v>21</v>
      </c>
      <c r="H565" s="45">
        <v>0</v>
      </c>
      <c r="I565" s="45">
        <v>0</v>
      </c>
      <c r="J565" s="45">
        <v>0</v>
      </c>
      <c r="K565" s="46">
        <v>45492</v>
      </c>
      <c r="L565" s="45">
        <v>0</v>
      </c>
    </row>
    <row r="566" spans="4:12" x14ac:dyDescent="0.25">
      <c r="D566" s="16" t="str">
        <v>2442051</v>
      </c>
      <c r="E566" s="16" t="str">
        <v>CIRCADIN  COMP 21 X 2 MG</v>
      </c>
      <c r="F566" s="16" t="str">
        <v>melatonine 2 mg tablet met gereguleerde afgifte (or.)</v>
      </c>
      <c r="G566" s="47">
        <v>21</v>
      </c>
      <c r="H566" s="47">
        <v>0</v>
      </c>
      <c r="I566" s="47">
        <v>0</v>
      </c>
      <c r="J566" s="47">
        <v>0</v>
      </c>
      <c r="K566" s="48">
        <v>45492</v>
      </c>
      <c r="L566" s="47">
        <v>0</v>
      </c>
    </row>
    <row r="567" spans="4:12" x14ac:dyDescent="0.25">
      <c r="D567" s="44" t="str">
        <v>4566741</v>
      </c>
      <c r="E567" s="44" t="str">
        <v>MELATONIN AB 2MG VERLENGDE AFGIFTE         COMP 30</v>
      </c>
      <c r="F567" s="44" t="str">
        <v>melatonine 2 mg tablet met gereguleerde afgifte (or.)</v>
      </c>
      <c r="G567" s="45">
        <v>30</v>
      </c>
      <c r="H567" s="45">
        <v>0</v>
      </c>
      <c r="I567" s="45">
        <v>0</v>
      </c>
      <c r="J567" s="45">
        <v>0</v>
      </c>
      <c r="K567" s="46">
        <v>45492</v>
      </c>
      <c r="L567" s="45">
        <v>0</v>
      </c>
    </row>
    <row r="568" spans="4:12" x14ac:dyDescent="0.25">
      <c r="D568" s="16" t="str">
        <v>4566766</v>
      </c>
      <c r="E568" s="16" t="str">
        <v>MELATONIN AB 2MG VERLENGDE AFGIFTE         COMP 90</v>
      </c>
      <c r="F568" s="16" t="str">
        <v>melatonine 2 mg tablet met gereguleerde afgifte (or.)</v>
      </c>
      <c r="G568" s="47">
        <v>90</v>
      </c>
      <c r="H568" s="47">
        <v>0</v>
      </c>
      <c r="I568" s="47">
        <v>0</v>
      </c>
      <c r="J568" s="47">
        <v>0</v>
      </c>
      <c r="K568" s="48">
        <v>45492</v>
      </c>
      <c r="L568" s="47">
        <v>0</v>
      </c>
    </row>
    <row r="569" spans="4:12" x14ac:dyDescent="0.25">
      <c r="D569" s="44" t="str">
        <v>4246732</v>
      </c>
      <c r="E569" s="44" t="str">
        <v>MELATONINE PHARMA NORD 3MG        FILMOMH TABL 10</v>
      </c>
      <c r="F569" s="44" t="str">
        <v>melatonine 3 mg tablet (or.)</v>
      </c>
      <c r="G569" s="45">
        <v>10</v>
      </c>
      <c r="H569" s="45">
        <v>0</v>
      </c>
      <c r="I569" s="45">
        <v>0</v>
      </c>
      <c r="J569" s="45">
        <v>0</v>
      </c>
      <c r="K569" s="46">
        <v>45492</v>
      </c>
      <c r="L569" s="45">
        <v>0</v>
      </c>
    </row>
    <row r="570" spans="4:12" x14ac:dyDescent="0.25">
      <c r="D570" s="16" t="str">
        <v>4131801</v>
      </c>
      <c r="E570" s="16" t="str">
        <v>MELATONINE PHARMA NORD 3MG         FILMOMH TABL 30</v>
      </c>
      <c r="F570" s="16" t="str">
        <v>melatonine 3 mg tablet (or.)</v>
      </c>
      <c r="G570" s="47">
        <v>30</v>
      </c>
      <c r="H570" s="47">
        <v>0</v>
      </c>
      <c r="I570" s="47">
        <v>0</v>
      </c>
      <c r="J570" s="47">
        <v>0</v>
      </c>
      <c r="K570" s="48">
        <v>45492</v>
      </c>
      <c r="L570" s="47">
        <v>0</v>
      </c>
    </row>
    <row r="571" spans="4:12" x14ac:dyDescent="0.25">
      <c r="D571" s="44" t="str">
        <v>4274270</v>
      </c>
      <c r="E571" s="44" t="str">
        <v>NOXAREM MELATONINE  3MG COMP  30</v>
      </c>
      <c r="F571" s="44" t="str">
        <v>melatonine 3 mg tablet (or.)</v>
      </c>
      <c r="G571" s="45">
        <v>30</v>
      </c>
      <c r="H571" s="45">
        <v>0</v>
      </c>
      <c r="I571" s="45">
        <v>0</v>
      </c>
      <c r="J571" s="45">
        <v>0</v>
      </c>
      <c r="K571" s="46">
        <v>45492</v>
      </c>
      <c r="L571" s="45">
        <v>0</v>
      </c>
    </row>
    <row r="572" spans="4:12" x14ac:dyDescent="0.25">
      <c r="D572" s="16" t="str">
        <v>4349080</v>
      </c>
      <c r="E572" s="16" t="str">
        <v>NOXAREM MELATONINE FORTE  5MG COMP  10</v>
      </c>
      <c r="F572" s="16" t="str">
        <v>melatonine 5 mg tablet (or.)</v>
      </c>
      <c r="G572" s="47">
        <v>10</v>
      </c>
      <c r="H572" s="47">
        <v>0</v>
      </c>
      <c r="I572" s="47">
        <v>0</v>
      </c>
      <c r="J572" s="47">
        <v>0</v>
      </c>
      <c r="K572" s="48">
        <v>45492</v>
      </c>
      <c r="L572" s="47">
        <v>0</v>
      </c>
    </row>
    <row r="573" spans="4:12" x14ac:dyDescent="0.25">
      <c r="D573" s="44" t="str">
        <v>4274288</v>
      </c>
      <c r="E573" s="44" t="str">
        <v>NOXAREM MELATONINE FORTE  5MG COMP  30</v>
      </c>
      <c r="F573" s="44" t="str">
        <v>melatonine 5 mg tablet (or.)</v>
      </c>
      <c r="G573" s="45">
        <v>30</v>
      </c>
      <c r="H573" s="45">
        <v>0</v>
      </c>
      <c r="I573" s="45">
        <v>0</v>
      </c>
      <c r="J573" s="45">
        <v>0</v>
      </c>
      <c r="K573" s="46">
        <v>45492</v>
      </c>
      <c r="L573" s="45">
        <v>0</v>
      </c>
    </row>
    <row r="574" spans="4:12" x14ac:dyDescent="0.25">
      <c r="D574" s="16" t="str">
        <v>4663738</v>
      </c>
      <c r="E574" s="16" t="str">
        <v>NOXAREM MELATONINE FORTE 5MG               TABL 50</v>
      </c>
      <c r="F574" s="16" t="str">
        <v>melatonine 5 mg tablet (or.)</v>
      </c>
      <c r="G574" s="47">
        <v>50</v>
      </c>
      <c r="H574" s="47">
        <v>0</v>
      </c>
      <c r="I574" s="47">
        <v>0</v>
      </c>
      <c r="J574" s="47">
        <v>0</v>
      </c>
      <c r="K574" s="48">
        <v>45492</v>
      </c>
      <c r="L574" s="47">
        <v>0</v>
      </c>
    </row>
    <row r="575" spans="4:12" x14ac:dyDescent="0.25">
      <c r="D575" s="44" t="str">
        <v>1696392</v>
      </c>
      <c r="E575" s="44" t="str">
        <v>NEISVAC C DOS 0,5 ML</v>
      </c>
      <c r="F575" s="44" t="str">
        <v>meningokokken type C geconjugeerd suspensie voor injectie (i.m.)</v>
      </c>
      <c r="G575" s="45">
        <v>1</v>
      </c>
      <c r="H575" s="45">
        <v>0</v>
      </c>
      <c r="I575" s="45">
        <v>0</v>
      </c>
      <c r="J575" s="45">
        <v>0</v>
      </c>
      <c r="K575" s="46">
        <v>45492</v>
      </c>
      <c r="L575" s="45">
        <v>0</v>
      </c>
    </row>
    <row r="576" spans="4:12" x14ac:dyDescent="0.25">
      <c r="D576" s="16" t="str">
        <v>3003696</v>
      </c>
      <c r="E576" s="16" t="str">
        <v>TEMPOCOL           CAPS 60 X 182 MG</v>
      </c>
      <c r="F576" s="16" t="str">
        <v>Mentha x piperita olie 182 mg maagsapresistente capsule (or.)</v>
      </c>
      <c r="G576" s="47">
        <v>60</v>
      </c>
      <c r="H576" s="47">
        <v>0</v>
      </c>
      <c r="I576" s="47">
        <v>0</v>
      </c>
      <c r="J576" s="47">
        <v>0</v>
      </c>
      <c r="K576" s="48">
        <v>45492</v>
      </c>
      <c r="L576" s="47">
        <v>0</v>
      </c>
    </row>
    <row r="577" spans="4:12" x14ac:dyDescent="0.25">
      <c r="D577" s="44" t="str">
        <v>0100925</v>
      </c>
      <c r="E577" s="44" t="str">
        <v>ALDOMET COMP  100 X 250 MG</v>
      </c>
      <c r="F577" s="44" t="str">
        <v>methyldopa 250 mg tablet (or.)</v>
      </c>
      <c r="G577" s="45">
        <v>100</v>
      </c>
      <c r="H577" s="45">
        <v>0</v>
      </c>
      <c r="I577" s="45">
        <v>0</v>
      </c>
      <c r="J577" s="45">
        <v>0</v>
      </c>
      <c r="K577" s="46">
        <v>45492</v>
      </c>
      <c r="L577" s="45">
        <v>0</v>
      </c>
    </row>
    <row r="578" spans="4:12" x14ac:dyDescent="0.25">
      <c r="D578" s="16" t="str">
        <v>0676395</v>
      </c>
      <c r="E578" s="16" t="str">
        <v>PRIMPERAN SOL OR 1X200ML 5MG/5ML</v>
      </c>
      <c r="F578" s="16" t="str">
        <v>metoclopramide hydrochloride 5 mg / 5 ml oplossing (or.)</v>
      </c>
      <c r="G578" s="47">
        <v>1</v>
      </c>
      <c r="H578" s="47">
        <v>200</v>
      </c>
      <c r="I578" s="47" t="str">
        <v xml:space="preserve">ML </v>
      </c>
      <c r="J578" s="47">
        <v>0</v>
      </c>
      <c r="K578" s="48">
        <v>45492</v>
      </c>
      <c r="L578" s="47">
        <v>0</v>
      </c>
    </row>
    <row r="579" spans="4:12" x14ac:dyDescent="0.25">
      <c r="D579" s="44" t="str">
        <v>0282897</v>
      </c>
      <c r="E579" s="44" t="str">
        <v>DAKTOZIN PATE PASTA 90 G</v>
      </c>
      <c r="F579" s="44" t="str">
        <v>miconazol nitraat 2,5 mg + zinkoxide 150 mg / 1 g pasta (cut.)</v>
      </c>
      <c r="G579" s="45">
        <v>1</v>
      </c>
      <c r="H579" s="45">
        <v>90</v>
      </c>
      <c r="I579" s="45" t="str">
        <v xml:space="preserve">G  </v>
      </c>
      <c r="J579" s="45">
        <v>0</v>
      </c>
      <c r="K579" s="46">
        <v>45492</v>
      </c>
      <c r="L579" s="45">
        <v>0</v>
      </c>
    </row>
    <row r="580" spans="4:12" x14ac:dyDescent="0.25">
      <c r="D580" s="16" t="str">
        <v>0014258</v>
      </c>
      <c r="E580" s="16" t="str">
        <v>DAKTARIN CREME DERM 1 X 30G  2%</v>
      </c>
      <c r="F580" s="16" t="str">
        <v>miconazol nitraat 20 mg / 1 g crème (cut.)</v>
      </c>
      <c r="G580" s="47">
        <v>1</v>
      </c>
      <c r="H580" s="47">
        <v>30</v>
      </c>
      <c r="I580" s="47" t="str">
        <v xml:space="preserve">G  </v>
      </c>
      <c r="J580" s="47">
        <v>0</v>
      </c>
      <c r="K580" s="48">
        <v>45492</v>
      </c>
      <c r="L580" s="47">
        <v>0</v>
      </c>
    </row>
    <row r="581" spans="4:12" x14ac:dyDescent="0.25">
      <c r="D581" s="44" t="str">
        <v>2051928</v>
      </c>
      <c r="E581" s="44" t="str">
        <v>DAKTARIN SPRAY PULV FL PULV 8 GR 2%</v>
      </c>
      <c r="F581" s="44" t="str">
        <v>miconazol nitraat 20 mg / 1 g spray (cut.)</v>
      </c>
      <c r="G581" s="45">
        <v>1</v>
      </c>
      <c r="H581" s="45">
        <v>8</v>
      </c>
      <c r="I581" s="45" t="str">
        <v xml:space="preserve">G  </v>
      </c>
      <c r="J581" s="45">
        <v>0</v>
      </c>
      <c r="K581" s="46">
        <v>45492</v>
      </c>
      <c r="L581" s="45">
        <v>0</v>
      </c>
    </row>
    <row r="582" spans="4:12" x14ac:dyDescent="0.25">
      <c r="D582" s="16" t="str">
        <v>0826024</v>
      </c>
      <c r="E582" s="16" t="str">
        <v>HIRUDOID 300 MG/100 G CREME  50 G</v>
      </c>
      <c r="F582" s="16" t="str">
        <v>mucopolysacharide polysulfaat 3 mg / 1 g crème (cut.)</v>
      </c>
      <c r="G582" s="47">
        <v>1</v>
      </c>
      <c r="H582" s="47">
        <v>50</v>
      </c>
      <c r="I582" s="47" t="str">
        <v xml:space="preserve">G  </v>
      </c>
      <c r="J582" s="47">
        <v>0</v>
      </c>
      <c r="K582" s="48">
        <v>45492</v>
      </c>
      <c r="L582" s="47">
        <v>0</v>
      </c>
    </row>
    <row r="583" spans="4:12" x14ac:dyDescent="0.25">
      <c r="D583" s="44" t="str">
        <v>0047662</v>
      </c>
      <c r="E583" s="44" t="str">
        <v>HIRUDOID 300 MG/100 G CREME 100 G</v>
      </c>
      <c r="F583" s="44" t="str">
        <v>mucopolysacharide polysulfaat 3 mg / 1 g crème (cut.)</v>
      </c>
      <c r="G583" s="45">
        <v>1</v>
      </c>
      <c r="H583" s="45">
        <v>100</v>
      </c>
      <c r="I583" s="45" t="str">
        <v xml:space="preserve">G  </v>
      </c>
      <c r="J583" s="45">
        <v>0</v>
      </c>
      <c r="K583" s="46">
        <v>45492</v>
      </c>
      <c r="L583" s="45">
        <v>0</v>
      </c>
    </row>
    <row r="584" spans="4:12" x14ac:dyDescent="0.25">
      <c r="D584" s="16" t="str">
        <v>0826032</v>
      </c>
      <c r="E584" s="16" t="str">
        <v>HIRUDOID 300 MG/100 G GEL   50 G</v>
      </c>
      <c r="F584" s="16" t="str">
        <v>mucopolysacharide polysulfaat 3 mg / 1 g gel (cut.)</v>
      </c>
      <c r="G584" s="47">
        <v>1</v>
      </c>
      <c r="H584" s="47">
        <v>50</v>
      </c>
      <c r="I584" s="47" t="str">
        <v xml:space="preserve">G  </v>
      </c>
      <c r="J584" s="47">
        <v>0</v>
      </c>
      <c r="K584" s="48">
        <v>45492</v>
      </c>
      <c r="L584" s="47">
        <v>0</v>
      </c>
    </row>
    <row r="585" spans="4:12" x14ac:dyDescent="0.25">
      <c r="D585" s="44" t="str">
        <v>0115196</v>
      </c>
      <c r="E585" s="44" t="str">
        <v>HIRUDOID 300 MG/100 G GEL  100 G</v>
      </c>
      <c r="F585" s="44" t="str">
        <v>mucopolysacharide polysulfaat 3 mg / 1 g gel (cut.)</v>
      </c>
      <c r="G585" s="45">
        <v>1</v>
      </c>
      <c r="H585" s="45">
        <v>100</v>
      </c>
      <c r="I585" s="45" t="str">
        <v xml:space="preserve">G  </v>
      </c>
      <c r="J585" s="45">
        <v>0</v>
      </c>
      <c r="K585" s="46">
        <v>45492</v>
      </c>
      <c r="L585" s="45">
        <v>0</v>
      </c>
    </row>
    <row r="586" spans="4:12" x14ac:dyDescent="0.25">
      <c r="D586" s="16" t="str">
        <v>2567311</v>
      </c>
      <c r="E586" s="16" t="str">
        <v>BACTROBAN POMM DERM 2% TUBE 15G</v>
      </c>
      <c r="F586" s="16" t="str">
        <v>mupirocine 20 mg / 1 g zalf (cut.)</v>
      </c>
      <c r="G586" s="47">
        <v>1</v>
      </c>
      <c r="H586" s="47">
        <v>15</v>
      </c>
      <c r="I586" s="47" t="str">
        <v xml:space="preserve">G  </v>
      </c>
      <c r="J586" s="47">
        <v>0</v>
      </c>
      <c r="K586" s="48">
        <v>45492</v>
      </c>
      <c r="L586" s="47">
        <v>0</v>
      </c>
    </row>
    <row r="587" spans="4:12" x14ac:dyDescent="0.25">
      <c r="D587" s="44" t="str">
        <v>1036466</v>
      </c>
      <c r="E587" s="44" t="str">
        <v>BACTROBAN NEUSZALF 2% TUBE  3G</v>
      </c>
      <c r="F587" s="44" t="str">
        <v>mupirocine 20 mg / 1 g neuszalf (nas.)</v>
      </c>
      <c r="G587" s="45">
        <v>1</v>
      </c>
      <c r="H587" s="45">
        <v>3</v>
      </c>
      <c r="I587" s="45" t="str">
        <v xml:space="preserve">G  </v>
      </c>
      <c r="J587" s="45">
        <v>0</v>
      </c>
      <c r="K587" s="46">
        <v>45492</v>
      </c>
      <c r="L587" s="45">
        <v>0</v>
      </c>
    </row>
    <row r="588" spans="4:12" x14ac:dyDescent="0.25">
      <c r="D588" s="16" t="str">
        <v>0137596</v>
      </c>
      <c r="E588" s="16" t="str">
        <v>YOMESAN COMP. 4X500MG</v>
      </c>
      <c r="F588" s="16" t="str">
        <v>niclosamide 500 mg oplosbare tablet (or.)</v>
      </c>
      <c r="G588" s="47">
        <v>4</v>
      </c>
      <c r="H588" s="47">
        <v>0</v>
      </c>
      <c r="I588" s="47">
        <v>0</v>
      </c>
      <c r="J588" s="47">
        <v>0</v>
      </c>
      <c r="K588" s="48">
        <v>45492</v>
      </c>
      <c r="L588" s="47">
        <v>0</v>
      </c>
    </row>
    <row r="589" spans="4:12" x14ac:dyDescent="0.25">
      <c r="D589" s="44" t="str">
        <v>0476275</v>
      </c>
      <c r="E589" s="44" t="str">
        <v>FURACINE SOL. DRESSING  30 GR</v>
      </c>
      <c r="F589" s="44" t="str">
        <v>nitrofural 2 mg / 1 g zalf (cut.)</v>
      </c>
      <c r="G589" s="45">
        <v>1</v>
      </c>
      <c r="H589" s="45">
        <v>30</v>
      </c>
      <c r="I589" s="45" t="str">
        <v xml:space="preserve">G  </v>
      </c>
      <c r="J589" s="45">
        <v>0</v>
      </c>
      <c r="K589" s="46">
        <v>45492</v>
      </c>
      <c r="L589" s="45">
        <v>0</v>
      </c>
    </row>
    <row r="590" spans="4:12" x14ac:dyDescent="0.25">
      <c r="D590" s="16" t="str">
        <v>2438539</v>
      </c>
      <c r="E590" s="16" t="str">
        <v>FURACINE NITROFURAL SOL. 250 ML</v>
      </c>
      <c r="F590" s="16" t="str">
        <v>nitrofural 2 mg / 1 g oplossing (cut.)</v>
      </c>
      <c r="G590" s="47">
        <v>1</v>
      </c>
      <c r="H590" s="47">
        <v>250</v>
      </c>
      <c r="I590" s="47" t="str">
        <v xml:space="preserve">ML </v>
      </c>
      <c r="J590" s="47">
        <v>0</v>
      </c>
      <c r="K590" s="48">
        <v>45492</v>
      </c>
      <c r="L590" s="47">
        <v>0</v>
      </c>
    </row>
    <row r="591" spans="4:12" x14ac:dyDescent="0.25">
      <c r="D591" s="44" t="str">
        <v>2993384</v>
      </c>
      <c r="E591" s="44" t="str">
        <v>OXAZEPAM EG TABL  6OX15MG</v>
      </c>
      <c r="F591" s="44" t="str">
        <v>oxazepam 15 mg tablet (or.)</v>
      </c>
      <c r="G591" s="45">
        <v>60</v>
      </c>
      <c r="H591" s="45">
        <v>0</v>
      </c>
      <c r="I591" s="45">
        <v>0</v>
      </c>
      <c r="J591" s="45">
        <v>0</v>
      </c>
      <c r="K591" s="46">
        <v>45492</v>
      </c>
      <c r="L591" s="45">
        <v>0</v>
      </c>
    </row>
    <row r="592" spans="4:12" x14ac:dyDescent="0.25">
      <c r="D592" s="16" t="str">
        <v>2252088</v>
      </c>
      <c r="E592" s="16" t="str">
        <v>NESIVINE 0,01% SINE CONSERV BABY GUTT NAS      5ML</v>
      </c>
      <c r="F592" s="16" t="str">
        <v>oxymetazoline hydrochloride 0,1 mg / 1 ml druppels (nas.)</v>
      </c>
      <c r="G592" s="47">
        <v>1</v>
      </c>
      <c r="H592" s="47">
        <v>5</v>
      </c>
      <c r="I592" s="47" t="str">
        <v xml:space="preserve">ML </v>
      </c>
      <c r="J592" s="47">
        <v>0</v>
      </c>
      <c r="K592" s="48">
        <v>45492</v>
      </c>
      <c r="L592" s="47">
        <v>0</v>
      </c>
    </row>
    <row r="593" spans="4:12" x14ac:dyDescent="0.25">
      <c r="D593" s="44" t="str">
        <v>2252104</v>
      </c>
      <c r="E593" s="44" t="str">
        <v>NESIVINE 0,025% SINE CONSERV PED SPRAY NAS    10ML</v>
      </c>
      <c r="F593" s="44" t="str">
        <v>oxymetazoline hydrochloride 0,25 mg / 1 ml spray (nas.)</v>
      </c>
      <c r="G593" s="45">
        <v>1</v>
      </c>
      <c r="H593" s="45">
        <v>10</v>
      </c>
      <c r="I593" s="45" t="str">
        <v xml:space="preserve">ML </v>
      </c>
      <c r="J593" s="45">
        <v>0</v>
      </c>
      <c r="K593" s="46">
        <v>45492</v>
      </c>
      <c r="L593" s="45">
        <v>0</v>
      </c>
    </row>
    <row r="594" spans="4:12" x14ac:dyDescent="0.25">
      <c r="D594" s="16" t="str">
        <v>3833126</v>
      </c>
      <c r="E594" s="16" t="str">
        <v>PARACETAMOL CODEINE TEVA 1000MG/60MG FILM.TABL  30</v>
      </c>
      <c r="F594" s="16" t="str">
        <v>paracetamol 1 000 mg + codeïne fosfaat 60 mg tablet (or.)</v>
      </c>
      <c r="G594" s="47">
        <v>30</v>
      </c>
      <c r="H594" s="47">
        <v>0</v>
      </c>
      <c r="I594" s="47">
        <v>0</v>
      </c>
      <c r="J594" s="47">
        <v>0</v>
      </c>
      <c r="K594" s="48">
        <v>45492</v>
      </c>
      <c r="L594" s="47">
        <v>0</v>
      </c>
    </row>
    <row r="595" spans="4:12" x14ac:dyDescent="0.25">
      <c r="D595" s="44" t="str">
        <v>2810919</v>
      </c>
      <c r="E595" s="44" t="str">
        <v>PARACETAMOL TEVA 1 G TABL  10 X 1 G BLISTER</v>
      </c>
      <c r="F595" s="44" t="str">
        <v>paracetamol 1 g tablet (or.)</v>
      </c>
      <c r="G595" s="45">
        <v>10</v>
      </c>
      <c r="H595" s="45">
        <v>0</v>
      </c>
      <c r="I595" s="45">
        <v>0</v>
      </c>
      <c r="J595" s="45">
        <v>0</v>
      </c>
      <c r="K595" s="46">
        <v>45492</v>
      </c>
      <c r="L595" s="45">
        <v>0</v>
      </c>
    </row>
    <row r="596" spans="4:12" x14ac:dyDescent="0.25">
      <c r="D596" s="16" t="str">
        <v>4282315</v>
      </c>
      <c r="E596" s="16" t="str">
        <v>PARACETAMOL AB 1000MG COMP  10</v>
      </c>
      <c r="F596" s="16" t="str">
        <v>paracetamol 1 g tablet (or.)</v>
      </c>
      <c r="G596" s="47">
        <v>10</v>
      </c>
      <c r="H596" s="47">
        <v>0</v>
      </c>
      <c r="I596" s="47">
        <v>0</v>
      </c>
      <c r="J596" s="47">
        <v>0</v>
      </c>
      <c r="K596" s="48">
        <v>45492</v>
      </c>
      <c r="L596" s="47">
        <v>0</v>
      </c>
    </row>
    <row r="597" spans="4:12" x14ac:dyDescent="0.25">
      <c r="D597" s="44" t="str">
        <v>4180311</v>
      </c>
      <c r="E597" s="44" t="str">
        <v>PARACETAMOL EG FORTE 1G FILMOMH TABL  10</v>
      </c>
      <c r="F597" s="44" t="str">
        <v>paracetamol 1 g tablet (or.)</v>
      </c>
      <c r="G597" s="45">
        <v>10</v>
      </c>
      <c r="H597" s="45">
        <v>0</v>
      </c>
      <c r="I597" s="45">
        <v>0</v>
      </c>
      <c r="J597" s="45">
        <v>0</v>
      </c>
      <c r="K597" s="46">
        <v>45492</v>
      </c>
      <c r="L597" s="45">
        <v>0</v>
      </c>
    </row>
    <row r="598" spans="4:12" x14ac:dyDescent="0.25">
      <c r="D598" s="16" t="str">
        <v>1484211</v>
      </c>
      <c r="E598" s="16" t="str">
        <v>PANADOL COMP  20X1G</v>
      </c>
      <c r="F598" s="16" t="str">
        <v>paracetamol 1 g tablet (or.)</v>
      </c>
      <c r="G598" s="47">
        <v>20</v>
      </c>
      <c r="H598" s="47">
        <v>0</v>
      </c>
      <c r="I598" s="47">
        <v>0</v>
      </c>
      <c r="J598" s="47">
        <v>0</v>
      </c>
      <c r="K598" s="48">
        <v>45492</v>
      </c>
      <c r="L598" s="47">
        <v>0</v>
      </c>
    </row>
    <row r="599" spans="4:12" x14ac:dyDescent="0.25">
      <c r="D599" s="44" t="str">
        <v>3352135</v>
      </c>
      <c r="E599" s="44" t="str">
        <v>ALGOSTASE MONO 1 G COMP 30 X 1 G</v>
      </c>
      <c r="F599" s="44" t="str">
        <v>paracetamol 1 g tablet (or.)</v>
      </c>
      <c r="G599" s="45">
        <v>30</v>
      </c>
      <c r="H599" s="45">
        <v>0</v>
      </c>
      <c r="I599" s="45">
        <v>0</v>
      </c>
      <c r="J599" s="45">
        <v>0</v>
      </c>
      <c r="K599" s="46">
        <v>45492</v>
      </c>
      <c r="L599" s="45">
        <v>0</v>
      </c>
    </row>
    <row r="600" spans="4:12" x14ac:dyDescent="0.25">
      <c r="D600" s="16" t="str">
        <v>2736130</v>
      </c>
      <c r="E600" s="16" t="str">
        <v>PARACETAMOL TEVA 1 G TABL  30 X 1 G BLISTER</v>
      </c>
      <c r="F600" s="16" t="str">
        <v>paracetamol 1 g tablet (or.)</v>
      </c>
      <c r="G600" s="47">
        <v>30</v>
      </c>
      <c r="H600" s="47">
        <v>0</v>
      </c>
      <c r="I600" s="47">
        <v>0</v>
      </c>
      <c r="J600" s="47">
        <v>0</v>
      </c>
      <c r="K600" s="48">
        <v>45492</v>
      </c>
      <c r="L600" s="47">
        <v>0</v>
      </c>
    </row>
    <row r="601" spans="4:12" x14ac:dyDescent="0.25">
      <c r="D601" s="44" t="str">
        <v>4282331</v>
      </c>
      <c r="E601" s="44" t="str">
        <v>PARACETAMOL AB 1000MG COMP  30</v>
      </c>
      <c r="F601" s="44" t="str">
        <v>paracetamol 1 g tablet (or.)</v>
      </c>
      <c r="G601" s="45">
        <v>30</v>
      </c>
      <c r="H601" s="45">
        <v>0</v>
      </c>
      <c r="I601" s="45">
        <v>0</v>
      </c>
      <c r="J601" s="45">
        <v>0</v>
      </c>
      <c r="K601" s="46">
        <v>45492</v>
      </c>
      <c r="L601" s="45">
        <v>0</v>
      </c>
    </row>
    <row r="602" spans="4:12" x14ac:dyDescent="0.25">
      <c r="D602" s="16" t="str">
        <v>3042413</v>
      </c>
      <c r="E602" s="16" t="str">
        <v>PARACETAMOL 1G SANDOZ TABL  30</v>
      </c>
      <c r="F602" s="16" t="str">
        <v>paracetamol 1 g tablet (or.)</v>
      </c>
      <c r="G602" s="47">
        <v>30</v>
      </c>
      <c r="H602" s="47">
        <v>0</v>
      </c>
      <c r="I602" s="47">
        <v>0</v>
      </c>
      <c r="J602" s="47">
        <v>0</v>
      </c>
      <c r="K602" s="48">
        <v>45492</v>
      </c>
      <c r="L602" s="47">
        <v>0</v>
      </c>
    </row>
    <row r="603" spans="4:12" x14ac:dyDescent="0.25">
      <c r="D603" s="44" t="str">
        <v>1484229</v>
      </c>
      <c r="E603" s="44" t="str">
        <v>PANADOL BOTTLE TABL 50X1G</v>
      </c>
      <c r="F603" s="44" t="str">
        <v>paracetamol 1 g tablet (or.)</v>
      </c>
      <c r="G603" s="45">
        <v>50</v>
      </c>
      <c r="H603" s="45">
        <v>0</v>
      </c>
      <c r="I603" s="45">
        <v>0</v>
      </c>
      <c r="J603" s="45">
        <v>0</v>
      </c>
      <c r="K603" s="46">
        <v>45492</v>
      </c>
      <c r="L603" s="45">
        <v>0</v>
      </c>
    </row>
    <row r="604" spans="4:12" x14ac:dyDescent="0.25">
      <c r="D604" s="16" t="str">
        <v>2881100</v>
      </c>
      <c r="E604" s="16" t="str">
        <v>PARACETAMOL EG FORTE 1G FILMOMH TABL  30</v>
      </c>
      <c r="F604" s="16" t="str">
        <v>paracetamol 1 g tablet (or.)</v>
      </c>
      <c r="G604" s="47">
        <v>30</v>
      </c>
      <c r="H604" s="47">
        <v>0</v>
      </c>
      <c r="I604" s="47">
        <v>0</v>
      </c>
      <c r="J604" s="47">
        <v>0</v>
      </c>
      <c r="K604" s="48">
        <v>45492</v>
      </c>
      <c r="L604" s="47">
        <v>0</v>
      </c>
    </row>
    <row r="605" spans="4:12" x14ac:dyDescent="0.25">
      <c r="D605" s="44" t="str">
        <v>3073251</v>
      </c>
      <c r="E605" s="44" t="str">
        <v>PARACETAMOL 1G SANDOZ TABL  60</v>
      </c>
      <c r="F605" s="44" t="str">
        <v>paracetamol 1 g tablet (or.)</v>
      </c>
      <c r="G605" s="45">
        <v>60</v>
      </c>
      <c r="H605" s="45">
        <v>0</v>
      </c>
      <c r="I605" s="45">
        <v>0</v>
      </c>
      <c r="J605" s="45">
        <v>0</v>
      </c>
      <c r="K605" s="46">
        <v>45492</v>
      </c>
      <c r="L605" s="45">
        <v>0</v>
      </c>
    </row>
    <row r="606" spans="4:12" x14ac:dyDescent="0.25">
      <c r="D606" s="16" t="str">
        <v>4282349</v>
      </c>
      <c r="E606" s="16" t="str">
        <v>PARACETAMOL AB 1000MG COMP  60</v>
      </c>
      <c r="F606" s="16" t="str">
        <v>paracetamol 1 g tablet (or.)</v>
      </c>
      <c r="G606" s="47">
        <v>60</v>
      </c>
      <c r="H606" s="47">
        <v>0</v>
      </c>
      <c r="I606" s="47">
        <v>0</v>
      </c>
      <c r="J606" s="47">
        <v>0</v>
      </c>
      <c r="K606" s="48">
        <v>45492</v>
      </c>
      <c r="L606" s="47">
        <v>0</v>
      </c>
    </row>
    <row r="607" spans="4:12" x14ac:dyDescent="0.25">
      <c r="D607" s="44" t="str">
        <v>3096872</v>
      </c>
      <c r="E607" s="44" t="str">
        <v>ALGOSTASE MONO 1 G POT COMP 90 X 1 G</v>
      </c>
      <c r="F607" s="44" t="str">
        <v>paracetamol 1 g tablet (or.)</v>
      </c>
      <c r="G607" s="45">
        <v>90</v>
      </c>
      <c r="H607" s="45">
        <v>0</v>
      </c>
      <c r="I607" s="45">
        <v>0</v>
      </c>
      <c r="J607" s="45">
        <v>0</v>
      </c>
      <c r="K607" s="46">
        <v>45492</v>
      </c>
      <c r="L607" s="45">
        <v>0</v>
      </c>
    </row>
    <row r="608" spans="4:12" x14ac:dyDescent="0.25">
      <c r="D608" s="16" t="str">
        <v>2839116</v>
      </c>
      <c r="E608" s="16" t="str">
        <v>ALGOSTASE MONO 1 G COMP 90 X 1 G</v>
      </c>
      <c r="F608" s="16" t="str">
        <v>paracetamol 1 g tablet (or.)</v>
      </c>
      <c r="G608" s="47">
        <v>90</v>
      </c>
      <c r="H608" s="47">
        <v>0</v>
      </c>
      <c r="I608" s="47">
        <v>0</v>
      </c>
      <c r="J608" s="47">
        <v>0</v>
      </c>
      <c r="K608" s="48">
        <v>45492</v>
      </c>
      <c r="L608" s="47">
        <v>0</v>
      </c>
    </row>
    <row r="609" spans="4:12" x14ac:dyDescent="0.25">
      <c r="D609" s="44" t="str">
        <v>4282356</v>
      </c>
      <c r="E609" s="44" t="str">
        <v>PARACETAMOL AB 1000MG COMP 100</v>
      </c>
      <c r="F609" s="44" t="str">
        <v>paracetamol 1 g tablet (or.)</v>
      </c>
      <c r="G609" s="45">
        <v>100</v>
      </c>
      <c r="H609" s="45">
        <v>0</v>
      </c>
      <c r="I609" s="45">
        <v>0</v>
      </c>
      <c r="J609" s="45">
        <v>0</v>
      </c>
      <c r="K609" s="46">
        <v>45492</v>
      </c>
      <c r="L609" s="45">
        <v>0</v>
      </c>
    </row>
    <row r="610" spans="4:12" x14ac:dyDescent="0.25">
      <c r="D610" s="16" t="str">
        <v>2736148</v>
      </c>
      <c r="E610" s="16" t="str">
        <v>PARACETAMOL TEVA 1 G TABL  60 X 1 G BLISTER</v>
      </c>
      <c r="F610" s="16" t="str">
        <v>paracetamol 1 g tablet (or.)</v>
      </c>
      <c r="G610" s="47">
        <v>60</v>
      </c>
      <c r="H610" s="47">
        <v>0</v>
      </c>
      <c r="I610" s="47">
        <v>0</v>
      </c>
      <c r="J610" s="47">
        <v>0</v>
      </c>
      <c r="K610" s="48">
        <v>45492</v>
      </c>
      <c r="L610" s="47">
        <v>0</v>
      </c>
    </row>
    <row r="611" spans="4:12" x14ac:dyDescent="0.25">
      <c r="D611" s="44" t="str">
        <v>3073277</v>
      </c>
      <c r="E611" s="44" t="str">
        <v>PARACETAMOL 1G SANDOZ TABL 120</v>
      </c>
      <c r="F611" s="44" t="str">
        <v>paracetamol 1 g tablet (or.)</v>
      </c>
      <c r="G611" s="45">
        <v>120</v>
      </c>
      <c r="H611" s="45">
        <v>0</v>
      </c>
      <c r="I611" s="45">
        <v>0</v>
      </c>
      <c r="J611" s="45">
        <v>0</v>
      </c>
      <c r="K611" s="46">
        <v>45492</v>
      </c>
      <c r="L611" s="45">
        <v>0</v>
      </c>
    </row>
    <row r="612" spans="4:12" x14ac:dyDescent="0.25">
      <c r="D612" s="16" t="str">
        <v>2810901</v>
      </c>
      <c r="E612" s="16" t="str">
        <v>PARACETAMOL TEVA 1 G TABL 120 X 1 G BLISTER</v>
      </c>
      <c r="F612" s="16" t="str">
        <v>paracetamol 1 g tablet (or.)</v>
      </c>
      <c r="G612" s="47">
        <v>120</v>
      </c>
      <c r="H612" s="47">
        <v>0</v>
      </c>
      <c r="I612" s="47">
        <v>0</v>
      </c>
      <c r="J612" s="47">
        <v>0</v>
      </c>
      <c r="K612" s="48">
        <v>45492</v>
      </c>
      <c r="L612" s="47">
        <v>0</v>
      </c>
    </row>
    <row r="613" spans="4:12" x14ac:dyDescent="0.25">
      <c r="D613" s="44" t="str">
        <v>2881076</v>
      </c>
      <c r="E613" s="44" t="str">
        <v>PARACETAMOL EG FORTE 1G FILMOMH TABL 120</v>
      </c>
      <c r="F613" s="44" t="str">
        <v>paracetamol 1 g tablet (or.)</v>
      </c>
      <c r="G613" s="45">
        <v>120</v>
      </c>
      <c r="H613" s="45">
        <v>0</v>
      </c>
      <c r="I613" s="45">
        <v>0</v>
      </c>
      <c r="J613" s="45">
        <v>0</v>
      </c>
      <c r="K613" s="46">
        <v>45492</v>
      </c>
      <c r="L613" s="45">
        <v>0</v>
      </c>
    </row>
    <row r="614" spans="4:12" x14ac:dyDescent="0.25">
      <c r="D614" s="16" t="str">
        <v>2881118</v>
      </c>
      <c r="E614" s="16" t="str">
        <v>PARACETAMOL EG FORTE 1G FILMOMH TABL  60</v>
      </c>
      <c r="F614" s="16" t="str">
        <v>paracetamol 1 g tablet (or.)</v>
      </c>
      <c r="G614" s="47">
        <v>60</v>
      </c>
      <c r="H614" s="47">
        <v>0</v>
      </c>
      <c r="I614" s="47">
        <v>0</v>
      </c>
      <c r="J614" s="47">
        <v>0</v>
      </c>
      <c r="K614" s="48">
        <v>45492</v>
      </c>
      <c r="L614" s="47">
        <v>0</v>
      </c>
    </row>
    <row r="615" spans="4:12" x14ac:dyDescent="0.25">
      <c r="D615" s="44" t="str">
        <v>1752534</v>
      </c>
      <c r="E615" s="44" t="str">
        <v>ALGOSTASE MONO 1000 TUBE 2 X 10 COMP EFF</v>
      </c>
      <c r="F615" s="44" t="str">
        <v>paracetamol 1 g bruistablet (or.)</v>
      </c>
      <c r="G615" s="45">
        <v>10</v>
      </c>
      <c r="H615" s="45">
        <v>0</v>
      </c>
      <c r="I615" s="45">
        <v>0</v>
      </c>
      <c r="J615" s="45">
        <v>0</v>
      </c>
      <c r="K615" s="46">
        <v>45492</v>
      </c>
      <c r="L615" s="45">
        <v>0</v>
      </c>
    </row>
    <row r="616" spans="4:12" x14ac:dyDescent="0.25">
      <c r="D616" s="16" t="str">
        <v>4159323</v>
      </c>
      <c r="E616" s="16" t="str">
        <v>PARACETAMOL EG 1000 MG         BRUISTABL 20X1000MG</v>
      </c>
      <c r="F616" s="16" t="str">
        <v>paracetamol 1 g bruistablet (or.)</v>
      </c>
      <c r="G616" s="47">
        <v>20</v>
      </c>
      <c r="H616" s="47">
        <v>0</v>
      </c>
      <c r="I616" s="47">
        <v>0</v>
      </c>
      <c r="J616" s="47">
        <v>0</v>
      </c>
      <c r="K616" s="48">
        <v>45492</v>
      </c>
      <c r="L616" s="47">
        <v>0</v>
      </c>
    </row>
    <row r="617" spans="4:12" x14ac:dyDescent="0.25">
      <c r="D617" s="44" t="str">
        <v>4165460</v>
      </c>
      <c r="E617" s="44" t="str">
        <v>PARACETAMOL EG INST.FORTE 1G CAPPUCCINO   ZAKJE 10</v>
      </c>
      <c r="F617" s="44" t="str">
        <v>paracetamol 1 g granulaat (or.)</v>
      </c>
      <c r="G617" s="45">
        <v>10</v>
      </c>
      <c r="H617" s="45">
        <v>0</v>
      </c>
      <c r="I617" s="45">
        <v>0</v>
      </c>
      <c r="J617" s="45">
        <v>0</v>
      </c>
      <c r="K617" s="46">
        <v>45492</v>
      </c>
      <c r="L617" s="45">
        <v>0</v>
      </c>
    </row>
    <row r="618" spans="4:12" x14ac:dyDescent="0.25">
      <c r="D618" s="16" t="str">
        <v>1563402</v>
      </c>
      <c r="E618" s="16" t="str">
        <v>PERDOLAN SUPP BABY 12X100MG</v>
      </c>
      <c r="F618" s="16" t="str">
        <v>paracetamol 100 mg zetpil (rect.)</v>
      </c>
      <c r="G618" s="47">
        <v>12</v>
      </c>
      <c r="H618" s="47">
        <v>0</v>
      </c>
      <c r="I618" s="47">
        <v>0</v>
      </c>
      <c r="J618" s="47">
        <v>0</v>
      </c>
      <c r="K618" s="48">
        <v>45492</v>
      </c>
      <c r="L618" s="47">
        <v>0</v>
      </c>
    </row>
    <row r="619" spans="4:12" x14ac:dyDescent="0.25">
      <c r="D619" s="44" t="str">
        <v>3734886</v>
      </c>
      <c r="E619" s="44" t="str">
        <v>DAFALGAN PEDIATRIE 30MG/ML SIROOP            150ML</v>
      </c>
      <c r="F619" s="44" t="str">
        <v>paracetamol 150 mg / 5 ml oplossing (or.)</v>
      </c>
      <c r="G619" s="45">
        <v>1</v>
      </c>
      <c r="H619" s="45">
        <v>150</v>
      </c>
      <c r="I619" s="45" t="str">
        <v xml:space="preserve">ML </v>
      </c>
      <c r="J619" s="45">
        <v>0</v>
      </c>
      <c r="K619" s="46">
        <v>45492</v>
      </c>
      <c r="L619" s="45">
        <v>0</v>
      </c>
    </row>
    <row r="620" spans="4:12" x14ac:dyDescent="0.25">
      <c r="D620" s="16" t="str">
        <v>3606159</v>
      </c>
      <c r="E620" s="16" t="str">
        <v>DAFALGAN PEDIATRIE 150MG SUPPO  12</v>
      </c>
      <c r="F620" s="16" t="str">
        <v>paracetamol 150 mg zetpil (rect.)</v>
      </c>
      <c r="G620" s="47">
        <v>12</v>
      </c>
      <c r="H620" s="47">
        <v>0</v>
      </c>
      <c r="I620" s="47">
        <v>0</v>
      </c>
      <c r="J620" s="47">
        <v>0</v>
      </c>
      <c r="K620" s="48">
        <v>45492</v>
      </c>
      <c r="L620" s="47">
        <v>0</v>
      </c>
    </row>
    <row r="621" spans="4:12" x14ac:dyDescent="0.25">
      <c r="D621" s="44" t="str">
        <v>3562170</v>
      </c>
      <c r="E621" s="44" t="str">
        <v>PERDOLAN SIROOP NF 200ML</v>
      </c>
      <c r="F621" s="44" t="str">
        <v>paracetamol 160 mg / 5 ml oplossing (or.)</v>
      </c>
      <c r="G621" s="45">
        <v>0</v>
      </c>
      <c r="H621" s="45">
        <v>200</v>
      </c>
      <c r="I621" s="45" t="str">
        <v xml:space="preserve">ML </v>
      </c>
      <c r="J621" s="45">
        <v>0</v>
      </c>
      <c r="K621" s="46">
        <v>45492</v>
      </c>
      <c r="L621" s="45">
        <v>0</v>
      </c>
    </row>
    <row r="622" spans="4:12" x14ac:dyDescent="0.25">
      <c r="D622" s="16" t="str">
        <v>1563287</v>
      </c>
      <c r="E622" s="16" t="str">
        <v>PERDOLAN SUPP KLEUT JEUN ENF 12X200MG</v>
      </c>
      <c r="F622" s="16" t="str">
        <v>paracetamol 200 mg zetpil (rect.)</v>
      </c>
      <c r="G622" s="47">
        <v>12</v>
      </c>
      <c r="H622" s="47">
        <v>0</v>
      </c>
      <c r="I622" s="47">
        <v>0</v>
      </c>
      <c r="J622" s="47">
        <v>0</v>
      </c>
      <c r="K622" s="48">
        <v>45492</v>
      </c>
      <c r="L622" s="47">
        <v>0</v>
      </c>
    </row>
    <row r="623" spans="4:12" x14ac:dyDescent="0.25">
      <c r="D623" s="44" t="str">
        <v>3606167</v>
      </c>
      <c r="E623" s="44" t="str">
        <v>DAFALGAN PEDIATRIE 300MG SUPPO  12</v>
      </c>
      <c r="F623" s="44" t="str">
        <v>paracetamol 300 mg zetpil (rect.)</v>
      </c>
      <c r="G623" s="45">
        <v>12</v>
      </c>
      <c r="H623" s="45">
        <v>0</v>
      </c>
      <c r="I623" s="45">
        <v>0</v>
      </c>
      <c r="J623" s="45">
        <v>0</v>
      </c>
      <c r="K623" s="46">
        <v>45492</v>
      </c>
      <c r="L623" s="45">
        <v>0</v>
      </c>
    </row>
    <row r="624" spans="4:12" x14ac:dyDescent="0.25">
      <c r="D624" s="16" t="str">
        <v>1563295</v>
      </c>
      <c r="E624" s="16" t="str">
        <v>PERDOLAN SUPP KIND ENF 12X350MG</v>
      </c>
      <c r="F624" s="16" t="str">
        <v>paracetamol 350 mg zetpil (rect.)</v>
      </c>
      <c r="G624" s="47">
        <v>12</v>
      </c>
      <c r="H624" s="47">
        <v>0</v>
      </c>
      <c r="I624" s="47">
        <v>0</v>
      </c>
      <c r="J624" s="47">
        <v>0</v>
      </c>
      <c r="K624" s="48">
        <v>45492</v>
      </c>
      <c r="L624" s="47">
        <v>0</v>
      </c>
    </row>
    <row r="625" spans="4:12" x14ac:dyDescent="0.25">
      <c r="D625" s="44" t="str">
        <v>2660272</v>
      </c>
      <c r="E625" s="44" t="str">
        <v>ALGOSTASE NF CAPS. 30</v>
      </c>
      <c r="F625" s="44" t="str">
        <v>paracetamol 500 mg + coffeïne 50 mg capsule (or.)</v>
      </c>
      <c r="G625" s="45">
        <v>30</v>
      </c>
      <c r="H625" s="45">
        <v>0</v>
      </c>
      <c r="I625" s="45">
        <v>0</v>
      </c>
      <c r="J625" s="45">
        <v>0</v>
      </c>
      <c r="K625" s="46">
        <v>45492</v>
      </c>
      <c r="L625" s="45">
        <v>0</v>
      </c>
    </row>
    <row r="626" spans="4:12" x14ac:dyDescent="0.25">
      <c r="D626" s="16" t="str">
        <v>2511541</v>
      </c>
      <c r="E626" s="16" t="str">
        <v>NEVRINE CODEINE 30 MG COMP 20</v>
      </c>
      <c r="F626" s="16" t="str">
        <v>paracetamol 500 mg + codeïne fosfaat 30 mg + coffeïne 50 mg tablet (or.)</v>
      </c>
      <c r="G626" s="47">
        <v>20</v>
      </c>
      <c r="H626" s="47">
        <v>0</v>
      </c>
      <c r="I626" s="47">
        <v>0</v>
      </c>
      <c r="J626" s="47">
        <v>0</v>
      </c>
      <c r="K626" s="48">
        <v>45492</v>
      </c>
      <c r="L626" s="47">
        <v>0</v>
      </c>
    </row>
    <row r="627" spans="4:12" x14ac:dyDescent="0.25">
      <c r="D627" s="44" t="str">
        <v>3833092</v>
      </c>
      <c r="E627" s="44" t="str">
        <v>PARACETAMOL CODEINE TEVA  500MG/30MG FILM.TABL  30</v>
      </c>
      <c r="F627" s="44" t="str">
        <v>paracetamol 500 mg + codeïne fosfaat 30 mg tablet (or.)</v>
      </c>
      <c r="G627" s="45">
        <v>30</v>
      </c>
      <c r="H627" s="45">
        <v>0</v>
      </c>
      <c r="I627" s="45">
        <v>0</v>
      </c>
      <c r="J627" s="45">
        <v>0</v>
      </c>
      <c r="K627" s="46">
        <v>45492</v>
      </c>
      <c r="L627" s="45">
        <v>0</v>
      </c>
    </row>
    <row r="628" spans="4:12" x14ac:dyDescent="0.25">
      <c r="D628" s="16" t="str">
        <v>1482223</v>
      </c>
      <c r="E628" s="16" t="str">
        <v>DAFALGAN CODEINE 500MG TABL 30</v>
      </c>
      <c r="F628" s="16" t="str">
        <v>paracetamol 500 mg + codeïne fosfaat 30 mg tablet (or.)</v>
      </c>
      <c r="G628" s="47">
        <v>30</v>
      </c>
      <c r="H628" s="47">
        <v>0</v>
      </c>
      <c r="I628" s="47">
        <v>0</v>
      </c>
      <c r="J628" s="47">
        <v>0</v>
      </c>
      <c r="K628" s="48">
        <v>45492</v>
      </c>
      <c r="L628" s="47">
        <v>0</v>
      </c>
    </row>
    <row r="629" spans="4:12" x14ac:dyDescent="0.25">
      <c r="D629" s="44" t="str">
        <v>2271278</v>
      </c>
      <c r="E629" s="44" t="str">
        <v>ALGOCOD COMP EFF 32</v>
      </c>
      <c r="F629" s="44" t="str">
        <v>paracetamol 500 mg + codeïne fosfaat 30 mg bruistablet (or.)</v>
      </c>
      <c r="G629" s="45">
        <v>32</v>
      </c>
      <c r="H629" s="45">
        <v>0</v>
      </c>
      <c r="I629" s="45">
        <v>0</v>
      </c>
      <c r="J629" s="45">
        <v>0</v>
      </c>
      <c r="K629" s="46">
        <v>45492</v>
      </c>
      <c r="L629" s="45">
        <v>0</v>
      </c>
    </row>
    <row r="630" spans="4:12" x14ac:dyDescent="0.25">
      <c r="D630" s="16" t="str">
        <v>4295101</v>
      </c>
      <c r="E630" s="16" t="str">
        <v>PARACETAMOL KRUIDVAT HEALTH  500MG COMP  20</v>
      </c>
      <c r="F630" s="16" t="str">
        <v>paracetamol 500 mg tablet (or.)</v>
      </c>
      <c r="G630" s="47">
        <v>20</v>
      </c>
      <c r="H630" s="47">
        <v>0</v>
      </c>
      <c r="I630" s="47">
        <v>0</v>
      </c>
      <c r="J630" s="47">
        <v>0</v>
      </c>
      <c r="K630" s="48">
        <v>45492</v>
      </c>
      <c r="L630" s="47">
        <v>0</v>
      </c>
    </row>
    <row r="631" spans="4:12" x14ac:dyDescent="0.25">
      <c r="D631" s="44" t="str">
        <v>0107011</v>
      </c>
      <c r="E631" s="44" t="str">
        <v>PE-TAM TABL 20 X 500 MG</v>
      </c>
      <c r="F631" s="44" t="str">
        <v>paracetamol 500 mg tablet (or.)</v>
      </c>
      <c r="G631" s="45">
        <v>20</v>
      </c>
      <c r="H631" s="45">
        <v>0</v>
      </c>
      <c r="I631" s="45">
        <v>0</v>
      </c>
      <c r="J631" s="45">
        <v>0</v>
      </c>
      <c r="K631" s="46">
        <v>45492</v>
      </c>
      <c r="L631" s="45">
        <v>0</v>
      </c>
    </row>
    <row r="632" spans="4:12" x14ac:dyDescent="0.25">
      <c r="D632" s="16" t="str">
        <v>3551140</v>
      </c>
      <c r="E632" s="16" t="str">
        <v>PARACETAMOL TEVA 500MG NF TABL  30 X 500MG</v>
      </c>
      <c r="F632" s="16" t="str">
        <v>paracetamol 500 mg tablet (or.)</v>
      </c>
      <c r="G632" s="47">
        <v>30</v>
      </c>
      <c r="H632" s="47">
        <v>0</v>
      </c>
      <c r="I632" s="47">
        <v>0</v>
      </c>
      <c r="J632" s="47">
        <v>0</v>
      </c>
      <c r="K632" s="48">
        <v>45492</v>
      </c>
      <c r="L632" s="47">
        <v>0</v>
      </c>
    </row>
    <row r="633" spans="4:12" x14ac:dyDescent="0.25">
      <c r="D633" s="44" t="str">
        <v>4490355</v>
      </c>
      <c r="E633" s="44" t="str">
        <v>PARACETAMOL TEVA FASTTABS FILMOMH TABL  30 X 500MG</v>
      </c>
      <c r="F633" s="44" t="str">
        <v>paracetamol 500 mg tablet (or.)</v>
      </c>
      <c r="G633" s="45">
        <v>30</v>
      </c>
      <c r="H633" s="45">
        <v>0</v>
      </c>
      <c r="I633" s="45">
        <v>0</v>
      </c>
      <c r="J633" s="45">
        <v>0</v>
      </c>
      <c r="K633" s="46">
        <v>45492</v>
      </c>
      <c r="L633" s="45">
        <v>0</v>
      </c>
    </row>
    <row r="634" spans="4:12" x14ac:dyDescent="0.25">
      <c r="D634" s="16" t="str">
        <v>2933893</v>
      </c>
      <c r="E634" s="16" t="str">
        <v>DAFALGAN 500MG DROOG TABL 20</v>
      </c>
      <c r="F634" s="16" t="str">
        <v>paracetamol 500 mg tablet (or.)</v>
      </c>
      <c r="G634" s="47">
        <v>20</v>
      </c>
      <c r="H634" s="47">
        <v>0</v>
      </c>
      <c r="I634" s="47">
        <v>0</v>
      </c>
      <c r="J634" s="47">
        <v>0</v>
      </c>
      <c r="K634" s="48">
        <v>45492</v>
      </c>
      <c r="L634" s="47">
        <v>0</v>
      </c>
    </row>
    <row r="635" spans="4:12" x14ac:dyDescent="0.25">
      <c r="D635" s="44" t="str">
        <v>4282307</v>
      </c>
      <c r="E635" s="44" t="str">
        <v>PARACETAMOL AB  500MG COMP  30</v>
      </c>
      <c r="F635" s="44" t="str">
        <v>paracetamol 500 mg tablet (or.)</v>
      </c>
      <c r="G635" s="45">
        <v>30</v>
      </c>
      <c r="H635" s="45">
        <v>0</v>
      </c>
      <c r="I635" s="45">
        <v>0</v>
      </c>
      <c r="J635" s="45">
        <v>0</v>
      </c>
      <c r="K635" s="46">
        <v>45492</v>
      </c>
      <c r="L635" s="45">
        <v>0</v>
      </c>
    </row>
    <row r="636" spans="4:12" x14ac:dyDescent="0.25">
      <c r="D636" s="16" t="str">
        <v>2881084</v>
      </c>
      <c r="E636" s="16" t="str">
        <v>PARACETAMOL EG  500 MG FILMOMH TABL  30</v>
      </c>
      <c r="F636" s="16" t="str">
        <v>paracetamol 500 mg tablet (or.)</v>
      </c>
      <c r="G636" s="47">
        <v>30</v>
      </c>
      <c r="H636" s="47">
        <v>0</v>
      </c>
      <c r="I636" s="47">
        <v>0</v>
      </c>
      <c r="J636" s="47">
        <v>0</v>
      </c>
      <c r="K636" s="48">
        <v>45492</v>
      </c>
      <c r="L636" s="47">
        <v>0</v>
      </c>
    </row>
    <row r="637" spans="4:12" x14ac:dyDescent="0.25">
      <c r="D637" s="44" t="str">
        <v>3096898</v>
      </c>
      <c r="E637" s="44" t="str">
        <v>ALGOSTASE MONO 500MG POT COMP 100 X 500 MG</v>
      </c>
      <c r="F637" s="44" t="str">
        <v>paracetamol 500 mg tablet (or.)</v>
      </c>
      <c r="G637" s="45">
        <v>100</v>
      </c>
      <c r="H637" s="45">
        <v>0</v>
      </c>
      <c r="I637" s="45">
        <v>0</v>
      </c>
      <c r="J637" s="45">
        <v>0</v>
      </c>
      <c r="K637" s="46">
        <v>45492</v>
      </c>
      <c r="L637" s="45">
        <v>0</v>
      </c>
    </row>
    <row r="638" spans="4:12" x14ac:dyDescent="0.25">
      <c r="D638" s="16" t="str">
        <v>3551157</v>
      </c>
      <c r="E638" s="16" t="str">
        <v>PARACETAMOL TEVA 500MG NF TABL 100 X 500MG</v>
      </c>
      <c r="F638" s="16" t="str">
        <v>paracetamol 500 mg tablet (or.)</v>
      </c>
      <c r="G638" s="47">
        <v>100</v>
      </c>
      <c r="H638" s="47">
        <v>0</v>
      </c>
      <c r="I638" s="47">
        <v>0</v>
      </c>
      <c r="J638" s="47">
        <v>0</v>
      </c>
      <c r="K638" s="48">
        <v>45492</v>
      </c>
      <c r="L638" s="47">
        <v>0</v>
      </c>
    </row>
    <row r="639" spans="4:12" x14ac:dyDescent="0.25">
      <c r="D639" s="44" t="str">
        <v>4282323</v>
      </c>
      <c r="E639" s="44" t="str">
        <v>PARACETAMOL AB  500MG COMP 100</v>
      </c>
      <c r="F639" s="44" t="str">
        <v>paracetamol 500 mg tablet (or.)</v>
      </c>
      <c r="G639" s="45">
        <v>100</v>
      </c>
      <c r="H639" s="45">
        <v>0</v>
      </c>
      <c r="I639" s="45">
        <v>0</v>
      </c>
      <c r="J639" s="45">
        <v>0</v>
      </c>
      <c r="K639" s="46">
        <v>45492</v>
      </c>
      <c r="L639" s="45">
        <v>0</v>
      </c>
    </row>
    <row r="640" spans="4:12" x14ac:dyDescent="0.25">
      <c r="D640" s="16" t="str">
        <v>2765238</v>
      </c>
      <c r="E640" s="16" t="str">
        <v>ALGOSTASE MONO 500MG COMP 100 X 500 MG</v>
      </c>
      <c r="F640" s="16" t="str">
        <v>paracetamol 500 mg tablet (or.)</v>
      </c>
      <c r="G640" s="47">
        <v>100</v>
      </c>
      <c r="H640" s="47">
        <v>0</v>
      </c>
      <c r="I640" s="47">
        <v>0</v>
      </c>
      <c r="J640" s="47">
        <v>0</v>
      </c>
      <c r="K640" s="48">
        <v>45492</v>
      </c>
      <c r="L640" s="47">
        <v>0</v>
      </c>
    </row>
    <row r="641" spans="4:12" x14ac:dyDescent="0.25">
      <c r="D641" s="44" t="str">
        <v>4185898</v>
      </c>
      <c r="E641" s="44" t="str">
        <v>PARACETAMOL EG 500MG FILMOMH TABL 120 BLISTER</v>
      </c>
      <c r="F641" s="44" t="str">
        <v>paracetamol 500 mg tablet (or.)</v>
      </c>
      <c r="G641" s="45">
        <v>120</v>
      </c>
      <c r="H641" s="45">
        <v>0</v>
      </c>
      <c r="I641" s="45">
        <v>0</v>
      </c>
      <c r="J641" s="45">
        <v>0</v>
      </c>
      <c r="K641" s="46">
        <v>45492</v>
      </c>
      <c r="L641" s="45">
        <v>0</v>
      </c>
    </row>
    <row r="642" spans="4:12" x14ac:dyDescent="0.25">
      <c r="D642" s="16" t="str">
        <v>4159307</v>
      </c>
      <c r="E642" s="16" t="str">
        <v>PARACETAMOL EG 500 MG           BRUISTABL 20X500MG</v>
      </c>
      <c r="F642" s="16" t="str">
        <v>paracetamol 500 mg bruistablet (or.)</v>
      </c>
      <c r="G642" s="47">
        <v>20</v>
      </c>
      <c r="H642" s="47">
        <v>0</v>
      </c>
      <c r="I642" s="47">
        <v>0</v>
      </c>
      <c r="J642" s="47">
        <v>0</v>
      </c>
      <c r="K642" s="48">
        <v>45492</v>
      </c>
      <c r="L642" s="47">
        <v>0</v>
      </c>
    </row>
    <row r="643" spans="4:12" x14ac:dyDescent="0.25">
      <c r="D643" s="44" t="str">
        <v>1752948</v>
      </c>
      <c r="E643" s="44" t="str">
        <v>ALGOSTASE MONO  500 TUBE 2 X 16 COMP EFF</v>
      </c>
      <c r="F643" s="44" t="str">
        <v>paracetamol 500 mg bruistablet (or.)</v>
      </c>
      <c r="G643" s="45">
        <v>16</v>
      </c>
      <c r="H643" s="45">
        <v>0</v>
      </c>
      <c r="I643" s="45">
        <v>0</v>
      </c>
      <c r="J643" s="45">
        <v>0</v>
      </c>
      <c r="K643" s="46">
        <v>45492</v>
      </c>
      <c r="L643" s="45">
        <v>0</v>
      </c>
    </row>
    <row r="644" spans="4:12" x14ac:dyDescent="0.25">
      <c r="D644" s="16" t="str">
        <v>4165221</v>
      </c>
      <c r="E644" s="16" t="str">
        <v>PARACETAMOL EG INST.500MG VANIL-AARDBEI   ZAKJE 20</v>
      </c>
      <c r="F644" s="16" t="str">
        <v>paracetamol 500 mg granulaat (or.)</v>
      </c>
      <c r="G644" s="47">
        <v>20</v>
      </c>
      <c r="H644" s="47">
        <v>0</v>
      </c>
      <c r="I644" s="47">
        <v>0</v>
      </c>
      <c r="J644" s="47">
        <v>0</v>
      </c>
      <c r="K644" s="48">
        <v>45492</v>
      </c>
      <c r="L644" s="47">
        <v>0</v>
      </c>
    </row>
    <row r="645" spans="4:12" x14ac:dyDescent="0.25">
      <c r="D645" s="44" t="str">
        <v>1563303</v>
      </c>
      <c r="E645" s="44" t="str">
        <v>PERDOLAN SUPP AD 12X500MG</v>
      </c>
      <c r="F645" s="44" t="str">
        <v>paracetamol 500 mg zetpil (rect.)</v>
      </c>
      <c r="G645" s="45">
        <v>12</v>
      </c>
      <c r="H645" s="45">
        <v>0</v>
      </c>
      <c r="I645" s="45">
        <v>0</v>
      </c>
      <c r="J645" s="45">
        <v>0</v>
      </c>
      <c r="K645" s="46">
        <v>45492</v>
      </c>
      <c r="L645" s="45">
        <v>0</v>
      </c>
    </row>
    <row r="646" spans="4:12" x14ac:dyDescent="0.25">
      <c r="D646" s="16" t="str">
        <v>3606134</v>
      </c>
      <c r="E646" s="16" t="str">
        <v>DAFALGAN PEDIATRIE  80MG SUPPO  12</v>
      </c>
      <c r="F646" s="16" t="str">
        <v>paracetamol 80 mg zetpil (rect.)</v>
      </c>
      <c r="G646" s="47">
        <v>12</v>
      </c>
      <c r="H646" s="47">
        <v>0</v>
      </c>
      <c r="I646" s="47">
        <v>0</v>
      </c>
      <c r="J646" s="47">
        <v>0</v>
      </c>
      <c r="K646" s="48">
        <v>45492</v>
      </c>
      <c r="L646" s="47">
        <v>0</v>
      </c>
    </row>
    <row r="647" spans="4:12" x14ac:dyDescent="0.25">
      <c r="D647" s="44" t="str">
        <v>2854420</v>
      </c>
      <c r="E647" s="44" t="str">
        <v>SEDISTRESS 200     OMHULDE TABL  42</v>
      </c>
      <c r="F647" s="44" t="str">
        <v>Passiflora incarnata droog extract 200 mg tablet (or.)</v>
      </c>
      <c r="G647" s="45">
        <v>42</v>
      </c>
      <c r="H647" s="45">
        <v>0</v>
      </c>
      <c r="I647" s="45">
        <v>0</v>
      </c>
      <c r="J647" s="45">
        <v>0</v>
      </c>
      <c r="K647" s="46">
        <v>45492</v>
      </c>
      <c r="L647" s="45">
        <v>0</v>
      </c>
    </row>
    <row r="648" spans="4:12" x14ac:dyDescent="0.25">
      <c r="D648" s="16" t="str">
        <v>1683929</v>
      </c>
      <c r="E648" s="16" t="str">
        <v>RHINATHIOL ANTIRHINITIS TABL 40</v>
      </c>
      <c r="F648" s="16" t="str">
        <v>fenylefrine hydrochloride 10 mg + chloorfenamine maleaat 4 mg tablet (or.)</v>
      </c>
      <c r="G648" s="47">
        <v>40</v>
      </c>
      <c r="H648" s="47">
        <v>0</v>
      </c>
      <c r="I648" s="47">
        <v>0</v>
      </c>
      <c r="J648" s="47">
        <v>0</v>
      </c>
      <c r="K648" s="48">
        <v>45492</v>
      </c>
      <c r="L648" s="47">
        <v>0</v>
      </c>
    </row>
    <row r="649" spans="4:12" x14ac:dyDescent="0.25">
      <c r="D649" s="44" t="str">
        <v>3391315</v>
      </c>
      <c r="E649" s="44" t="str">
        <v>CLEEN ENEMA 11G/24G OPL RECTAAL GEBRUIK   FL 133ML</v>
      </c>
      <c r="F649" s="44" t="str">
        <v>fosfaat mononatrium 181 mg + fosfaat dinatrium 80 mg / 1 ml klysma (rect.)</v>
      </c>
      <c r="G649" s="45">
        <v>1</v>
      </c>
      <c r="H649" s="45">
        <v>133</v>
      </c>
      <c r="I649" s="45" t="str">
        <v xml:space="preserve">ML </v>
      </c>
      <c r="J649" s="45">
        <v>0</v>
      </c>
      <c r="K649" s="46">
        <v>45492</v>
      </c>
      <c r="L649" s="45">
        <v>0</v>
      </c>
    </row>
    <row r="650" spans="4:12" x14ac:dyDescent="0.25">
      <c r="D650" s="16" t="str">
        <v>3391323</v>
      </c>
      <c r="E650" s="16" t="str">
        <v>CLEEN ENEMA PEDIATRIC 5G/12G OPL RECT.GEBR.FL 66ML</v>
      </c>
      <c r="F650" s="16" t="str">
        <v>fosfaat mononatrium 181 mg + fosfaat dinatrium 80 mg / 1 ml klysma (rect.)</v>
      </c>
      <c r="G650" s="47">
        <v>1</v>
      </c>
      <c r="H650" s="47">
        <v>66</v>
      </c>
      <c r="I650" s="47" t="str">
        <v xml:space="preserve">ML </v>
      </c>
      <c r="J650" s="47">
        <v>0</v>
      </c>
      <c r="K650" s="48">
        <v>45492</v>
      </c>
      <c r="L650" s="47">
        <v>0</v>
      </c>
    </row>
    <row r="651" spans="4:12" x14ac:dyDescent="0.25">
      <c r="D651" s="44" t="str">
        <v>0685727</v>
      </c>
      <c r="E651" s="44" t="str">
        <v>FOSFAAT LAVEMENT 130 ML</v>
      </c>
      <c r="F651" s="44" t="str">
        <v>fosfaat mononatrium 182 mg + fosfaat dinatrium 80 mg / 1 ml klysma (rect.)</v>
      </c>
      <c r="G651" s="45">
        <v>1</v>
      </c>
      <c r="H651" s="45">
        <v>130</v>
      </c>
      <c r="I651" s="45" t="str">
        <v xml:space="preserve">ML </v>
      </c>
      <c r="J651" s="45">
        <v>0</v>
      </c>
      <c r="K651" s="46">
        <v>45492</v>
      </c>
      <c r="L651" s="45">
        <v>0</v>
      </c>
    </row>
    <row r="652" spans="4:12" x14ac:dyDescent="0.25">
      <c r="D652" s="16" t="str">
        <v>3391331</v>
      </c>
      <c r="E652" s="16" t="str">
        <v>CLEEN PHOSPHO-SODA 11G/24G DRINKBARE OPL  FL  45ML</v>
      </c>
      <c r="F652" s="16" t="str">
        <v>fosfaat mononatrium 2,71 g + fosfaat dinatrium 1,2 g / 5 ml concentraat voor drank (or.)</v>
      </c>
      <c r="G652" s="47">
        <v>1</v>
      </c>
      <c r="H652" s="47">
        <v>45</v>
      </c>
      <c r="I652" s="47" t="str">
        <v xml:space="preserve">ML </v>
      </c>
      <c r="J652" s="47">
        <v>0</v>
      </c>
      <c r="K652" s="48">
        <v>45492</v>
      </c>
      <c r="L652" s="47">
        <v>0</v>
      </c>
    </row>
    <row r="653" spans="4:12" x14ac:dyDescent="0.25">
      <c r="D653" s="44" t="str">
        <v>0613513</v>
      </c>
      <c r="E653" s="44" t="str">
        <v>KONAKION AMP 10 X 1 ML/10 MG</v>
      </c>
      <c r="F653" s="44" t="str">
        <v>fytomenadion 10 mg / 1 ml oplossing voor injectie/oraal gebruik (i.v./or.)</v>
      </c>
      <c r="G653" s="45">
        <v>10</v>
      </c>
      <c r="H653" s="45">
        <v>1</v>
      </c>
      <c r="I653" s="45" t="str">
        <v xml:space="preserve">ML </v>
      </c>
      <c r="J653" s="45">
        <v>0</v>
      </c>
      <c r="K653" s="46">
        <v>45492</v>
      </c>
      <c r="L653" s="45">
        <v>0</v>
      </c>
    </row>
    <row r="654" spans="4:12" x14ac:dyDescent="0.25">
      <c r="D654" s="16" t="str">
        <v>1321850</v>
      </c>
      <c r="E654" s="16" t="str">
        <v>KONAKION PAEDIATRIC AMP 5 0,2ML/2MG</v>
      </c>
      <c r="F654" s="16" t="str">
        <v>fytomenadion 2 mg / 0,2 ml oplossing voor injectie/oraal gebruik (i.m./i.v./or.)</v>
      </c>
      <c r="G654" s="47">
        <v>5</v>
      </c>
      <c r="H654" s="47">
        <v>0.2</v>
      </c>
      <c r="I654" s="47" t="str">
        <v xml:space="preserve">ML </v>
      </c>
      <c r="J654" s="47">
        <v>0</v>
      </c>
      <c r="K654" s="48">
        <v>45492</v>
      </c>
      <c r="L654" s="47">
        <v>0</v>
      </c>
    </row>
    <row r="655" spans="4:12" x14ac:dyDescent="0.25">
      <c r="D655" s="44" t="str">
        <v>0813220</v>
      </c>
      <c r="E655" s="44" t="str">
        <v>FRUCTINES COMP. 30</v>
      </c>
      <c r="F655" s="44" t="str">
        <v>picosulfaat natrium 5 mg zuigtablet (or.)</v>
      </c>
      <c r="G655" s="45">
        <v>30</v>
      </c>
      <c r="H655" s="45">
        <v>0</v>
      </c>
      <c r="I655" s="45">
        <v>0</v>
      </c>
      <c r="J655" s="45">
        <v>0</v>
      </c>
      <c r="K655" s="46">
        <v>45492</v>
      </c>
      <c r="L655" s="45">
        <v>0</v>
      </c>
    </row>
    <row r="656" spans="4:12" x14ac:dyDescent="0.25">
      <c r="D656" s="16" t="str">
        <v>0053330</v>
      </c>
      <c r="E656" s="16" t="str">
        <v>LAXOBERON GUTT.  15 ML</v>
      </c>
      <c r="F656" s="16" t="str">
        <v>picosulfaat natrium 7,5 mg / 1 ml druppels (or.)</v>
      </c>
      <c r="G656" s="47">
        <v>1</v>
      </c>
      <c r="H656" s="47">
        <v>15</v>
      </c>
      <c r="I656" s="47" t="str">
        <v xml:space="preserve">ML </v>
      </c>
      <c r="J656" s="47">
        <v>0</v>
      </c>
      <c r="K656" s="48">
        <v>45492</v>
      </c>
      <c r="L656" s="47">
        <v>0</v>
      </c>
    </row>
    <row r="657" spans="4:12" x14ac:dyDescent="0.25">
      <c r="D657" s="44" t="str">
        <v>1349422</v>
      </c>
      <c r="E657" s="44" t="str">
        <v>PIRACETAM EG         TABL 56X1200MG</v>
      </c>
      <c r="F657" s="44" t="str">
        <v>piracetam 1,2 g tablet (or.)</v>
      </c>
      <c r="G657" s="45">
        <v>56</v>
      </c>
      <c r="H657" s="45">
        <v>0</v>
      </c>
      <c r="I657" s="45">
        <v>0</v>
      </c>
      <c r="J657" s="45">
        <v>0</v>
      </c>
      <c r="K657" s="46">
        <v>45492</v>
      </c>
      <c r="L657" s="45">
        <v>0</v>
      </c>
    </row>
    <row r="658" spans="4:12" x14ac:dyDescent="0.25">
      <c r="D658" s="16" t="str">
        <v>1349430</v>
      </c>
      <c r="E658" s="16" t="str">
        <v>PIRACETAM EG        TABL 112X1200MG</v>
      </c>
      <c r="F658" s="16" t="str">
        <v>piracetam 1,2 g tablet (or.)</v>
      </c>
      <c r="G658" s="47">
        <v>112</v>
      </c>
      <c r="H658" s="47">
        <v>0</v>
      </c>
      <c r="I658" s="47">
        <v>0</v>
      </c>
      <c r="J658" s="47">
        <v>0</v>
      </c>
      <c r="K658" s="48">
        <v>45492</v>
      </c>
      <c r="L658" s="47">
        <v>0</v>
      </c>
    </row>
    <row r="659" spans="4:12" x14ac:dyDescent="0.25">
      <c r="D659" s="44" t="str">
        <v>2173912</v>
      </c>
      <c r="E659" s="44" t="str">
        <v>PIRACETAM UCB 1200MG COMP 100X1200MG</v>
      </c>
      <c r="F659" s="44" t="str">
        <v>piracetam 1,2 g tablet (or.)</v>
      </c>
      <c r="G659" s="45">
        <v>100</v>
      </c>
      <c r="H659" s="45">
        <v>0</v>
      </c>
      <c r="I659" s="45">
        <v>0</v>
      </c>
      <c r="J659" s="45">
        <v>0</v>
      </c>
      <c r="K659" s="46">
        <v>45492</v>
      </c>
      <c r="L659" s="45">
        <v>0</v>
      </c>
    </row>
    <row r="660" spans="4:12" x14ac:dyDescent="0.25">
      <c r="D660" s="16" t="str">
        <v>2079739</v>
      </c>
      <c r="E660" s="16" t="str">
        <v>PIRACETAM EG 2400 MG PULV SACH  28</v>
      </c>
      <c r="F660" s="16" t="str">
        <v>piracetam 2,4 g poeder voor drank (or.)</v>
      </c>
      <c r="G660" s="47">
        <v>28</v>
      </c>
      <c r="H660" s="47">
        <v>0</v>
      </c>
      <c r="I660" s="47">
        <v>0</v>
      </c>
      <c r="J660" s="47">
        <v>0</v>
      </c>
      <c r="K660" s="48">
        <v>45492</v>
      </c>
      <c r="L660" s="47">
        <v>0</v>
      </c>
    </row>
    <row r="661" spans="4:12" x14ac:dyDescent="0.25">
      <c r="D661" s="44" t="str">
        <v>0249409</v>
      </c>
      <c r="E661" s="44" t="str">
        <v>PIRACETAM EG          TABL 60X800MG</v>
      </c>
      <c r="F661" s="44" t="str">
        <v>piracetam 800 mg tablet (or.)</v>
      </c>
      <c r="G661" s="45">
        <v>60</v>
      </c>
      <c r="H661" s="45">
        <v>0</v>
      </c>
      <c r="I661" s="45">
        <v>0</v>
      </c>
      <c r="J661" s="45">
        <v>0</v>
      </c>
      <c r="K661" s="46">
        <v>45492</v>
      </c>
      <c r="L661" s="45">
        <v>0</v>
      </c>
    </row>
    <row r="662" spans="4:12" x14ac:dyDescent="0.25">
      <c r="D662" s="16" t="str">
        <v>0476283</v>
      </c>
      <c r="E662" s="16" t="str">
        <v>COLOFIBER SACH. GRAN. 20 X 7 GR</v>
      </c>
      <c r="F662" s="16" t="str">
        <v>Plantago ovata zaad 4,55 g + Plantago ovata zaadvlies 0,15 g granulaat (or.)</v>
      </c>
      <c r="G662" s="47">
        <v>20</v>
      </c>
      <c r="H662" s="47">
        <v>7</v>
      </c>
      <c r="I662" s="47" t="str">
        <v xml:space="preserve">G  </v>
      </c>
      <c r="J662" s="47">
        <v>0</v>
      </c>
      <c r="K662" s="48">
        <v>45492</v>
      </c>
      <c r="L662" s="47">
        <v>0</v>
      </c>
    </row>
    <row r="663" spans="4:12" x14ac:dyDescent="0.25">
      <c r="D663" s="44" t="str">
        <v>1547462</v>
      </c>
      <c r="E663" s="44" t="str">
        <v>SPAGULAX EFFERV SACH 20 X 5 G</v>
      </c>
      <c r="F663" s="44" t="str">
        <v>Plantago ovata zaadvlies 2,14 g bruispoeder (or.)</v>
      </c>
      <c r="G663" s="45">
        <v>20</v>
      </c>
      <c r="H663" s="45">
        <v>5</v>
      </c>
      <c r="I663" s="45" t="str">
        <v xml:space="preserve">G  </v>
      </c>
      <c r="J663" s="45">
        <v>0</v>
      </c>
      <c r="K663" s="46">
        <v>45492</v>
      </c>
      <c r="L663" s="45">
        <v>0</v>
      </c>
    </row>
    <row r="664" spans="4:12" x14ac:dyDescent="0.25">
      <c r="D664" s="16" t="str">
        <v>0082982</v>
      </c>
      <c r="E664" s="16" t="str">
        <v>SPAGULAX MUCILAGE 700 G</v>
      </c>
      <c r="F664" s="16" t="str">
        <v>Plantago ovata zaadvlies 3,5 g / 5 g granulaat (or.)</v>
      </c>
      <c r="G664" s="47">
        <v>1</v>
      </c>
      <c r="H664" s="47">
        <v>700</v>
      </c>
      <c r="I664" s="47" t="str">
        <v xml:space="preserve">G  </v>
      </c>
      <c r="J664" s="47">
        <v>0</v>
      </c>
      <c r="K664" s="48">
        <v>45492</v>
      </c>
      <c r="L664" s="47">
        <v>0</v>
      </c>
    </row>
    <row r="665" spans="4:12" x14ac:dyDescent="0.25">
      <c r="D665" s="44" t="str">
        <v>4200440</v>
      </c>
      <c r="E665" s="44" t="str">
        <v>PREVENAR 13 ABACUS SUSP INJ VOORGEVULDE SPUIT 1</v>
      </c>
      <c r="F665" s="44" t="str">
        <v>pneumokokken, 13 types polysachariden, geconjugeerd suspensie voor injectie in voorgevulde spuit (i.m.)</v>
      </c>
      <c r="G665" s="45">
        <v>1</v>
      </c>
      <c r="H665" s="45">
        <v>2</v>
      </c>
      <c r="I665" s="45" t="str">
        <v xml:space="preserve">ML </v>
      </c>
      <c r="J665" s="45">
        <v>0</v>
      </c>
      <c r="K665" s="46">
        <v>45492</v>
      </c>
      <c r="L665" s="45">
        <v>0</v>
      </c>
    </row>
    <row r="666" spans="4:12" x14ac:dyDescent="0.25">
      <c r="D666" s="16" t="str">
        <v>3496528</v>
      </c>
      <c r="E666" s="16" t="str">
        <v>PREVENAR 13 SUSP INJ VOORGEVULDE SPUIT 1X0,5ML PIP</v>
      </c>
      <c r="F666" s="16" t="str">
        <v>pneumokokken, 13 types polysachariden, geconjugeerd suspensie voor injectie in voorgevulde spuit (i.m.)</v>
      </c>
      <c r="G666" s="47">
        <v>1</v>
      </c>
      <c r="H666" s="47">
        <v>0.5</v>
      </c>
      <c r="I666" s="47" t="str">
        <v xml:space="preserve">ML </v>
      </c>
      <c r="J666" s="47">
        <v>0</v>
      </c>
      <c r="K666" s="48">
        <v>45492</v>
      </c>
      <c r="L666" s="47">
        <v>0</v>
      </c>
    </row>
    <row r="667" spans="4:12" x14ac:dyDescent="0.25">
      <c r="D667" s="44" t="str">
        <v>4201778</v>
      </c>
      <c r="E667" s="44" t="str">
        <v>PREVENAR 13 ORIFARM SUSP INJ FL INJ 1 X 0,5ML</v>
      </c>
      <c r="F667" s="44" t="str">
        <v>pneumokokken, 13 types polysachariden, geconjugeerd suspensie voor injectie in voorgevulde spuit (i.m.)</v>
      </c>
      <c r="G667" s="45">
        <v>1</v>
      </c>
      <c r="H667" s="45">
        <v>0.5</v>
      </c>
      <c r="I667" s="45" t="str">
        <v xml:space="preserve">ML </v>
      </c>
      <c r="J667" s="45">
        <v>0</v>
      </c>
      <c r="K667" s="46">
        <v>45492</v>
      </c>
      <c r="L667" s="45">
        <v>0</v>
      </c>
    </row>
    <row r="668" spans="4:12" x14ac:dyDescent="0.25">
      <c r="D668" s="16" t="str">
        <v>2657088</v>
      </c>
      <c r="E668" s="16" t="str">
        <v>PREVENAR 13 SER PRE REMPLIE 0,5 ML</v>
      </c>
      <c r="F668" s="16" t="str">
        <v>pneumokokken, 13 types polysachariden, geconjugeerd suspensie voor injectie in voorgevulde spuit (i.m.)</v>
      </c>
      <c r="G668" s="47">
        <v>1</v>
      </c>
      <c r="H668" s="47">
        <v>0.5</v>
      </c>
      <c r="I668" s="47" t="str">
        <v xml:space="preserve">ML </v>
      </c>
      <c r="J668" s="47">
        <v>0</v>
      </c>
      <c r="K668" s="48">
        <v>45492</v>
      </c>
      <c r="L668" s="47">
        <v>0</v>
      </c>
    </row>
    <row r="669" spans="4:12" x14ac:dyDescent="0.25">
      <c r="D669" s="44" t="str">
        <v>4499844</v>
      </c>
      <c r="E669" s="44" t="str">
        <v>PREVENAR 20 SUSP INJ VOORGEV. SPUIT 0,5ML</v>
      </c>
      <c r="F669" s="44" t="str">
        <v>pneumokokken, 20 types polysachariden, geconjugeerd suspensie voor injectie in voorgevulde spuit (i.m.)</v>
      </c>
      <c r="G669" s="45">
        <v>1</v>
      </c>
      <c r="H669" s="45">
        <v>0.5</v>
      </c>
      <c r="I669" s="45" t="str">
        <v xml:space="preserve">ML </v>
      </c>
      <c r="J669" s="45">
        <v>0</v>
      </c>
      <c r="K669" s="46">
        <v>45492</v>
      </c>
      <c r="L669" s="45">
        <v>0</v>
      </c>
    </row>
    <row r="670" spans="4:12" x14ac:dyDescent="0.25">
      <c r="D670" s="16" t="str">
        <v>3395761</v>
      </c>
      <c r="E670" s="16" t="str">
        <v>PNEUMOVAX 23 OPL INJ VOORGEVULDE SPUIT 1 X 0,5ML</v>
      </c>
      <c r="F670" s="16" t="str">
        <v>pneumokokken, 23 types polysachariden oplossing voor injectie (i.m./s.c.)</v>
      </c>
      <c r="G670" s="47">
        <v>1</v>
      </c>
      <c r="H670" s="47">
        <v>0.5</v>
      </c>
      <c r="I670" s="47" t="str">
        <v xml:space="preserve">ML </v>
      </c>
      <c r="J670" s="47">
        <v>0</v>
      </c>
      <c r="K670" s="48">
        <v>45492</v>
      </c>
      <c r="L670" s="47">
        <v>0</v>
      </c>
    </row>
    <row r="671" spans="4:12" x14ac:dyDescent="0.25">
      <c r="D671" s="44" t="str">
        <v>0134957</v>
      </c>
      <c r="E671" s="44" t="str">
        <v>ULTRA K SOL. POTASSIUM  200 ML</v>
      </c>
      <c r="F671" s="44" t="str">
        <v>kalium gluconaat 4,68 g / 15 ml oplossing (or.)</v>
      </c>
      <c r="G671" s="45">
        <v>1</v>
      </c>
      <c r="H671" s="45">
        <v>200</v>
      </c>
      <c r="I671" s="45" t="str">
        <v xml:space="preserve">ML </v>
      </c>
      <c r="J671" s="45">
        <v>0</v>
      </c>
      <c r="K671" s="46">
        <v>45492</v>
      </c>
      <c r="L671" s="45">
        <v>0</v>
      </c>
    </row>
    <row r="672" spans="4:12" x14ac:dyDescent="0.25">
      <c r="D672" s="16" t="str">
        <v>0859595</v>
      </c>
      <c r="E672" s="16" t="str">
        <v>BRAUNOL GEL  20G</v>
      </c>
      <c r="F672" s="16" t="str">
        <v>povidon-jood 100 mg / 1 g gel (cut.)</v>
      </c>
      <c r="G672" s="47">
        <v>1</v>
      </c>
      <c r="H672" s="47">
        <v>20</v>
      </c>
      <c r="I672" s="47" t="str">
        <v xml:space="preserve">G  </v>
      </c>
      <c r="J672" s="47">
        <v>0</v>
      </c>
      <c r="K672" s="48">
        <v>45492</v>
      </c>
      <c r="L672" s="47">
        <v>0</v>
      </c>
    </row>
    <row r="673" spans="4:12" x14ac:dyDescent="0.25">
      <c r="D673" s="44" t="str">
        <v>2200640</v>
      </c>
      <c r="E673" s="44" t="str">
        <v>ISO BETADINE GEL  TUBE 30 G</v>
      </c>
      <c r="F673" s="44" t="str">
        <v>povidon-jood 100 mg / 1 g gel (cut.)</v>
      </c>
      <c r="G673" s="45">
        <v>1</v>
      </c>
      <c r="H673" s="45">
        <v>30</v>
      </c>
      <c r="I673" s="45" t="str">
        <v xml:space="preserve">G  </v>
      </c>
      <c r="J673" s="45">
        <v>0</v>
      </c>
      <c r="K673" s="46">
        <v>45492</v>
      </c>
      <c r="L673" s="45">
        <v>0</v>
      </c>
    </row>
    <row r="674" spans="4:12" x14ac:dyDescent="0.25">
      <c r="D674" s="16" t="str">
        <v>1522010</v>
      </c>
      <c r="E674" s="16" t="str">
        <v>ISO BETADINE GEL TUBE 100 G</v>
      </c>
      <c r="F674" s="16" t="str">
        <v>povidon-jood 100 mg / 1 g gel (cut.)</v>
      </c>
      <c r="G674" s="47">
        <v>1</v>
      </c>
      <c r="H674" s="47">
        <v>100</v>
      </c>
      <c r="I674" s="47" t="str">
        <v xml:space="preserve">G  </v>
      </c>
      <c r="J674" s="47">
        <v>0</v>
      </c>
      <c r="K674" s="48">
        <v>45492</v>
      </c>
      <c r="L674" s="47">
        <v>0</v>
      </c>
    </row>
    <row r="675" spans="4:12" x14ac:dyDescent="0.25">
      <c r="D675" s="44" t="str">
        <v>2990257</v>
      </c>
      <c r="E675" s="44" t="str">
        <v>ISO BETADINE IMPEXECO DERM 10% 125ML PIP</v>
      </c>
      <c r="F675" s="44" t="str">
        <v>povidon-jood 100 mg / 1 ml oplossing (cut.)</v>
      </c>
      <c r="G675" s="45">
        <v>1</v>
      </c>
      <c r="H675" s="45">
        <v>125</v>
      </c>
      <c r="I675" s="45" t="str">
        <v xml:space="preserve">ML </v>
      </c>
      <c r="J675" s="45">
        <v>0</v>
      </c>
      <c r="K675" s="46">
        <v>45492</v>
      </c>
      <c r="L675" s="45">
        <v>0</v>
      </c>
    </row>
    <row r="676" spans="4:12" x14ac:dyDescent="0.25">
      <c r="D676" s="16" t="str">
        <v>1112598</v>
      </c>
      <c r="E676" s="16" t="str">
        <v>ISO BETADINE DERM 10% 125ML</v>
      </c>
      <c r="F676" s="16" t="str">
        <v>povidon-jood 100 mg / 1 ml oplossing (cut.)</v>
      </c>
      <c r="G676" s="47">
        <v>1</v>
      </c>
      <c r="H676" s="47">
        <v>125</v>
      </c>
      <c r="I676" s="47" t="str">
        <v xml:space="preserve">ML </v>
      </c>
      <c r="J676" s="47">
        <v>0</v>
      </c>
      <c r="K676" s="48">
        <v>45492</v>
      </c>
      <c r="L676" s="47">
        <v>0</v>
      </c>
    </row>
    <row r="677" spans="4:12" x14ac:dyDescent="0.25">
      <c r="D677" s="44" t="str">
        <v>3255700</v>
      </c>
      <c r="E677" s="44" t="str">
        <v>ISO BETADINE 1% NF MONDWATER 200ML READY TO USE</v>
      </c>
      <c r="F677" s="44" t="str">
        <v>povidon-jood 50 mg / 5 ml gorgeldrank/mondspoeling (orofar./oromuc.)</v>
      </c>
      <c r="G677" s="45">
        <v>1</v>
      </c>
      <c r="H677" s="45">
        <v>200</v>
      </c>
      <c r="I677" s="45" t="str">
        <v xml:space="preserve">ML </v>
      </c>
      <c r="J677" s="45">
        <v>0</v>
      </c>
      <c r="K677" s="46">
        <v>45492</v>
      </c>
      <c r="L677" s="45">
        <v>0</v>
      </c>
    </row>
    <row r="678" spans="4:12" x14ac:dyDescent="0.25">
      <c r="D678" s="16" t="str">
        <v>0389189</v>
      </c>
      <c r="E678" s="16" t="str">
        <v>BRAUNOL AD US DERM  30ML</v>
      </c>
      <c r="F678" s="16" t="str">
        <v>povidon-jood 76,9 mg / 1 ml oplossing (cut./vag.)</v>
      </c>
      <c r="G678" s="47">
        <v>1</v>
      </c>
      <c r="H678" s="47">
        <v>30</v>
      </c>
      <c r="I678" s="47" t="str">
        <v xml:space="preserve">ML </v>
      </c>
      <c r="J678" s="47">
        <v>0</v>
      </c>
      <c r="K678" s="48">
        <v>45492</v>
      </c>
      <c r="L678" s="47">
        <v>0</v>
      </c>
    </row>
    <row r="679" spans="4:12" x14ac:dyDescent="0.25">
      <c r="D679" s="44" t="str">
        <v>1307255</v>
      </c>
      <c r="E679" s="44" t="str">
        <v>BRAUNOL AD US DERM 100ML 2593092</v>
      </c>
      <c r="F679" s="44" t="str">
        <v>povidon-jood 76,9 mg / 1 ml oplossing (cut./vag.)</v>
      </c>
      <c r="G679" s="45">
        <v>1</v>
      </c>
      <c r="H679" s="45">
        <v>100</v>
      </c>
      <c r="I679" s="45" t="str">
        <v xml:space="preserve">ML </v>
      </c>
      <c r="J679" s="45">
        <v>0</v>
      </c>
      <c r="K679" s="46">
        <v>45492</v>
      </c>
      <c r="L679" s="45">
        <v>0</v>
      </c>
    </row>
    <row r="680" spans="4:12" x14ac:dyDescent="0.25">
      <c r="D680" s="16" t="str">
        <v>0100495</v>
      </c>
      <c r="E680" s="16" t="str">
        <v>ISO BETADINE TULLES COMPR  5 10X10</v>
      </c>
      <c r="F680" s="16" t="str">
        <v>povidon-jood geïmpregneerd verbandgaas (cut.)</v>
      </c>
      <c r="G680" s="47">
        <v>5</v>
      </c>
      <c r="H680" s="47">
        <v>0</v>
      </c>
      <c r="I680" s="47">
        <v>0</v>
      </c>
      <c r="J680" s="47">
        <v>0</v>
      </c>
      <c r="K680" s="48">
        <v>45492</v>
      </c>
      <c r="L680" s="47">
        <v>0</v>
      </c>
    </row>
    <row r="681" spans="4:12" x14ac:dyDescent="0.25">
      <c r="D681" s="44" t="str">
        <v>0490573</v>
      </c>
      <c r="E681" s="44" t="str">
        <v>ISO BETADINE TULLES COMPR 10</v>
      </c>
      <c r="F681" s="44" t="str">
        <v>povidon-jood geïmpregneerd verbandgaas (cut.)</v>
      </c>
      <c r="G681" s="45">
        <v>10</v>
      </c>
      <c r="H681" s="45">
        <v>0</v>
      </c>
      <c r="I681" s="45">
        <v>0</v>
      </c>
      <c r="J681" s="45">
        <v>0</v>
      </c>
      <c r="K681" s="46">
        <v>45492</v>
      </c>
      <c r="L681" s="45">
        <v>0</v>
      </c>
    </row>
    <row r="682" spans="4:12" x14ac:dyDescent="0.25">
      <c r="D682" s="16" t="str">
        <v>2620797</v>
      </c>
      <c r="E682" s="16" t="str">
        <v>PRAZEPAM EG 10 MG TABL  20 X 10 MG</v>
      </c>
      <c r="F682" s="16" t="str">
        <v>prazepam 10 mg tablet (or.)</v>
      </c>
      <c r="G682" s="47">
        <v>20</v>
      </c>
      <c r="H682" s="47">
        <v>0</v>
      </c>
      <c r="I682" s="47">
        <v>0</v>
      </c>
      <c r="J682" s="47">
        <v>0</v>
      </c>
      <c r="K682" s="48">
        <v>45492</v>
      </c>
      <c r="L682" s="47">
        <v>0</v>
      </c>
    </row>
    <row r="683" spans="4:12" x14ac:dyDescent="0.25">
      <c r="D683" s="44" t="str">
        <v>3022183</v>
      </c>
      <c r="E683" s="44" t="str">
        <v>PRAZEPAM EG 10MG TABL 60X10MG</v>
      </c>
      <c r="F683" s="44" t="str">
        <v>prazepam 10 mg tablet (or.)</v>
      </c>
      <c r="G683" s="45">
        <v>60</v>
      </c>
      <c r="H683" s="45">
        <v>0</v>
      </c>
      <c r="I683" s="45">
        <v>0</v>
      </c>
      <c r="J683" s="45">
        <v>0</v>
      </c>
      <c r="K683" s="46">
        <v>45492</v>
      </c>
      <c r="L683" s="45">
        <v>0</v>
      </c>
    </row>
    <row r="684" spans="4:12" x14ac:dyDescent="0.25">
      <c r="D684" s="16" t="str">
        <v>2620813</v>
      </c>
      <c r="E684" s="16" t="str">
        <v>PRAZEPAM EG DRUPPELS ORAAL GEBR 20 ML 15 MG/ML</v>
      </c>
      <c r="F684" s="16" t="str">
        <v>prazepam 15 mg / 1 ml druppels (or.)</v>
      </c>
      <c r="G684" s="47">
        <v>1</v>
      </c>
      <c r="H684" s="47">
        <v>20</v>
      </c>
      <c r="I684" s="47" t="str">
        <v xml:space="preserve">ML </v>
      </c>
      <c r="J684" s="47">
        <v>0</v>
      </c>
      <c r="K684" s="48">
        <v>45492</v>
      </c>
      <c r="L684" s="47">
        <v>0</v>
      </c>
    </row>
    <row r="685" spans="4:12" x14ac:dyDescent="0.25">
      <c r="D685" s="44" t="str">
        <v>3022191</v>
      </c>
      <c r="E685" s="44" t="str">
        <v>PRAZEPAM EG 20 MG TABL  60 X 20 MG</v>
      </c>
      <c r="F685" s="44" t="str">
        <v>prazepam 20 mg tablet (or.)</v>
      </c>
      <c r="G685" s="45">
        <v>60</v>
      </c>
      <c r="H685" s="45">
        <v>0</v>
      </c>
      <c r="I685" s="45">
        <v>0</v>
      </c>
      <c r="J685" s="45">
        <v>0</v>
      </c>
      <c r="K685" s="46">
        <v>45492</v>
      </c>
      <c r="L685" s="45">
        <v>0</v>
      </c>
    </row>
    <row r="686" spans="4:12" x14ac:dyDescent="0.25">
      <c r="D686" s="16" t="str">
        <v>1654086</v>
      </c>
      <c r="E686" s="16" t="str">
        <v>CIRRUS COMP 14</v>
      </c>
      <c r="F686" s="16" t="str">
        <v>pseudo-efedrine hydrochloride 120 mg + cetirizine dihydrochloride 5 mg tablet met gereguleerde afgifte (or.)</v>
      </c>
      <c r="G686" s="47">
        <v>14</v>
      </c>
      <c r="H686" s="47">
        <v>0</v>
      </c>
      <c r="I686" s="47">
        <v>0</v>
      </c>
      <c r="J686" s="47">
        <v>0</v>
      </c>
      <c r="K686" s="48">
        <v>45492</v>
      </c>
      <c r="L686" s="47">
        <v>0</v>
      </c>
    </row>
    <row r="687" spans="4:12" x14ac:dyDescent="0.25">
      <c r="D687" s="44" t="str">
        <v>3236007</v>
      </c>
      <c r="E687" s="44" t="str">
        <v>AERINAZE 2,5MG/120MG COMP GEREGULEERDE AFGIFTE 10</v>
      </c>
      <c r="F687" s="44" t="str">
        <v>pseudo-efedrine sulfaat 120 mg + desloratadine 2,5 mg tablet met gereguleerde afgifte (or.)</v>
      </c>
      <c r="G687" s="45">
        <v>10</v>
      </c>
      <c r="H687" s="45">
        <v>0</v>
      </c>
      <c r="I687" s="45">
        <v>0</v>
      </c>
      <c r="J687" s="45">
        <v>0</v>
      </c>
      <c r="K687" s="46">
        <v>45492</v>
      </c>
      <c r="L687" s="45">
        <v>0</v>
      </c>
    </row>
    <row r="688" spans="4:12" x14ac:dyDescent="0.25">
      <c r="D688" s="16" t="str">
        <v>0482778</v>
      </c>
      <c r="E688" s="16" t="str">
        <v>CLARINASE REPETABS 14</v>
      </c>
      <c r="F688" s="16" t="str">
        <v>pseudo-efedrine sulfaat 120 mg + loratadine 5 mg tablet met gereguleerde afgifte (or.)</v>
      </c>
      <c r="G688" s="47">
        <v>14</v>
      </c>
      <c r="H688" s="47">
        <v>0</v>
      </c>
      <c r="I688" s="47">
        <v>0</v>
      </c>
      <c r="J688" s="47">
        <v>0</v>
      </c>
      <c r="K688" s="48">
        <v>45492</v>
      </c>
      <c r="L688" s="47">
        <v>0</v>
      </c>
    </row>
    <row r="689" spans="4:12" x14ac:dyDescent="0.25">
      <c r="D689" s="44" t="str">
        <v>1281500</v>
      </c>
      <c r="E689" s="44" t="str">
        <v>CLARINASE 240/10 ONCE DAILY COMP 7</v>
      </c>
      <c r="F689" s="44" t="str">
        <v>pseudo-efedrine sulfaat 240 mg + loratadine 10 mg tablet met gereguleerde afgifte (or.)</v>
      </c>
      <c r="G689" s="45">
        <v>7</v>
      </c>
      <c r="H689" s="45">
        <v>0</v>
      </c>
      <c r="I689" s="45">
        <v>0</v>
      </c>
      <c r="J689" s="45">
        <v>0</v>
      </c>
      <c r="K689" s="46">
        <v>45492</v>
      </c>
      <c r="L689" s="45">
        <v>0</v>
      </c>
    </row>
    <row r="690" spans="4:12" x14ac:dyDescent="0.25">
      <c r="D690" s="16" t="str">
        <v>1848589</v>
      </c>
      <c r="E690" s="16" t="str">
        <v>VIT B6 IM/IV AMP   3 X 100MG/2ML</v>
      </c>
      <c r="F690" s="16" t="str">
        <v>pyridoxine hydrochloride 100 mg / 2 ml oplossing voor injectie/infusie/oraal gebruik (i.m./i.v./or.)</v>
      </c>
      <c r="G690" s="47">
        <v>3</v>
      </c>
      <c r="H690" s="47">
        <v>2</v>
      </c>
      <c r="I690" s="47" t="str">
        <v xml:space="preserve">ML </v>
      </c>
      <c r="J690" s="47">
        <v>0</v>
      </c>
      <c r="K690" s="48">
        <v>45492</v>
      </c>
      <c r="L690" s="47">
        <v>0</v>
      </c>
    </row>
    <row r="691" spans="4:12" x14ac:dyDescent="0.25">
      <c r="D691" s="44" t="str">
        <v>2895035</v>
      </c>
      <c r="E691" s="44" t="str">
        <v>TIORFIX 10 MG BABY GRANULAAT ORALE SUSPENSIE 16</v>
      </c>
      <c r="F691" s="44" t="str">
        <v>racecadotril 10 mg granulaat voor suspensie (or.)</v>
      </c>
      <c r="G691" s="45">
        <v>16</v>
      </c>
      <c r="H691" s="45">
        <v>0</v>
      </c>
      <c r="I691" s="45">
        <v>0</v>
      </c>
      <c r="J691" s="45">
        <v>0</v>
      </c>
      <c r="K691" s="46">
        <v>45492</v>
      </c>
      <c r="L691" s="45">
        <v>0</v>
      </c>
    </row>
    <row r="692" spans="4:12" x14ac:dyDescent="0.25">
      <c r="D692" s="16" t="str">
        <v>2895050</v>
      </c>
      <c r="E692" s="16" t="str">
        <v>TIORFIX 100 MG VOLWASSENEN HARDE CAPS  20</v>
      </c>
      <c r="F692" s="16" t="str">
        <v>racecadotril 100 mg capsule (or.)</v>
      </c>
      <c r="G692" s="47">
        <v>20</v>
      </c>
      <c r="H692" s="47">
        <v>0</v>
      </c>
      <c r="I692" s="47">
        <v>0</v>
      </c>
      <c r="J692" s="47">
        <v>0</v>
      </c>
      <c r="K692" s="48">
        <v>45492</v>
      </c>
      <c r="L692" s="47">
        <v>0</v>
      </c>
    </row>
    <row r="693" spans="4:12" x14ac:dyDescent="0.25">
      <c r="D693" s="44" t="str">
        <v>2895043</v>
      </c>
      <c r="E693" s="44" t="str">
        <v>TIORFIX 30 MG JUNIOR GRANULAAT ORALE SUSPENSIE  16</v>
      </c>
      <c r="F693" s="44" t="str">
        <v>racecadotril 30 mg granulaat voor suspensie (or.)</v>
      </c>
      <c r="G693" s="45">
        <v>16</v>
      </c>
      <c r="H693" s="45">
        <v>0</v>
      </c>
      <c r="I693" s="45">
        <v>0</v>
      </c>
      <c r="J693" s="45">
        <v>0</v>
      </c>
      <c r="K693" s="46">
        <v>45492</v>
      </c>
      <c r="L693" s="45">
        <v>0</v>
      </c>
    </row>
    <row r="694" spans="4:12" x14ac:dyDescent="0.25">
      <c r="D694" s="16" t="str">
        <v>4183133</v>
      </c>
      <c r="E694" s="16" t="str">
        <v>ROTARIX ABACUS ORALE SUSP 1X1,5ML TUBE</v>
      </c>
      <c r="F694" s="16" t="str">
        <v>rotavirus, 1 type levend verzwakt suspensie (or.)</v>
      </c>
      <c r="G694" s="47">
        <v>1</v>
      </c>
      <c r="H694" s="47">
        <v>1.5</v>
      </c>
      <c r="I694" s="47" t="str">
        <v xml:space="preserve">ML </v>
      </c>
      <c r="J694" s="47">
        <v>0</v>
      </c>
      <c r="K694" s="48">
        <v>45492</v>
      </c>
      <c r="L694" s="47">
        <v>0</v>
      </c>
    </row>
    <row r="695" spans="4:12" x14ac:dyDescent="0.25">
      <c r="D695" s="44" t="str">
        <v>2663532</v>
      </c>
      <c r="E695" s="44" t="str">
        <v>ROTARIX SUSP BUV 1,5 ML TUBE</v>
      </c>
      <c r="F695" s="44" t="str">
        <v>rotavirus, 1 type levend verzwakt suspensie (or.)</v>
      </c>
      <c r="G695" s="45">
        <v>1</v>
      </c>
      <c r="H695" s="45">
        <v>1.5</v>
      </c>
      <c r="I695" s="45" t="str">
        <v xml:space="preserve">ML </v>
      </c>
      <c r="J695" s="45">
        <v>0</v>
      </c>
      <c r="K695" s="46">
        <v>45492</v>
      </c>
      <c r="L695" s="45">
        <v>0</v>
      </c>
    </row>
    <row r="696" spans="4:12" x14ac:dyDescent="0.25">
      <c r="D696" s="16" t="str">
        <v>4280848</v>
      </c>
      <c r="E696" s="16" t="str">
        <v>ROTATEQ ABACUS ORALE OPLOSSING TUBE 1 X 2ML</v>
      </c>
      <c r="F696" s="16" t="str">
        <v>rotavirus, 5 types levend verzwakt oplossing (or.)</v>
      </c>
      <c r="G696" s="47">
        <v>1</v>
      </c>
      <c r="H696" s="47">
        <v>2</v>
      </c>
      <c r="I696" s="47" t="str">
        <v xml:space="preserve">ML </v>
      </c>
      <c r="J696" s="47">
        <v>0</v>
      </c>
      <c r="K696" s="48">
        <v>45492</v>
      </c>
      <c r="L696" s="47">
        <v>0</v>
      </c>
    </row>
    <row r="697" spans="4:12" x14ac:dyDescent="0.25">
      <c r="D697" s="44" t="str">
        <v>2322436</v>
      </c>
      <c r="E697" s="44" t="str">
        <v>ROTATEQ 1 TUBE 1 DOSE = 2 ML</v>
      </c>
      <c r="F697" s="44" t="str">
        <v>rotavirus, 5 types levend verzwakt oplossing (or.)</v>
      </c>
      <c r="G697" s="45">
        <v>1</v>
      </c>
      <c r="H697" s="45">
        <v>2</v>
      </c>
      <c r="I697" s="45" t="str">
        <v xml:space="preserve">ML </v>
      </c>
      <c r="J697" s="45">
        <v>0</v>
      </c>
      <c r="K697" s="46">
        <v>45492</v>
      </c>
      <c r="L697" s="45">
        <v>0</v>
      </c>
    </row>
    <row r="698" spans="4:12" x14ac:dyDescent="0.25">
      <c r="D698" s="16" t="str">
        <v>2231934</v>
      </c>
      <c r="E698" s="16" t="str">
        <v>TYPHIM VI 25MCG/DOSIS VOORG.SP 1 X 0,5ML+1 AFZ NLD</v>
      </c>
      <c r="F698" s="16" t="str">
        <v>Salmonella typhi polyoside Vi 25 µg / 0,5 ml oplossing voor injectie (i.m./s.c.)</v>
      </c>
      <c r="G698" s="47">
        <v>1</v>
      </c>
      <c r="H698" s="47">
        <v>0.5</v>
      </c>
      <c r="I698" s="47" t="str">
        <v xml:space="preserve">ML </v>
      </c>
      <c r="J698" s="47">
        <v>0</v>
      </c>
      <c r="K698" s="48">
        <v>45492</v>
      </c>
      <c r="L698" s="47">
        <v>0</v>
      </c>
    </row>
    <row r="699" spans="4:12" x14ac:dyDescent="0.25">
      <c r="D699" s="44" t="str">
        <v>1028760</v>
      </c>
      <c r="E699" s="44" t="str">
        <v>SCOPOLAMINE HBR AMP  10X0,25MG/1ML</v>
      </c>
      <c r="F699" s="44" t="str">
        <v>scopolamine hydrobromide 0,25 mg / 1 ml oplossing voor injectie/infusie (i.m./i.v./s.c.)</v>
      </c>
      <c r="G699" s="45">
        <v>10</v>
      </c>
      <c r="H699" s="45">
        <v>1</v>
      </c>
      <c r="I699" s="45" t="str">
        <v xml:space="preserve">ML </v>
      </c>
      <c r="J699" s="45">
        <v>0</v>
      </c>
      <c r="K699" s="46">
        <v>45492</v>
      </c>
      <c r="L699" s="45">
        <v>0</v>
      </c>
    </row>
    <row r="700" spans="4:12" x14ac:dyDescent="0.25">
      <c r="D700" s="16" t="str">
        <v>1847979</v>
      </c>
      <c r="E700" s="16" t="str">
        <v>SCOPOLAMINE HBR AMP  10X0,50MG/1ML</v>
      </c>
      <c r="F700" s="16" t="str">
        <v>scopolamine hydrobromide 0,5 mg / 1 ml oplossing voor injectie/infusie (i.m./i.v./s.c.)</v>
      </c>
      <c r="G700" s="47">
        <v>10</v>
      </c>
      <c r="H700" s="47">
        <v>1</v>
      </c>
      <c r="I700" s="47" t="str">
        <v xml:space="preserve">ML </v>
      </c>
      <c r="J700" s="47">
        <v>0</v>
      </c>
      <c r="K700" s="48">
        <v>45492</v>
      </c>
      <c r="L700" s="47">
        <v>0</v>
      </c>
    </row>
    <row r="701" spans="4:12" x14ac:dyDescent="0.25">
      <c r="D701" s="44" t="str">
        <v>1411727</v>
      </c>
      <c r="E701" s="44" t="str">
        <v>MICROLAX  4 X 5 ML</v>
      </c>
      <c r="F701" s="44" t="str">
        <v>sorbitol 625 mg + citraat natrium 90 mg + laurylsulfoacetaat natrium 9 mg / 1 ml klysma (rect.)</v>
      </c>
      <c r="G701" s="45">
        <v>4</v>
      </c>
      <c r="H701" s="45">
        <v>5</v>
      </c>
      <c r="I701" s="45" t="str">
        <v xml:space="preserve">ML </v>
      </c>
      <c r="J701" s="45">
        <v>0</v>
      </c>
      <c r="K701" s="46">
        <v>45492</v>
      </c>
      <c r="L701" s="45">
        <v>0</v>
      </c>
    </row>
    <row r="702" spans="4:12" x14ac:dyDescent="0.25">
      <c r="D702" s="16" t="str">
        <v>3003688</v>
      </c>
      <c r="E702" s="16" t="str">
        <v>EZICLEN CONCENT DRANK 2 FL X 176 ML/PER FLES</v>
      </c>
      <c r="F702" s="16" t="str">
        <v>sulfaat natrium 17,51 g + sulfaat magnesium 3,276 g + sulfaat kalium 3,13 g / 176 ml concentraat voor drank (or.)</v>
      </c>
      <c r="G702" s="47">
        <v>2</v>
      </c>
      <c r="H702" s="47">
        <v>176</v>
      </c>
      <c r="I702" s="47" t="str">
        <v xml:space="preserve">ML </v>
      </c>
      <c r="J702" s="47">
        <v>0</v>
      </c>
      <c r="K702" s="48">
        <v>45492</v>
      </c>
      <c r="L702" s="47">
        <v>0</v>
      </c>
    </row>
    <row r="703" spans="4:12" x14ac:dyDescent="0.25">
      <c r="D703" s="44" t="str">
        <v>2340149</v>
      </c>
      <c r="E703" s="44" t="str">
        <v>TAMSULOSINE SANDOZ 0,4MG GEREG.AFG. CAPS  30X0,4MG</v>
      </c>
      <c r="F703" s="44" t="str">
        <v>tamsulosine hydrochloride 0,4 mg capsule met gereguleerde afgifte (or.)</v>
      </c>
      <c r="G703" s="45">
        <v>30</v>
      </c>
      <c r="H703" s="45">
        <v>0</v>
      </c>
      <c r="I703" s="45">
        <v>0</v>
      </c>
      <c r="J703" s="45">
        <v>0</v>
      </c>
      <c r="K703" s="46">
        <v>45492</v>
      </c>
      <c r="L703" s="45">
        <v>0</v>
      </c>
    </row>
    <row r="704" spans="4:12" x14ac:dyDescent="0.25">
      <c r="D704" s="16" t="str">
        <v>2266930</v>
      </c>
      <c r="E704" s="16" t="str">
        <v>TAMSULOSINE VIATRIS 0,4MG CAPS 30</v>
      </c>
      <c r="F704" s="16" t="str">
        <v>tamsulosine hydrochloride 0,4 mg capsule met gereguleerde afgifte (or.)</v>
      </c>
      <c r="G704" s="47">
        <v>30</v>
      </c>
      <c r="H704" s="47">
        <v>0</v>
      </c>
      <c r="I704" s="47">
        <v>0</v>
      </c>
      <c r="J704" s="47">
        <v>0</v>
      </c>
      <c r="K704" s="48">
        <v>45492</v>
      </c>
      <c r="L704" s="47">
        <v>0</v>
      </c>
    </row>
    <row r="705" spans="4:12" x14ac:dyDescent="0.25">
      <c r="D705" s="44" t="str">
        <v>3153145</v>
      </c>
      <c r="E705" s="44" t="str">
        <v>RANOMAX APOTEX 400MCG CAPS  30 X 400 MCG</v>
      </c>
      <c r="F705" s="44" t="str">
        <v>tamsulosine hydrochloride 0,4 mg capsule met gereguleerde afgifte (or.)</v>
      </c>
      <c r="G705" s="45">
        <v>30</v>
      </c>
      <c r="H705" s="45">
        <v>0</v>
      </c>
      <c r="I705" s="45">
        <v>0</v>
      </c>
      <c r="J705" s="45">
        <v>0</v>
      </c>
      <c r="K705" s="46">
        <v>45492</v>
      </c>
      <c r="L705" s="45">
        <v>0</v>
      </c>
    </row>
    <row r="706" spans="4:12" x14ac:dyDescent="0.25">
      <c r="D706" s="16" t="str">
        <v>2322451</v>
      </c>
      <c r="E706" s="16" t="str">
        <v>TAMSULOSINE EG CAPS  30 X 0,4 MG</v>
      </c>
      <c r="F706" s="16" t="str">
        <v>tamsulosine hydrochloride 0,4 mg capsule met gereguleerde afgifte (or.)</v>
      </c>
      <c r="G706" s="47">
        <v>30</v>
      </c>
      <c r="H706" s="47">
        <v>0</v>
      </c>
      <c r="I706" s="47">
        <v>0</v>
      </c>
      <c r="J706" s="47">
        <v>0</v>
      </c>
      <c r="K706" s="48">
        <v>45492</v>
      </c>
      <c r="L706" s="47">
        <v>0</v>
      </c>
    </row>
    <row r="707" spans="4:12" x14ac:dyDescent="0.25">
      <c r="D707" s="44" t="str">
        <v>2318939</v>
      </c>
      <c r="E707" s="44" t="str">
        <v>TAMSULOSINE TEVA CAPS  30 X 0,4 MG</v>
      </c>
      <c r="F707" s="44" t="str">
        <v>tamsulosine hydrochloride 0,4 mg capsule met gereguleerde afgifte (or.)</v>
      </c>
      <c r="G707" s="45">
        <v>30</v>
      </c>
      <c r="H707" s="45">
        <v>0</v>
      </c>
      <c r="I707" s="45">
        <v>0</v>
      </c>
      <c r="J707" s="45">
        <v>0</v>
      </c>
      <c r="K707" s="46">
        <v>45492</v>
      </c>
      <c r="L707" s="45">
        <v>0</v>
      </c>
    </row>
    <row r="708" spans="4:12" x14ac:dyDescent="0.25">
      <c r="D708" s="16" t="str">
        <v>3326055</v>
      </c>
      <c r="E708" s="16" t="str">
        <v>TAMSULOSINE TEVA 0,4MG GEREG.AFGIFTE CAPS  30 PIP</v>
      </c>
      <c r="F708" s="16" t="str">
        <v>tamsulosine hydrochloride 0,4 mg capsule met gereguleerde afgifte (or.)</v>
      </c>
      <c r="G708" s="47">
        <v>30</v>
      </c>
      <c r="H708" s="47">
        <v>0</v>
      </c>
      <c r="I708" s="47">
        <v>0</v>
      </c>
      <c r="J708" s="47">
        <v>0</v>
      </c>
      <c r="K708" s="48">
        <v>45492</v>
      </c>
      <c r="L708" s="47">
        <v>0</v>
      </c>
    </row>
    <row r="709" spans="4:12" x14ac:dyDescent="0.25">
      <c r="D709" s="44" t="str">
        <v>2274223</v>
      </c>
      <c r="E709" s="44" t="str">
        <v>TAMSULOSINE VIATRIS 0,4MG CAPS 90</v>
      </c>
      <c r="F709" s="44" t="str">
        <v>tamsulosine hydrochloride 0,4 mg capsule met gereguleerde afgifte (or.)</v>
      </c>
      <c r="G709" s="45">
        <v>90</v>
      </c>
      <c r="H709" s="45">
        <v>0</v>
      </c>
      <c r="I709" s="45">
        <v>0</v>
      </c>
      <c r="J709" s="45">
        <v>0</v>
      </c>
      <c r="K709" s="46">
        <v>45492</v>
      </c>
      <c r="L709" s="45">
        <v>0</v>
      </c>
    </row>
    <row r="710" spans="4:12" x14ac:dyDescent="0.25">
      <c r="D710" s="16" t="str">
        <v>3326063</v>
      </c>
      <c r="E710" s="16" t="str">
        <v>TAMSULOSINE TEVA 0,4MG GEREG.AFGIFTE CAPS  90 PIP</v>
      </c>
      <c r="F710" s="16" t="str">
        <v>tamsulosine hydrochloride 0,4 mg capsule met gereguleerde afgifte (or.)</v>
      </c>
      <c r="G710" s="47">
        <v>90</v>
      </c>
      <c r="H710" s="47">
        <v>0</v>
      </c>
      <c r="I710" s="47">
        <v>0</v>
      </c>
      <c r="J710" s="47">
        <v>0</v>
      </c>
      <c r="K710" s="48">
        <v>45492</v>
      </c>
      <c r="L710" s="47">
        <v>0</v>
      </c>
    </row>
    <row r="711" spans="4:12" x14ac:dyDescent="0.25">
      <c r="D711" s="44" t="str">
        <v>2318947</v>
      </c>
      <c r="E711" s="44" t="str">
        <v>TAMSULOSINE TEVA CAPS  90 X 0,4 MG</v>
      </c>
      <c r="F711" s="44" t="str">
        <v>tamsulosine hydrochloride 0,4 mg capsule met gereguleerde afgifte (or.)</v>
      </c>
      <c r="G711" s="45">
        <v>90</v>
      </c>
      <c r="H711" s="45">
        <v>0</v>
      </c>
      <c r="I711" s="45">
        <v>0</v>
      </c>
      <c r="J711" s="45">
        <v>0</v>
      </c>
      <c r="K711" s="46">
        <v>45492</v>
      </c>
      <c r="L711" s="45">
        <v>0</v>
      </c>
    </row>
    <row r="712" spans="4:12" x14ac:dyDescent="0.25">
      <c r="D712" s="16" t="str">
        <v>2340156</v>
      </c>
      <c r="E712" s="16" t="str">
        <v>TAMSULOSINE SANDOZ 0,4MG GEREG.AFG. CAPS  90X0,4MG</v>
      </c>
      <c r="F712" s="16" t="str">
        <v>tamsulosine hydrochloride 0,4 mg capsule met gereguleerde afgifte (or.)</v>
      </c>
      <c r="G712" s="47">
        <v>90</v>
      </c>
      <c r="H712" s="47">
        <v>0</v>
      </c>
      <c r="I712" s="47">
        <v>0</v>
      </c>
      <c r="J712" s="47">
        <v>0</v>
      </c>
      <c r="K712" s="48">
        <v>45492</v>
      </c>
      <c r="L712" s="47">
        <v>0</v>
      </c>
    </row>
    <row r="713" spans="4:12" x14ac:dyDescent="0.25">
      <c r="D713" s="44" t="str">
        <v>2322444</v>
      </c>
      <c r="E713" s="44" t="str">
        <v>TAMSULOSINE EG CAPS  90 X 0,4 MG</v>
      </c>
      <c r="F713" s="44" t="str">
        <v>tamsulosine hydrochloride 0,4 mg capsule met gereguleerde afgifte (or.)</v>
      </c>
      <c r="G713" s="45">
        <v>90</v>
      </c>
      <c r="H713" s="45">
        <v>0</v>
      </c>
      <c r="I713" s="45">
        <v>0</v>
      </c>
      <c r="J713" s="45">
        <v>0</v>
      </c>
      <c r="K713" s="46">
        <v>45492</v>
      </c>
      <c r="L713" s="45">
        <v>0</v>
      </c>
    </row>
    <row r="714" spans="4:12" x14ac:dyDescent="0.25">
      <c r="D714" s="16" t="str">
        <v>2755437</v>
      </c>
      <c r="E714" s="16" t="str">
        <v>TAMSULOSINE ASTELLAS PI PHARMA CAPS  90X0,4MG PIP</v>
      </c>
      <c r="F714" s="16" t="str">
        <v>tamsulosine hydrochloride 0,4 mg capsule met gereguleerde afgifte (or.)</v>
      </c>
      <c r="G714" s="47">
        <v>90</v>
      </c>
      <c r="H714" s="47">
        <v>0</v>
      </c>
      <c r="I714" s="47">
        <v>0</v>
      </c>
      <c r="J714" s="47">
        <v>0</v>
      </c>
      <c r="K714" s="48">
        <v>45492</v>
      </c>
      <c r="L714" s="47">
        <v>0</v>
      </c>
    </row>
    <row r="715" spans="4:12" x14ac:dyDescent="0.25">
      <c r="D715" s="44" t="str">
        <v>3116456</v>
      </c>
      <c r="E715" s="44" t="str">
        <v>RANOMAX APOTEX 400MCG CAPS 200 X 400 MCG</v>
      </c>
      <c r="F715" s="44" t="str">
        <v>tamsulosine hydrochloride 0,4 mg capsule met gereguleerde afgifte (or.)</v>
      </c>
      <c r="G715" s="45">
        <v>200</v>
      </c>
      <c r="H715" s="45">
        <v>0</v>
      </c>
      <c r="I715" s="45">
        <v>0</v>
      </c>
      <c r="J715" s="45">
        <v>0</v>
      </c>
      <c r="K715" s="46">
        <v>45492</v>
      </c>
      <c r="L715" s="45">
        <v>0</v>
      </c>
    </row>
    <row r="716" spans="4:12" x14ac:dyDescent="0.25">
      <c r="D716" s="16" t="str">
        <v>3326071</v>
      </c>
      <c r="E716" s="16" t="str">
        <v>TAMSULOSINE TEVA 0,4MG GEREG.AFGIFTE CAPS 200 PIP</v>
      </c>
      <c r="F716" s="16" t="str">
        <v>tamsulosine hydrochloride 0,4 mg capsule met gereguleerde afgifte (or.)</v>
      </c>
      <c r="G716" s="47">
        <v>200</v>
      </c>
      <c r="H716" s="47">
        <v>0</v>
      </c>
      <c r="I716" s="47">
        <v>0</v>
      </c>
      <c r="J716" s="47">
        <v>0</v>
      </c>
      <c r="K716" s="48">
        <v>45492</v>
      </c>
      <c r="L716" s="47">
        <v>0</v>
      </c>
    </row>
    <row r="717" spans="4:12" x14ac:dyDescent="0.25">
      <c r="D717" s="44" t="str">
        <v>2587244</v>
      </c>
      <c r="E717" s="44" t="str">
        <v>TAMSULOSINE TEVA CAPS 200 X 0,4 MG</v>
      </c>
      <c r="F717" s="44" t="str">
        <v>tamsulosine hydrochloride 0,4 mg capsule met gereguleerde afgifte (or.)</v>
      </c>
      <c r="G717" s="45">
        <v>200</v>
      </c>
      <c r="H717" s="45">
        <v>0</v>
      </c>
      <c r="I717" s="45">
        <v>0</v>
      </c>
      <c r="J717" s="45">
        <v>0</v>
      </c>
      <c r="K717" s="46">
        <v>45492</v>
      </c>
      <c r="L717" s="45">
        <v>0</v>
      </c>
    </row>
    <row r="718" spans="4:12" x14ac:dyDescent="0.25">
      <c r="D718" s="16" t="str">
        <v>2565489</v>
      </c>
      <c r="E718" s="16" t="str">
        <v>TAMSULOSINE VIATRIS 0,4MG VERL.AFG.CAPS 200 BLIST.</v>
      </c>
      <c r="F718" s="16" t="str">
        <v>tamsulosine hydrochloride 0,4 mg capsule met gereguleerde afgifte (or.)</v>
      </c>
      <c r="G718" s="47">
        <v>200</v>
      </c>
      <c r="H718" s="47">
        <v>0</v>
      </c>
      <c r="I718" s="47">
        <v>0</v>
      </c>
      <c r="J718" s="47">
        <v>0</v>
      </c>
      <c r="K718" s="48">
        <v>45492</v>
      </c>
      <c r="L718" s="47">
        <v>0</v>
      </c>
    </row>
    <row r="719" spans="4:12" x14ac:dyDescent="0.25">
      <c r="D719" s="44" t="str">
        <v>2562817</v>
      </c>
      <c r="E719" s="44" t="str">
        <v>TAMSULOSINE SANDOZ 0,4MG GEREG.AFG. CAPS 200X0,4MG</v>
      </c>
      <c r="F719" s="44" t="str">
        <v>tamsulosine hydrochloride 0,4 mg capsule met gereguleerde afgifte (or.)</v>
      </c>
      <c r="G719" s="45">
        <v>200</v>
      </c>
      <c r="H719" s="45">
        <v>0</v>
      </c>
      <c r="I719" s="45">
        <v>0</v>
      </c>
      <c r="J719" s="45">
        <v>0</v>
      </c>
      <c r="K719" s="46">
        <v>45492</v>
      </c>
      <c r="L719" s="45">
        <v>0</v>
      </c>
    </row>
    <row r="720" spans="4:12" x14ac:dyDescent="0.25">
      <c r="D720" s="16" t="str">
        <v>2872729</v>
      </c>
      <c r="E720" s="16" t="str">
        <v>TAMSULOSINE EG CAPS GEREGULEERDE AFGIFTE 200X0,4MG</v>
      </c>
      <c r="F720" s="16" t="str">
        <v>tamsulosine hydrochloride 0,4 mg capsule met gereguleerde afgifte (or.)</v>
      </c>
      <c r="G720" s="47">
        <v>200</v>
      </c>
      <c r="H720" s="47">
        <v>0</v>
      </c>
      <c r="I720" s="47">
        <v>0</v>
      </c>
      <c r="J720" s="47">
        <v>0</v>
      </c>
      <c r="K720" s="48">
        <v>45492</v>
      </c>
      <c r="L720" s="47">
        <v>0</v>
      </c>
    </row>
    <row r="721" spans="4:12" x14ac:dyDescent="0.25">
      <c r="D721" s="44" t="str">
        <v>3138500</v>
      </c>
      <c r="E721" s="44" t="str">
        <v>TAMSULOSINE RETARD SANDOZ 0,4MG FILMOMH TABL  30</v>
      </c>
      <c r="F721" s="44" t="str">
        <v>tamsulosine hydrochloride 0,4 mg tablet met gereguleerde afgifte (or.)</v>
      </c>
      <c r="G721" s="45">
        <v>30</v>
      </c>
      <c r="H721" s="45">
        <v>0</v>
      </c>
      <c r="I721" s="45">
        <v>0</v>
      </c>
      <c r="J721" s="45">
        <v>0</v>
      </c>
      <c r="K721" s="46">
        <v>45492</v>
      </c>
      <c r="L721" s="45">
        <v>0</v>
      </c>
    </row>
    <row r="722" spans="4:12" x14ac:dyDescent="0.25">
      <c r="D722" s="16" t="str">
        <v>3138518</v>
      </c>
      <c r="E722" s="16" t="str">
        <v>TAMSULOSINE RETARD SANDOZ 0,4MG FILMOMH TABL  90</v>
      </c>
      <c r="F722" s="16" t="str">
        <v>tamsulosine hydrochloride 0,4 mg tablet met gereguleerde afgifte (or.)</v>
      </c>
      <c r="G722" s="47">
        <v>90</v>
      </c>
      <c r="H722" s="47">
        <v>0</v>
      </c>
      <c r="I722" s="47">
        <v>0</v>
      </c>
      <c r="J722" s="47">
        <v>0</v>
      </c>
      <c r="K722" s="48">
        <v>45492</v>
      </c>
      <c r="L722" s="47">
        <v>0</v>
      </c>
    </row>
    <row r="723" spans="4:12" x14ac:dyDescent="0.25">
      <c r="D723" s="44" t="str">
        <v>2872703</v>
      </c>
      <c r="E723" s="44" t="str">
        <v>TAMSULOSINE EG TABL VERLENGDE AFGIFTE  90 X 0,4 MG</v>
      </c>
      <c r="F723" s="44" t="str">
        <v>tamsulosine hydrochloride 0,4 mg tablet met gereguleerde afgifte (or.)</v>
      </c>
      <c r="G723" s="45">
        <v>90</v>
      </c>
      <c r="H723" s="45">
        <v>0</v>
      </c>
      <c r="I723" s="45">
        <v>0</v>
      </c>
      <c r="J723" s="45">
        <v>0</v>
      </c>
      <c r="K723" s="46">
        <v>45492</v>
      </c>
      <c r="L723" s="45">
        <v>0</v>
      </c>
    </row>
    <row r="724" spans="4:12" x14ac:dyDescent="0.25">
      <c r="D724" s="16" t="str">
        <v>3138526</v>
      </c>
      <c r="E724" s="16" t="str">
        <v>TAMSULOSINE RETARD SANDOZ 0,4MG FILMOMH TABL 200</v>
      </c>
      <c r="F724" s="16" t="str">
        <v>tamsulosine hydrochloride 0,4 mg tablet met gereguleerde afgifte (or.)</v>
      </c>
      <c r="G724" s="47">
        <v>200</v>
      </c>
      <c r="H724" s="47">
        <v>0</v>
      </c>
      <c r="I724" s="47">
        <v>0</v>
      </c>
      <c r="J724" s="47">
        <v>0</v>
      </c>
      <c r="K724" s="48">
        <v>45492</v>
      </c>
      <c r="L724" s="47">
        <v>0</v>
      </c>
    </row>
    <row r="725" spans="4:12" x14ac:dyDescent="0.25">
      <c r="D725" s="44" t="str">
        <v>2872695</v>
      </c>
      <c r="E725" s="44" t="str">
        <v>TAMSULOSINE EG TABL VERLENGDE AFGIFTE 200 X 0,4 MG</v>
      </c>
      <c r="F725" s="44" t="str">
        <v>tamsulosine hydrochloride 0,4 mg tablet met gereguleerde afgifte (or.)</v>
      </c>
      <c r="G725" s="45">
        <v>200</v>
      </c>
      <c r="H725" s="45">
        <v>0</v>
      </c>
      <c r="I725" s="45">
        <v>0</v>
      </c>
      <c r="J725" s="45">
        <v>0</v>
      </c>
      <c r="K725" s="46">
        <v>45492</v>
      </c>
      <c r="L725" s="45">
        <v>0</v>
      </c>
    </row>
    <row r="726" spans="4:12" x14ac:dyDescent="0.25">
      <c r="D726" s="16" t="str">
        <v>0103614</v>
      </c>
      <c r="E726" s="16" t="str">
        <v>BENERVA TABL  20 X 300 MG</v>
      </c>
      <c r="F726" s="16" t="str">
        <v>thiamine hydrochloride 300 mg maagsapresistente tablet (or.)</v>
      </c>
      <c r="G726" s="47">
        <v>20</v>
      </c>
      <c r="H726" s="47">
        <v>0</v>
      </c>
      <c r="I726" s="47">
        <v>0</v>
      </c>
      <c r="J726" s="47">
        <v>0</v>
      </c>
      <c r="K726" s="48">
        <v>45492</v>
      </c>
      <c r="L726" s="47">
        <v>0</v>
      </c>
    </row>
    <row r="727" spans="4:12" x14ac:dyDescent="0.25">
      <c r="D727" s="44" t="str">
        <v>0824607</v>
      </c>
      <c r="E727" s="44" t="str">
        <v>FLUIMUCIL ANTIBIOTIC FL1+AMP 1TOPIC</v>
      </c>
      <c r="F727" s="44" t="str">
        <v>thiamfenicol glycinaatacetylcysteïnaat 405 mg oplossing voor neusdruppels/verneveling (endotrach./inhal./nas.)</v>
      </c>
      <c r="G727" s="45">
        <v>1</v>
      </c>
      <c r="H727" s="45">
        <v>0</v>
      </c>
      <c r="I727" s="45">
        <v>0</v>
      </c>
      <c r="J727" s="45">
        <v>0</v>
      </c>
      <c r="K727" s="46">
        <v>45492</v>
      </c>
      <c r="L727" s="45">
        <v>0</v>
      </c>
    </row>
    <row r="728" spans="4:12" x14ac:dyDescent="0.25">
      <c r="D728" s="16" t="str">
        <v>0042887</v>
      </c>
      <c r="E728" s="16" t="str">
        <v>FLUIMUCIL ANTIBIOTIC FL3+AMP 3TOPIC</v>
      </c>
      <c r="F728" s="16" t="str">
        <v>thiamfenicol glycinaatacetylcysteïnaat 405 mg oplossing voor neusdruppels/verneveling (endotrach./inhal./nas.)</v>
      </c>
      <c r="G728" s="47">
        <v>3</v>
      </c>
      <c r="H728" s="47">
        <v>0</v>
      </c>
      <c r="I728" s="47">
        <v>0</v>
      </c>
      <c r="J728" s="47">
        <v>0</v>
      </c>
      <c r="K728" s="48">
        <v>45492</v>
      </c>
      <c r="L728" s="47">
        <v>0</v>
      </c>
    </row>
    <row r="729" spans="4:12" x14ac:dyDescent="0.25">
      <c r="D729" s="44" t="str">
        <v>2407658</v>
      </c>
      <c r="E729" s="44" t="str">
        <v>TOULARYNX THYM SIROOP         180ML</v>
      </c>
      <c r="F729" s="44" t="str">
        <v>Thymus vulgaris vloeibaar extract 325 mg / 5 ml siroop, oplossing (or.)</v>
      </c>
      <c r="G729" s="45">
        <v>1</v>
      </c>
      <c r="H729" s="45">
        <v>180</v>
      </c>
      <c r="I729" s="45" t="str">
        <v xml:space="preserve">ML </v>
      </c>
      <c r="J729" s="45">
        <v>0</v>
      </c>
      <c r="K729" s="46">
        <v>45492</v>
      </c>
      <c r="L729" s="45">
        <v>0</v>
      </c>
    </row>
    <row r="730" spans="4:12" x14ac:dyDescent="0.25">
      <c r="D730" s="16" t="str">
        <v>1086610</v>
      </c>
      <c r="E730" s="16" t="str">
        <v>THYMOSEPTINE SIROOP           150ML</v>
      </c>
      <c r="F730" s="16" t="str">
        <v>Thymus vulgaris vloeibaar extract 750 mg / 5 ml oplossing (or.)</v>
      </c>
      <c r="G730" s="47">
        <v>1</v>
      </c>
      <c r="H730" s="47">
        <v>150</v>
      </c>
      <c r="I730" s="47" t="str">
        <v xml:space="preserve">ML </v>
      </c>
      <c r="J730" s="47">
        <v>0</v>
      </c>
      <c r="K730" s="48">
        <v>45492</v>
      </c>
      <c r="L730" s="47">
        <v>0</v>
      </c>
    </row>
    <row r="731" spans="4:12" x14ac:dyDescent="0.25">
      <c r="D731" s="44" t="str">
        <v>0106435</v>
      </c>
      <c r="E731" s="44" t="str">
        <v>CLONAZONE 250MG COMP VOOR OPLOSSING TUBE COMP 60</v>
      </c>
      <c r="F731" s="44" t="str">
        <v>tosylchlooramide natrium 250 mg tablet voor oplossing (cut./or.)</v>
      </c>
      <c r="G731" s="45">
        <v>60</v>
      </c>
      <c r="H731" s="45">
        <v>0</v>
      </c>
      <c r="I731" s="45">
        <v>0</v>
      </c>
      <c r="J731" s="45">
        <v>0</v>
      </c>
      <c r="K731" s="46">
        <v>45492</v>
      </c>
      <c r="L731" s="45">
        <v>0</v>
      </c>
    </row>
    <row r="732" spans="4:12" x14ac:dyDescent="0.25">
      <c r="D732" s="16" t="str">
        <v>0031468</v>
      </c>
      <c r="E732" s="16" t="str">
        <v>CLONAZONE 250MG PDR VOOR OPLOSSING TUBE 20G</v>
      </c>
      <c r="F732" s="16" t="str">
        <v>tosylchlooramide natrium poeder voor oplossing (cut./or.)</v>
      </c>
      <c r="G732" s="47">
        <v>1</v>
      </c>
      <c r="H732" s="47">
        <v>20</v>
      </c>
      <c r="I732" s="47" t="str">
        <v xml:space="preserve">G  </v>
      </c>
      <c r="J732" s="47">
        <v>0</v>
      </c>
      <c r="K732" s="48">
        <v>45492</v>
      </c>
      <c r="L732" s="47">
        <v>0</v>
      </c>
    </row>
    <row r="733" spans="4:12" x14ac:dyDescent="0.25">
      <c r="D733" s="44" t="str">
        <v>0291948</v>
      </c>
      <c r="E733" s="44" t="str">
        <v>HALCION TABL  10 X 0,250 MG</v>
      </c>
      <c r="F733" s="44" t="str">
        <v>triazolam 0,25 mg tablet (or.)</v>
      </c>
      <c r="G733" s="45">
        <v>10</v>
      </c>
      <c r="H733" s="45">
        <v>0</v>
      </c>
      <c r="I733" s="45">
        <v>0</v>
      </c>
      <c r="J733" s="45">
        <v>0</v>
      </c>
      <c r="K733" s="46">
        <v>45492</v>
      </c>
      <c r="L733" s="45">
        <v>0</v>
      </c>
    </row>
    <row r="734" spans="4:12" x14ac:dyDescent="0.25">
      <c r="D734" s="16" t="str">
        <v>3691714</v>
      </c>
      <c r="E734" s="16" t="str">
        <v>ELLAONE 30MG FILMOMH TABL 1 X 30MG</v>
      </c>
      <c r="F734" s="16" t="str">
        <v>ulipristal acetaat 30 mg tablet (or.)</v>
      </c>
      <c r="G734" s="47">
        <v>1</v>
      </c>
      <c r="H734" s="47">
        <v>0</v>
      </c>
      <c r="I734" s="47">
        <v>0</v>
      </c>
      <c r="J734" s="47">
        <v>0</v>
      </c>
      <c r="K734" s="48">
        <v>45492</v>
      </c>
      <c r="L734" s="47">
        <v>0</v>
      </c>
    </row>
    <row r="735" spans="4:12" x14ac:dyDescent="0.25">
      <c r="D735" s="44" t="str">
        <v>3622396</v>
      </c>
      <c r="E735" s="44" t="str">
        <v>RELAXINE 500MG      FILMOMH TABL 30</v>
      </c>
      <c r="F735" s="44" t="str">
        <v>Valeriana officinalis droog extract 500 mg tablet (or.)</v>
      </c>
      <c r="G735" s="45">
        <v>30</v>
      </c>
      <c r="H735" s="45">
        <v>0</v>
      </c>
      <c r="I735" s="45">
        <v>0</v>
      </c>
      <c r="J735" s="45">
        <v>0</v>
      </c>
      <c r="K735" s="46">
        <v>45492</v>
      </c>
      <c r="L735" s="45">
        <v>0</v>
      </c>
    </row>
    <row r="736" spans="4:12" x14ac:dyDescent="0.25">
      <c r="D736" s="16" t="str">
        <v>3404290</v>
      </c>
      <c r="E736" s="16" t="str">
        <v>SEDISTRESS SLEEP    FILMOMH TABL 28</v>
      </c>
      <c r="F736" s="16" t="str">
        <v>Valeriana officinalis droog extract 500 mg tablet (or.)</v>
      </c>
      <c r="G736" s="47">
        <v>28</v>
      </c>
      <c r="H736" s="47">
        <v>0</v>
      </c>
      <c r="I736" s="47">
        <v>0</v>
      </c>
      <c r="J736" s="47">
        <v>0</v>
      </c>
      <c r="K736" s="48">
        <v>45492</v>
      </c>
      <c r="L736" s="47">
        <v>0</v>
      </c>
    </row>
    <row r="737" spans="4:12" x14ac:dyDescent="0.25">
      <c r="D737" s="44" t="str">
        <v>0083063</v>
      </c>
      <c r="E737" s="44" t="str">
        <v>IMOVAX POLIO SER. 0,5 ML</v>
      </c>
      <c r="F737" s="44" t="str">
        <v>poliomyelitisvirus types I, II, III geïnactiveerd suspensie voor injectie (i.m./s.c.)</v>
      </c>
      <c r="G737" s="45">
        <v>1</v>
      </c>
      <c r="H737" s="45">
        <v>0.5</v>
      </c>
      <c r="I737" s="45" t="str">
        <v xml:space="preserve">ML </v>
      </c>
      <c r="J737" s="45">
        <v>0</v>
      </c>
      <c r="K737" s="46">
        <v>45492</v>
      </c>
      <c r="L737" s="45">
        <v>0</v>
      </c>
    </row>
    <row r="738" spans="4:12" x14ac:dyDescent="0.25">
      <c r="D738" s="16" t="str">
        <v>1149939</v>
      </c>
      <c r="E738" s="16" t="str">
        <v>HAVRIX 1440 SER INJ IM 1ML</v>
      </c>
      <c r="F738" s="16" t="str">
        <v>hepatitis A-virus geïnactiveerd 1 440 Elisa E / 1 ml suspensie voor injectie (i.m./s.c.)</v>
      </c>
      <c r="G738" s="47">
        <v>1</v>
      </c>
      <c r="H738" s="47">
        <v>1</v>
      </c>
      <c r="I738" s="47" t="str">
        <v xml:space="preserve">ML </v>
      </c>
      <c r="J738" s="47">
        <v>0</v>
      </c>
      <c r="K738" s="48">
        <v>45492</v>
      </c>
      <c r="L738" s="47">
        <v>0</v>
      </c>
    </row>
    <row r="739" spans="4:12" x14ac:dyDescent="0.25">
      <c r="D739" s="44" t="str">
        <v>1345545</v>
      </c>
      <c r="E739" s="44" t="str">
        <v>HAVRIX JUNIOR 720 SER INJ IM 0,5ML</v>
      </c>
      <c r="F739" s="44" t="str">
        <v>hepatitis A-virus geïnactiveerd 720 Elisa E / 0,5 ml suspensie voor injectie (i.m./s.c.)</v>
      </c>
      <c r="G739" s="45">
        <v>1</v>
      </c>
      <c r="H739" s="45">
        <v>0.5</v>
      </c>
      <c r="I739" s="45" t="str">
        <v xml:space="preserve">ML </v>
      </c>
      <c r="J739" s="45">
        <v>0</v>
      </c>
      <c r="K739" s="46">
        <v>45492</v>
      </c>
      <c r="L739" s="45">
        <v>0</v>
      </c>
    </row>
    <row r="740" spans="4:12" x14ac:dyDescent="0.25">
      <c r="D740" s="16" t="str">
        <v>1327485</v>
      </c>
      <c r="E740" s="16" t="str">
        <v>TWINRIX PEDIAT VACCIN SER INJ IM 0,5ML</v>
      </c>
      <c r="F740" s="16" t="str">
        <v>hepatitis A-virus geïnactiveerd 720 Elisa E + hepatitis B-virus oppervlakte-antigenen 20 µg / 1 ml suspensie voor injectie (i.m./s.c.)</v>
      </c>
      <c r="G740" s="47">
        <v>1</v>
      </c>
      <c r="H740" s="47">
        <v>0.5</v>
      </c>
      <c r="I740" s="47" t="str">
        <v xml:space="preserve">ML </v>
      </c>
      <c r="J740" s="47">
        <v>0</v>
      </c>
      <c r="K740" s="48">
        <v>45492</v>
      </c>
      <c r="L740" s="47">
        <v>0</v>
      </c>
    </row>
    <row r="741" spans="4:12" x14ac:dyDescent="0.25">
      <c r="D741" s="44" t="str">
        <v>1272665</v>
      </c>
      <c r="E741" s="44" t="str">
        <v>TWINRIX AD VACCIN SER INJ IM 1 ML</v>
      </c>
      <c r="F741" s="44" t="str">
        <v>hepatitis A-virus geïnactiveerd 720 Elisa E + hepatitis B-virus oppervlakte-antigenen 20 µg / 1 ml suspensie voor injectie (i.m./s.c.)</v>
      </c>
      <c r="G741" s="45">
        <v>1</v>
      </c>
      <c r="H741" s="45">
        <v>1</v>
      </c>
      <c r="I741" s="45" t="str">
        <v xml:space="preserve">ML </v>
      </c>
      <c r="J741" s="45">
        <v>0</v>
      </c>
      <c r="K741" s="46">
        <v>45492</v>
      </c>
      <c r="L741" s="45">
        <v>0</v>
      </c>
    </row>
    <row r="742" spans="4:12" x14ac:dyDescent="0.25">
      <c r="D742" s="16" t="str">
        <v>1035849</v>
      </c>
      <c r="E742" s="16" t="str">
        <v>ENGERIX B 10 JUNIOR SER IM 0,5 ML</v>
      </c>
      <c r="F742" s="16" t="str">
        <v>hepatitis B-virus oppervlakte-antigenen 10 µg / 0,5 ml suspensie voor injectie (i.m./s.c.)</v>
      </c>
      <c r="G742" s="47">
        <v>1</v>
      </c>
      <c r="H742" s="47">
        <v>0.5</v>
      </c>
      <c r="I742" s="47" t="str">
        <v xml:space="preserve">ML </v>
      </c>
      <c r="J742" s="47">
        <v>0</v>
      </c>
      <c r="K742" s="48">
        <v>45492</v>
      </c>
      <c r="L742" s="47">
        <v>0</v>
      </c>
    </row>
    <row r="743" spans="4:12" x14ac:dyDescent="0.25">
      <c r="D743" s="44" t="str">
        <v>0061358</v>
      </c>
      <c r="E743" s="44" t="str">
        <v>ENGERIX B 20 SER IM 1 ML</v>
      </c>
      <c r="F743" s="44" t="str">
        <v>hepatitis B-virus oppervlakte-antigenen 20 µg / 1 ml suspensie voor injectie (i.m./s.c.)</v>
      </c>
      <c r="G743" s="45">
        <v>1</v>
      </c>
      <c r="H743" s="45">
        <v>1</v>
      </c>
      <c r="I743" s="45" t="str">
        <v xml:space="preserve">ML </v>
      </c>
      <c r="J743" s="45">
        <v>0</v>
      </c>
      <c r="K743" s="46">
        <v>45492</v>
      </c>
      <c r="L743" s="45">
        <v>0</v>
      </c>
    </row>
    <row r="744" spans="4:12" x14ac:dyDescent="0.25">
      <c r="D744" s="16" t="str">
        <v>4777082</v>
      </c>
      <c r="E744" s="16" t="str">
        <v>ALPHARIX-TETRA SUSP INJ VOORGEV.SPUIT  0,5ML 2024</v>
      </c>
      <c r="F744" s="16" t="str">
        <v>influenzavirus geïnactiveerd, tetravalent suspensie voor injectie (i.m.) (standaardgedoseerd)</v>
      </c>
      <c r="G744" s="47">
        <v>1</v>
      </c>
      <c r="H744" s="47">
        <v>0.5</v>
      </c>
      <c r="I744" s="47" t="str">
        <v xml:space="preserve">ML </v>
      </c>
      <c r="J744" s="47">
        <v>0</v>
      </c>
      <c r="K744" s="48">
        <v>45492</v>
      </c>
      <c r="L744" s="47">
        <v>0</v>
      </c>
    </row>
    <row r="745" spans="4:12" x14ac:dyDescent="0.25">
      <c r="D745" s="44" t="str">
        <v>4670576</v>
      </c>
      <c r="E745" s="44" t="str">
        <v>ALPHARIX-TETRA SUSP INJ VOORGEV.SPUIT  0,5ML 2023</v>
      </c>
      <c r="F745" s="44" t="str">
        <v>influenzavirus geïnactiveerd, tetravalent suspensie voor injectie (i.m.) (standaardgedoseerd)</v>
      </c>
      <c r="G745" s="45">
        <v>1</v>
      </c>
      <c r="H745" s="45">
        <v>0.5</v>
      </c>
      <c r="I745" s="45" t="str">
        <v xml:space="preserve">MG </v>
      </c>
      <c r="J745" s="45">
        <v>0</v>
      </c>
      <c r="K745" s="46">
        <v>45492</v>
      </c>
      <c r="L745" s="45">
        <v>0</v>
      </c>
    </row>
    <row r="746" spans="4:12" x14ac:dyDescent="0.25">
      <c r="D746" s="16" t="str">
        <v>4782066</v>
      </c>
      <c r="E746" s="16" t="str">
        <v>VAXIGRIP TETRA SUSP INJ VOORGEV.SPUIT 0,5ML 2024</v>
      </c>
      <c r="F746" s="16" t="str">
        <v>influenzavirus geïnactiveerd, tetravalent suspensie voor injectie (i.m./s.c.) (standaardgedoseerd)</v>
      </c>
      <c r="G746" s="47">
        <v>1</v>
      </c>
      <c r="H746" s="47">
        <v>0.5</v>
      </c>
      <c r="I746" s="47" t="str">
        <v xml:space="preserve">ML </v>
      </c>
      <c r="J746" s="47">
        <v>0</v>
      </c>
      <c r="K746" s="48">
        <v>45492</v>
      </c>
      <c r="L746" s="47">
        <v>0</v>
      </c>
    </row>
    <row r="747" spans="4:12" x14ac:dyDescent="0.25">
      <c r="D747" s="44" t="str">
        <v>4790044</v>
      </c>
      <c r="E747" s="44" t="str">
        <v>INFLUVAC TETRA SUSP INJ VOORGEV.SPUIT 1X0,5ML 2024</v>
      </c>
      <c r="F747" s="44" t="str">
        <v>influenzavirus geïnactiveerd, tetravalent suspensie voor injectie (i.m./s.c.) (standaardgedoseerd)</v>
      </c>
      <c r="G747" s="45">
        <v>1</v>
      </c>
      <c r="H747" s="45">
        <v>0.5</v>
      </c>
      <c r="I747" s="45" t="str">
        <v xml:space="preserve">ML </v>
      </c>
      <c r="J747" s="45">
        <v>0</v>
      </c>
      <c r="K747" s="46">
        <v>45492</v>
      </c>
      <c r="L747" s="45">
        <v>0</v>
      </c>
    </row>
    <row r="748" spans="4:12" x14ac:dyDescent="0.25">
      <c r="D748" s="16" t="str">
        <v>4665212</v>
      </c>
      <c r="E748" s="16" t="str">
        <v>INFLUVAC TETRA SUSP INJ VOORGEV.SPUIT 1X0,5ML 2023</v>
      </c>
      <c r="F748" s="16" t="str">
        <v>influenzavirus geïnactiveerd, tetravalent suspensie voor injectie (i.m./s.c.) (standaardgedoseerd)</v>
      </c>
      <c r="G748" s="47">
        <v>1</v>
      </c>
      <c r="H748" s="47">
        <v>0.5</v>
      </c>
      <c r="I748" s="47" t="str">
        <v xml:space="preserve">ML </v>
      </c>
      <c r="J748" s="47">
        <v>0</v>
      </c>
      <c r="K748" s="48">
        <v>45492</v>
      </c>
      <c r="L748" s="47">
        <v>0</v>
      </c>
    </row>
    <row r="749" spans="4:12" x14ac:dyDescent="0.25">
      <c r="D749" s="44" t="str">
        <v>4674438</v>
      </c>
      <c r="E749" s="44" t="str">
        <v>VAXIGRIP TETRA SUSP INJ VOORGEV.SPUIT 0,5 ML 2023</v>
      </c>
      <c r="F749" s="44" t="str">
        <v>influenzavirus geïnactiveerd, tetravalent suspensie voor injectie (i.m./s.c.) (standaardgedoseerd)</v>
      </c>
      <c r="G749" s="45">
        <v>1</v>
      </c>
      <c r="H749" s="45">
        <v>0.5</v>
      </c>
      <c r="I749" s="45" t="str">
        <v xml:space="preserve">ML </v>
      </c>
      <c r="J749" s="45">
        <v>0</v>
      </c>
      <c r="K749" s="46">
        <v>45492</v>
      </c>
      <c r="L749" s="45">
        <v>0</v>
      </c>
    </row>
    <row r="750" spans="4:12" x14ac:dyDescent="0.25">
      <c r="D750" s="16" t="str">
        <v>4674446</v>
      </c>
      <c r="E750" s="16" t="str">
        <v>EFLUELDA OPL INJ VOORGEVULDE SPUIT  1X0,7ML 2023</v>
      </c>
      <c r="F750" s="16" t="str">
        <v>influenzavirus geïnactiveerd, tetravalent suspensie voor injectie (i.m./s.c.) (hooggedoseerd)</v>
      </c>
      <c r="G750" s="47">
        <v>1</v>
      </c>
      <c r="H750" s="47">
        <v>0.7</v>
      </c>
      <c r="I750" s="47" t="str">
        <v xml:space="preserve">ML </v>
      </c>
      <c r="J750" s="47">
        <v>0</v>
      </c>
      <c r="K750" s="48">
        <v>45492</v>
      </c>
      <c r="L750" s="47">
        <v>0</v>
      </c>
    </row>
    <row r="751" spans="4:12" x14ac:dyDescent="0.25">
      <c r="D751" s="44" t="str">
        <v>0105965</v>
      </c>
      <c r="E751" s="44" t="str">
        <v>CERULYX SOL. 10 ML</v>
      </c>
      <c r="F751" s="44" t="str">
        <v>xylol 455 mg / 10 ml druppels (auric.)</v>
      </c>
      <c r="G751" s="45">
        <v>1</v>
      </c>
      <c r="H751" s="45">
        <v>10</v>
      </c>
      <c r="I751" s="45" t="str">
        <v xml:space="preserve">ML </v>
      </c>
      <c r="J751" s="45">
        <v>0</v>
      </c>
      <c r="K751" s="46">
        <v>45492</v>
      </c>
      <c r="L751" s="45">
        <v>0</v>
      </c>
    </row>
    <row r="752" spans="4:12" x14ac:dyDescent="0.25">
      <c r="D752" s="16" t="str">
        <v>3025418</v>
      </c>
      <c r="E752" s="16" t="str">
        <v>RHINIVEX 1MG/ML NEUSSPRAY OPL 10ML</v>
      </c>
      <c r="F752" s="16" t="str">
        <v>xylometazoline hydrochloride 1 mg / 1 ml spray (nas.)</v>
      </c>
      <c r="G752" s="47">
        <v>1</v>
      </c>
      <c r="H752" s="47">
        <v>10</v>
      </c>
      <c r="I752" s="47" t="str">
        <v xml:space="preserve">ML </v>
      </c>
      <c r="J752" s="47">
        <v>0</v>
      </c>
      <c r="K752" s="48">
        <v>45492</v>
      </c>
      <c r="L752" s="47">
        <v>0</v>
      </c>
    </row>
    <row r="753" spans="4:12" x14ac:dyDescent="0.25">
      <c r="D753" s="44" t="str">
        <v>3573235</v>
      </c>
      <c r="E753" s="44" t="str">
        <v>XYLOMARIS 1MG/ML NEUSSPRAY OPL 1 X 10ML</v>
      </c>
      <c r="F753" s="44" t="str">
        <v>xylometazoline hydrochloride 1 mg / 1 ml spray (nas.)</v>
      </c>
      <c r="G753" s="45">
        <v>1</v>
      </c>
      <c r="H753" s="45">
        <v>10</v>
      </c>
      <c r="I753" s="45" t="str">
        <v xml:space="preserve">ML </v>
      </c>
      <c r="J753" s="45">
        <v>0</v>
      </c>
      <c r="K753" s="46">
        <v>45492</v>
      </c>
      <c r="L753" s="45">
        <v>0</v>
      </c>
    </row>
    <row r="754" spans="4:12" x14ac:dyDescent="0.25">
      <c r="D754" s="16" t="str">
        <v>2718211</v>
      </c>
      <c r="E754" s="16" t="str">
        <v>ZOLPIDEM SANDOZ 10MG TABL 10 X 10 MG</v>
      </c>
      <c r="F754" s="16" t="str">
        <v>zolpidem hemitartraat 10 mg tablet (or.)</v>
      </c>
      <c r="G754" s="47">
        <v>10</v>
      </c>
      <c r="H754" s="47">
        <v>0</v>
      </c>
      <c r="I754" s="47">
        <v>0</v>
      </c>
      <c r="J754" s="47">
        <v>0</v>
      </c>
      <c r="K754" s="48">
        <v>45492</v>
      </c>
      <c r="L754" s="47">
        <v>0</v>
      </c>
    </row>
    <row r="755" spans="4:12" x14ac:dyDescent="0.25">
      <c r="D755" s="44" t="str">
        <v>1700012</v>
      </c>
      <c r="E755" s="44" t="str">
        <v>ZOLPIDEM TEVA FILMOMH TABL  30 X 10 MG</v>
      </c>
      <c r="F755" s="44" t="str">
        <v>zolpidem hemitartraat 10 mg tablet (or.)</v>
      </c>
      <c r="G755" s="45">
        <v>30</v>
      </c>
      <c r="H755" s="45">
        <v>0</v>
      </c>
      <c r="I755" s="45">
        <v>0</v>
      </c>
      <c r="J755" s="45">
        <v>0</v>
      </c>
      <c r="K755" s="46">
        <v>45492</v>
      </c>
      <c r="L755" s="45">
        <v>0</v>
      </c>
    </row>
    <row r="756" spans="4:12" x14ac:dyDescent="0.25">
      <c r="D756" s="16" t="str">
        <v>1690817</v>
      </c>
      <c r="E756" s="16" t="str">
        <v>ZOLPIDEM VIATRIS 10MG TABL 30</v>
      </c>
      <c r="F756" s="16" t="str">
        <v>zolpidem hemitartraat 10 mg tablet (or.)</v>
      </c>
      <c r="G756" s="47">
        <v>30</v>
      </c>
      <c r="H756" s="47">
        <v>0</v>
      </c>
      <c r="I756" s="47">
        <v>0</v>
      </c>
      <c r="J756" s="47">
        <v>0</v>
      </c>
      <c r="K756" s="48">
        <v>45492</v>
      </c>
      <c r="L756" s="47">
        <v>0</v>
      </c>
    </row>
    <row r="757" spans="4:12" x14ac:dyDescent="0.25">
      <c r="D757" s="44" t="str">
        <v>2837789</v>
      </c>
      <c r="E757" s="44" t="str">
        <v>ZOLPIDEM SANDOZ IMPEXECO 10 MG FILMOMH TABL 30 PIP</v>
      </c>
      <c r="F757" s="44" t="str">
        <v>zolpidem hemitartraat 10 mg tablet (or.)</v>
      </c>
      <c r="G757" s="45">
        <v>30</v>
      </c>
      <c r="H757" s="45">
        <v>0</v>
      </c>
      <c r="I757" s="45">
        <v>0</v>
      </c>
      <c r="J757" s="45">
        <v>0</v>
      </c>
      <c r="K757" s="46">
        <v>45492</v>
      </c>
      <c r="L757" s="45">
        <v>0</v>
      </c>
    </row>
    <row r="758" spans="4:12" x14ac:dyDescent="0.25">
      <c r="D758" s="16" t="str">
        <v>1695691</v>
      </c>
      <c r="E758" s="16" t="str">
        <v>ZOLPIDEM EG 10 MG FILMOMH TABL 30 X 10 MG</v>
      </c>
      <c r="F758" s="16" t="str">
        <v>zolpidem hemitartraat 10 mg tablet (or.)</v>
      </c>
      <c r="G758" s="47">
        <v>30</v>
      </c>
      <c r="H758" s="47">
        <v>0</v>
      </c>
      <c r="I758" s="47">
        <v>0</v>
      </c>
      <c r="J758" s="47">
        <v>0</v>
      </c>
      <c r="K758" s="48">
        <v>45492</v>
      </c>
      <c r="L758" s="47">
        <v>0</v>
      </c>
    </row>
    <row r="759" spans="4:12" x14ac:dyDescent="0.25">
      <c r="D759" s="44" t="str">
        <v>1676634</v>
      </c>
      <c r="E759" s="44" t="str">
        <v>ZOLPIDEM SANDOZ 10MG TABL 30 X 10 MG</v>
      </c>
      <c r="F759" s="44" t="str">
        <v>zolpidem hemitartraat 10 mg tablet (or.)</v>
      </c>
      <c r="G759" s="45">
        <v>30</v>
      </c>
      <c r="H759" s="45">
        <v>0</v>
      </c>
      <c r="I759" s="45">
        <v>0</v>
      </c>
      <c r="J759" s="45">
        <v>0</v>
      </c>
      <c r="K759" s="46">
        <v>45492</v>
      </c>
      <c r="L759" s="45">
        <v>0</v>
      </c>
    </row>
    <row r="760" spans="4:12" x14ac:dyDescent="0.25">
      <c r="D760" s="16" t="str">
        <v>2605640</v>
      </c>
      <c r="E760" s="16" t="str">
        <v>ZOLPITOP 10 MG FILMOMH TABL 30 X 10 MG</v>
      </c>
      <c r="F760" s="16" t="str">
        <v>zolpidem hemitartraat 10 mg tablet (or.)</v>
      </c>
      <c r="G760" s="47">
        <v>30</v>
      </c>
      <c r="H760" s="47">
        <v>0</v>
      </c>
      <c r="I760" s="47">
        <v>0</v>
      </c>
      <c r="J760" s="47">
        <v>0</v>
      </c>
      <c r="K760" s="48">
        <v>45492</v>
      </c>
      <c r="L760" s="47">
        <v>0</v>
      </c>
    </row>
    <row r="761" spans="4:12" x14ac:dyDescent="0.25">
      <c r="D761" s="44" t="str">
        <v>3122751</v>
      </c>
      <c r="E761" s="44" t="str">
        <v>ZOLPEDUAR 10 MG COMP SUBL 30 X 10 MG</v>
      </c>
      <c r="F761" s="44" t="str">
        <v>zolpidem hemitartraat 10 mg tablet (subling.)</v>
      </c>
      <c r="G761" s="45">
        <v>30</v>
      </c>
      <c r="H761" s="45">
        <v>0</v>
      </c>
      <c r="I761" s="45">
        <v>0</v>
      </c>
      <c r="J761" s="45">
        <v>0</v>
      </c>
      <c r="K761" s="46">
        <v>45492</v>
      </c>
      <c r="L761" s="45">
        <v>0</v>
      </c>
    </row>
    <row r="762" spans="4:12" x14ac:dyDescent="0.25">
      <c r="D762" s="16" t="str">
        <v>1560937</v>
      </c>
      <c r="E762" s="16" t="str">
        <v>ZOPICLONE VIATRIS 7,5MG TABL 30</v>
      </c>
      <c r="F762" s="16" t="str">
        <v>zopiclon 7,5 mg tablet (or.)</v>
      </c>
      <c r="G762" s="47">
        <v>30</v>
      </c>
      <c r="H762" s="47">
        <v>0</v>
      </c>
      <c r="I762" s="47">
        <v>0</v>
      </c>
      <c r="J762" s="47">
        <v>0</v>
      </c>
      <c r="K762" s="48">
        <v>45492</v>
      </c>
      <c r="L762" s="47">
        <v>0</v>
      </c>
    </row>
    <row r="763" spans="4:12" x14ac:dyDescent="0.25">
      <c r="D763" s="44" t="str">
        <v>1690544</v>
      </c>
      <c r="E763" s="44" t="str">
        <v>ZOPICLONE TEVA 7,5MG TABL 30 X 7,5 MG</v>
      </c>
      <c r="F763" s="44" t="str">
        <v>zopiclon 7,5 mg tablet (or.)</v>
      </c>
      <c r="G763" s="45">
        <v>30</v>
      </c>
      <c r="H763" s="45">
        <v>0</v>
      </c>
      <c r="I763" s="45">
        <v>0</v>
      </c>
      <c r="J763" s="45">
        <v>0</v>
      </c>
      <c r="K763" s="46">
        <v>45492</v>
      </c>
      <c r="L763" s="45">
        <v>0</v>
      </c>
    </row>
    <row r="764" spans="4:12" x14ac:dyDescent="0.25">
      <c r="D764" s="16" t="str">
        <v>1590868</v>
      </c>
      <c r="E764" s="16" t="str">
        <v>ZOPICLONE EG  OMHULDE TABL 30X7,5MG</v>
      </c>
      <c r="F764" s="16" t="str">
        <v>zopiclon 7,5 mg tablet (or.)</v>
      </c>
      <c r="G764" s="47">
        <v>30</v>
      </c>
      <c r="H764" s="47">
        <v>0</v>
      </c>
      <c r="I764" s="47">
        <v>0</v>
      </c>
      <c r="J764" s="47">
        <v>0</v>
      </c>
      <c r="K764" s="48">
        <v>45492</v>
      </c>
      <c r="L764" s="47">
        <v>0</v>
      </c>
    </row>
    <row r="765" spans="4:12" x14ac:dyDescent="0.25">
      <c r="D765" s="44" t="str">
        <v>2512143</v>
      </c>
      <c r="E765" s="44" t="str">
        <v>AEROCHAMBER PLUS WITH FLOW-VU MASK CHILD</v>
      </c>
      <c r="F765" s="44">
        <v>0</v>
      </c>
      <c r="G765" s="45">
        <v>0</v>
      </c>
      <c r="H765" s="45">
        <v>0</v>
      </c>
      <c r="I765" s="45">
        <v>0</v>
      </c>
      <c r="J765" s="45">
        <v>0</v>
      </c>
      <c r="K765" s="46">
        <v>45492</v>
      </c>
      <c r="L765" s="45">
        <v>0</v>
      </c>
    </row>
    <row r="766" spans="4:12" x14ac:dyDescent="0.25">
      <c r="D766" s="16" t="str">
        <v>4369666</v>
      </c>
      <c r="E766" s="16" t="str">
        <v>NEWGENE BIOENGIN.A/GEEN TEST DETECTIE KIT 5  I.MED</v>
      </c>
      <c r="F766" s="16">
        <v>0</v>
      </c>
      <c r="G766" s="47">
        <v>0</v>
      </c>
      <c r="H766" s="47">
        <v>0</v>
      </c>
      <c r="I766" s="47">
        <v>0</v>
      </c>
      <c r="J766" s="47">
        <v>0</v>
      </c>
      <c r="K766" s="48">
        <v>45492</v>
      </c>
      <c r="L766" s="47">
        <v>0</v>
      </c>
    </row>
    <row r="767" spans="4:12" x14ac:dyDescent="0.25">
      <c r="D767" s="44" t="str">
        <v>0284919</v>
      </c>
      <c r="E767" s="44" t="str">
        <v>PARI MASQUE AD *367413</v>
      </c>
      <c r="F767" s="44">
        <v>0</v>
      </c>
      <c r="G767" s="45">
        <v>0</v>
      </c>
      <c r="H767" s="45">
        <v>0</v>
      </c>
      <c r="I767" s="45">
        <v>0</v>
      </c>
      <c r="J767" s="45">
        <v>0</v>
      </c>
      <c r="K767" s="46">
        <v>45492</v>
      </c>
      <c r="L767" s="45">
        <v>0</v>
      </c>
    </row>
    <row r="768" spans="4:12" x14ac:dyDescent="0.25">
      <c r="D768" s="16" t="str">
        <v>4622932</v>
      </c>
      <c r="E768" s="16" t="str">
        <v>SARS-COV-2 KIT A/GEEN COLL.GOUD SALIVA</v>
      </c>
      <c r="F768" s="16">
        <v>0</v>
      </c>
      <c r="G768" s="47">
        <v>0</v>
      </c>
      <c r="H768" s="47">
        <v>0</v>
      </c>
      <c r="I768" s="47">
        <v>0</v>
      </c>
      <c r="J768" s="47">
        <v>0</v>
      </c>
      <c r="K768" s="48">
        <v>45492</v>
      </c>
      <c r="L768" s="47">
        <v>0</v>
      </c>
    </row>
    <row r="769" spans="4:12" x14ac:dyDescent="0.25">
      <c r="D769" s="44" t="str">
        <v>4506127</v>
      </c>
      <c r="E769" s="44" t="str">
        <v>PARI BOY CLASSIC RENTAL SET</v>
      </c>
      <c r="F769" s="44">
        <v>0</v>
      </c>
      <c r="G769" s="45">
        <v>0</v>
      </c>
      <c r="H769" s="45">
        <v>0</v>
      </c>
      <c r="I769" s="45">
        <v>0</v>
      </c>
      <c r="J769" s="45">
        <v>0</v>
      </c>
      <c r="K769" s="46">
        <v>45492</v>
      </c>
      <c r="L769" s="45">
        <v>0</v>
      </c>
    </row>
    <row r="770" spans="4:12" x14ac:dyDescent="0.25">
      <c r="D770" s="16" t="str">
        <v>2604478</v>
      </c>
      <c r="E770" s="16" t="str">
        <v>AEROCHAMBER PLUS A/STATIC+FLOW-VU-MOUTHPIECE ADULT</v>
      </c>
      <c r="F770" s="16">
        <v>0</v>
      </c>
      <c r="G770" s="47">
        <v>0</v>
      </c>
      <c r="H770" s="47">
        <v>0</v>
      </c>
      <c r="I770" s="47">
        <v>0</v>
      </c>
      <c r="J770" s="47">
        <v>0</v>
      </c>
      <c r="K770" s="48">
        <v>45492</v>
      </c>
      <c r="L770" s="47">
        <v>0</v>
      </c>
    </row>
    <row r="771" spans="4:12" x14ac:dyDescent="0.25">
      <c r="D771" s="44" t="str">
        <v>2604460</v>
      </c>
      <c r="E771" s="44" t="str">
        <v>AEROCHAMBER PLUS A/STATIC+FLOW-VU-MASK ADULT</v>
      </c>
      <c r="F771" s="44">
        <v>0</v>
      </c>
      <c r="G771" s="45">
        <v>0</v>
      </c>
      <c r="H771" s="45">
        <v>0</v>
      </c>
      <c r="I771" s="45">
        <v>0</v>
      </c>
      <c r="J771" s="45">
        <v>0</v>
      </c>
      <c r="K771" s="46">
        <v>45492</v>
      </c>
      <c r="L771" s="45">
        <v>0</v>
      </c>
    </row>
    <row r="772" spans="4:12" x14ac:dyDescent="0.25">
      <c r="D772" s="16" t="str">
        <v>1536176</v>
      </c>
      <c r="E772" s="16" t="str">
        <v>MICRODROP RING 42X2MM        660109</v>
      </c>
      <c r="F772" s="16">
        <v>0</v>
      </c>
      <c r="G772" s="47">
        <v>0</v>
      </c>
      <c r="H772" s="47">
        <v>0</v>
      </c>
      <c r="I772" s="47">
        <v>0</v>
      </c>
      <c r="J772" s="47">
        <v>0</v>
      </c>
      <c r="K772" s="48">
        <v>45492</v>
      </c>
      <c r="L772" s="47">
        <v>0</v>
      </c>
    </row>
    <row r="773" spans="4:12" x14ac:dyDescent="0.25">
      <c r="D773" s="44" t="str">
        <v>0284521</v>
      </c>
      <c r="E773" s="44" t="str">
        <v>PULMO-AIDE DEVILBISS MASQUE AD</v>
      </c>
      <c r="F773" s="44">
        <v>0</v>
      </c>
      <c r="G773" s="45">
        <v>0</v>
      </c>
      <c r="H773" s="45">
        <v>0</v>
      </c>
      <c r="I773" s="45">
        <v>0</v>
      </c>
      <c r="J773" s="45">
        <v>0</v>
      </c>
      <c r="K773" s="46">
        <v>45492</v>
      </c>
      <c r="L773" s="45">
        <v>0</v>
      </c>
    </row>
    <row r="774" spans="4:12" x14ac:dyDescent="0.25">
      <c r="D774" s="16" t="str">
        <v>1047786</v>
      </c>
      <c r="E774" s="16" t="str">
        <v>AEROCHAMBER AEROVENT         R85550</v>
      </c>
      <c r="F774" s="16">
        <v>0</v>
      </c>
      <c r="G774" s="47">
        <v>0</v>
      </c>
      <c r="H774" s="47">
        <v>0</v>
      </c>
      <c r="I774" s="47">
        <v>0</v>
      </c>
      <c r="J774" s="47">
        <v>0</v>
      </c>
      <c r="K774" s="48">
        <v>45492</v>
      </c>
      <c r="L774" s="47">
        <v>0</v>
      </c>
    </row>
    <row r="775" spans="4:12" x14ac:dyDescent="0.25">
      <c r="D775" s="44" t="str">
        <v>4667457</v>
      </c>
      <c r="E775" s="44" t="str">
        <v>ALL IN COVID VIRO DUO TEST</v>
      </c>
      <c r="F775" s="44">
        <v>0</v>
      </c>
      <c r="G775" s="45">
        <v>0</v>
      </c>
      <c r="H775" s="45">
        <v>0</v>
      </c>
      <c r="I775" s="45">
        <v>0</v>
      </c>
      <c r="J775" s="45">
        <v>0</v>
      </c>
      <c r="K775" s="46">
        <v>45492</v>
      </c>
      <c r="L775" s="45">
        <v>0</v>
      </c>
    </row>
    <row r="776" spans="4:12" x14ac:dyDescent="0.25">
      <c r="D776" s="16" t="str">
        <v>1047794</v>
      </c>
      <c r="E776" s="16" t="str">
        <v>AEROCHAMBER 15 MM            R82500</v>
      </c>
      <c r="F776" s="16">
        <v>0</v>
      </c>
      <c r="G776" s="47">
        <v>0</v>
      </c>
      <c r="H776" s="47">
        <v>0</v>
      </c>
      <c r="I776" s="47">
        <v>0</v>
      </c>
      <c r="J776" s="47">
        <v>0</v>
      </c>
      <c r="K776" s="48">
        <v>45492</v>
      </c>
      <c r="L776" s="47">
        <v>0</v>
      </c>
    </row>
    <row r="777" spans="4:12" x14ac:dyDescent="0.25">
      <c r="D777" s="44" t="str">
        <v>1047778</v>
      </c>
      <c r="E777" s="44" t="str">
        <v>AEROCHAMBER VOLWAS M/MASKER  R80500</v>
      </c>
      <c r="F777" s="44">
        <v>0</v>
      </c>
      <c r="G777" s="45">
        <v>0</v>
      </c>
      <c r="H777" s="45">
        <v>0</v>
      </c>
      <c r="I777" s="45">
        <v>0</v>
      </c>
      <c r="J777" s="45">
        <v>0</v>
      </c>
      <c r="K777" s="46">
        <v>45492</v>
      </c>
      <c r="L777" s="45">
        <v>0</v>
      </c>
    </row>
    <row r="778" spans="4:12" x14ac:dyDescent="0.25">
      <c r="D778" s="16" t="str">
        <v>0257220</v>
      </c>
      <c r="E778" s="16" t="str">
        <v>AEROSOL MASKER 7002</v>
      </c>
      <c r="F778" s="16">
        <v>0</v>
      </c>
      <c r="G778" s="47">
        <v>0</v>
      </c>
      <c r="H778" s="47">
        <v>0</v>
      </c>
      <c r="I778" s="47">
        <v>0</v>
      </c>
      <c r="J778" s="47">
        <v>0</v>
      </c>
      <c r="K778" s="48">
        <v>45492</v>
      </c>
      <c r="L778" s="47">
        <v>0</v>
      </c>
    </row>
    <row r="779" spans="4:12" x14ac:dyDescent="0.25">
      <c r="D779" s="44" t="str">
        <v>4667432</v>
      </c>
      <c r="E779" s="44" t="str">
        <v>ALL IN COVID VIRO TRIPLEX TEST</v>
      </c>
      <c r="F779" s="44">
        <v>0</v>
      </c>
      <c r="G779" s="45">
        <v>0</v>
      </c>
      <c r="H779" s="45">
        <v>0</v>
      </c>
      <c r="I779" s="45">
        <v>0</v>
      </c>
      <c r="J779" s="45">
        <v>0</v>
      </c>
      <c r="K779" s="46">
        <v>45492</v>
      </c>
      <c r="L779" s="45">
        <v>0</v>
      </c>
    </row>
    <row r="780" spans="4:12" x14ac:dyDescent="0.25">
      <c r="D780" s="16" t="str">
        <v>4499778</v>
      </c>
      <c r="E780" s="16" t="str">
        <v>BIOSYNEX COVID-19 AG+ A/GEEN ZELFTEST   5 BIOSYNEX</v>
      </c>
      <c r="F780" s="16">
        <v>0</v>
      </c>
      <c r="G780" s="47">
        <v>0</v>
      </c>
      <c r="H780" s="47">
        <v>0</v>
      </c>
      <c r="I780" s="47">
        <v>0</v>
      </c>
      <c r="J780" s="47">
        <v>0</v>
      </c>
      <c r="K780" s="48">
        <v>45492</v>
      </c>
      <c r="L780" s="47">
        <v>0</v>
      </c>
    </row>
    <row r="781" spans="4:12" x14ac:dyDescent="0.25">
      <c r="D781" s="44" t="str">
        <v>2512168</v>
      </c>
      <c r="E781" s="44" t="str">
        <v>AEROCHAMBER PLUS WITH FLOW-VU MASK BABY</v>
      </c>
      <c r="F781" s="44">
        <v>0</v>
      </c>
      <c r="G781" s="45">
        <v>0</v>
      </c>
      <c r="H781" s="45">
        <v>0</v>
      </c>
      <c r="I781" s="45">
        <v>0</v>
      </c>
      <c r="J781" s="45">
        <v>0</v>
      </c>
      <c r="K781" s="46">
        <v>45492</v>
      </c>
      <c r="L781" s="45">
        <v>0</v>
      </c>
    </row>
    <row r="782" spans="4:12" x14ac:dyDescent="0.25">
      <c r="D782" s="16" t="str">
        <v>4667440</v>
      </c>
      <c r="E782" s="16" t="str">
        <v>ALL IN COVID VIRO TEST</v>
      </c>
      <c r="F782" s="16">
        <v>0</v>
      </c>
      <c r="G782" s="47">
        <v>0</v>
      </c>
      <c r="H782" s="47">
        <v>0</v>
      </c>
      <c r="I782" s="47">
        <v>0</v>
      </c>
      <c r="J782" s="47">
        <v>0</v>
      </c>
      <c r="K782" s="48">
        <v>45492</v>
      </c>
      <c r="L782" s="47">
        <v>0</v>
      </c>
    </row>
    <row r="783" spans="4:12" x14ac:dyDescent="0.25">
      <c r="D783" s="44" t="str">
        <v>4506135</v>
      </c>
      <c r="E783" s="44" t="str">
        <v>PARI BOY KOFFER BOY PRO/CLASSIC</v>
      </c>
      <c r="F783" s="44">
        <v>0</v>
      </c>
      <c r="G783" s="45">
        <v>0</v>
      </c>
      <c r="H783" s="45">
        <v>0</v>
      </c>
      <c r="I783" s="45">
        <v>0</v>
      </c>
      <c r="J783" s="45">
        <v>0</v>
      </c>
      <c r="K783" s="46">
        <v>45492</v>
      </c>
      <c r="L783" s="45">
        <v>0</v>
      </c>
    </row>
    <row r="784" spans="4:12" x14ac:dyDescent="0.25">
      <c r="D784" s="16" t="str">
        <v>4413985</v>
      </c>
      <c r="E784" s="16" t="str">
        <v>NEWGENE BIOENGIN.A/GEEN TEST DETECTIE KIT 25 PH-20</v>
      </c>
      <c r="F784" s="16">
        <v>0</v>
      </c>
      <c r="G784" s="47">
        <v>0</v>
      </c>
      <c r="H784" s="47">
        <v>0</v>
      </c>
      <c r="I784" s="47">
        <v>0</v>
      </c>
      <c r="J784" s="47">
        <v>0</v>
      </c>
      <c r="K784" s="48">
        <v>45492</v>
      </c>
      <c r="L784" s="47">
        <v>0</v>
      </c>
    </row>
    <row r="785" spans="4:12" x14ac:dyDescent="0.25">
      <c r="D785" s="44" t="str">
        <v>4401501</v>
      </c>
      <c r="E785" s="44" t="str">
        <v>NAN OPTIPRO 3                 1,2KG</v>
      </c>
      <c r="F785" s="44">
        <v>0</v>
      </c>
      <c r="G785" s="45">
        <v>0</v>
      </c>
      <c r="H785" s="45">
        <v>0</v>
      </c>
      <c r="I785" s="45">
        <v>0</v>
      </c>
      <c r="J785" s="45">
        <v>0</v>
      </c>
      <c r="K785" s="46">
        <v>45492</v>
      </c>
      <c r="L785" s="45">
        <v>0</v>
      </c>
    </row>
    <row r="786" spans="4:12" x14ac:dyDescent="0.25">
      <c r="D786" s="16" t="str">
        <v>1536077</v>
      </c>
      <c r="E786" s="16" t="str">
        <v>MICRODROP MASTERJET DARM     660008</v>
      </c>
      <c r="F786" s="16">
        <v>0</v>
      </c>
      <c r="G786" s="47">
        <v>0</v>
      </c>
      <c r="H786" s="47">
        <v>0</v>
      </c>
      <c r="I786" s="47">
        <v>0</v>
      </c>
      <c r="J786" s="47">
        <v>0</v>
      </c>
      <c r="K786" s="48">
        <v>45492</v>
      </c>
      <c r="L786" s="47">
        <v>0</v>
      </c>
    </row>
    <row r="787" spans="4:12" x14ac:dyDescent="0.25">
      <c r="D787" s="44" t="str">
        <v>2604536</v>
      </c>
      <c r="E787" s="44" t="str">
        <v>AEROCHAMBER PLUS A/STATIC+FLOW-VU-MASK BABY</v>
      </c>
      <c r="F787" s="44">
        <v>0</v>
      </c>
      <c r="G787" s="45">
        <v>0</v>
      </c>
      <c r="H787" s="45">
        <v>0</v>
      </c>
      <c r="I787" s="45">
        <v>0</v>
      </c>
      <c r="J787" s="45">
        <v>0</v>
      </c>
      <c r="K787" s="46">
        <v>45492</v>
      </c>
      <c r="L787" s="45">
        <v>0</v>
      </c>
    </row>
    <row r="788" spans="4:12" x14ac:dyDescent="0.25">
      <c r="D788" s="16" t="str">
        <v>1536184</v>
      </c>
      <c r="E788" s="16" t="str">
        <v>MICRODROP LUCHTFILTER 28X28MM 5</v>
      </c>
      <c r="F788" s="16">
        <v>0</v>
      </c>
      <c r="G788" s="47">
        <v>0</v>
      </c>
      <c r="H788" s="47">
        <v>0</v>
      </c>
      <c r="I788" s="47">
        <v>0</v>
      </c>
      <c r="J788" s="47">
        <v>0</v>
      </c>
      <c r="K788" s="48">
        <v>45492</v>
      </c>
      <c r="L788" s="47">
        <v>0</v>
      </c>
    </row>
    <row r="789" spans="4:12" x14ac:dyDescent="0.25">
      <c r="D789" s="44" t="str">
        <v>1536168</v>
      </c>
      <c r="E789" s="44" t="str">
        <v>MICRODROP CALIMERO DARM      660108</v>
      </c>
      <c r="F789" s="44">
        <v>0</v>
      </c>
      <c r="G789" s="45">
        <v>0</v>
      </c>
      <c r="H789" s="45">
        <v>0</v>
      </c>
      <c r="I789" s="45">
        <v>0</v>
      </c>
      <c r="J789" s="45">
        <v>0</v>
      </c>
      <c r="K789" s="46">
        <v>45492</v>
      </c>
      <c r="L789" s="45">
        <v>0</v>
      </c>
    </row>
    <row r="790" spans="4:12" x14ac:dyDescent="0.25">
      <c r="D790" s="16" t="str">
        <v>1047760</v>
      </c>
      <c r="E790" s="16" t="str">
        <v>AEROCHAMBER KIND MET MASKER  R78500</v>
      </c>
      <c r="F790" s="16">
        <v>0</v>
      </c>
      <c r="G790" s="47">
        <v>0</v>
      </c>
      <c r="H790" s="47">
        <v>0</v>
      </c>
      <c r="I790" s="47">
        <v>0</v>
      </c>
      <c r="J790" s="47">
        <v>0</v>
      </c>
      <c r="K790" s="48">
        <v>45492</v>
      </c>
      <c r="L790" s="47">
        <v>0</v>
      </c>
    </row>
    <row r="791" spans="4:12" x14ac:dyDescent="0.25">
      <c r="D791" s="44" t="str">
        <v>0259408</v>
      </c>
      <c r="E791" s="44" t="str">
        <v>AEROSOL RECIPIENT</v>
      </c>
      <c r="F791" s="44">
        <v>0</v>
      </c>
      <c r="G791" s="45">
        <v>0</v>
      </c>
      <c r="H791" s="45">
        <v>0</v>
      </c>
      <c r="I791" s="45">
        <v>0</v>
      </c>
      <c r="J791" s="45">
        <v>0</v>
      </c>
      <c r="K791" s="46">
        <v>45492</v>
      </c>
      <c r="L791" s="45">
        <v>0</v>
      </c>
    </row>
    <row r="792" spans="4:12" x14ac:dyDescent="0.25">
      <c r="D792" s="16" t="str">
        <v>0322925</v>
      </c>
      <c r="E792" s="16" t="str">
        <v>PULMO-AIDE DEVILB.MIST NEB. IPI4100</v>
      </c>
      <c r="F792" s="16">
        <v>0</v>
      </c>
      <c r="G792" s="47">
        <v>0</v>
      </c>
      <c r="H792" s="47">
        <v>0</v>
      </c>
      <c r="I792" s="47">
        <v>0</v>
      </c>
      <c r="J792" s="47">
        <v>0</v>
      </c>
      <c r="K792" s="48">
        <v>45492</v>
      </c>
      <c r="L792" s="47">
        <v>0</v>
      </c>
    </row>
    <row r="793" spans="4:12" x14ac:dyDescent="0.25">
      <c r="D793" s="44" t="str">
        <v>1796978</v>
      </c>
      <c r="E793" s="44" t="str">
        <v>PATCH PHARMA AEROSOL ULTRASON MEDICATION CUP NB08L</v>
      </c>
      <c r="F793" s="44">
        <v>0</v>
      </c>
      <c r="G793" s="45">
        <v>0</v>
      </c>
      <c r="H793" s="45">
        <v>0</v>
      </c>
      <c r="I793" s="45">
        <v>0</v>
      </c>
      <c r="J793" s="45">
        <v>0</v>
      </c>
      <c r="K793" s="46">
        <v>45492</v>
      </c>
      <c r="L793" s="45">
        <v>0</v>
      </c>
    </row>
    <row r="794" spans="4:12" x14ac:dyDescent="0.25">
      <c r="D794" s="16" t="str">
        <v>1047802</v>
      </c>
      <c r="E794" s="16" t="str">
        <v>AEROCHAMBER 22 MM            R87500</v>
      </c>
      <c r="F794" s="16">
        <v>0</v>
      </c>
      <c r="G794" s="47">
        <v>0</v>
      </c>
      <c r="H794" s="47">
        <v>0</v>
      </c>
      <c r="I794" s="47">
        <v>0</v>
      </c>
      <c r="J794" s="47">
        <v>0</v>
      </c>
      <c r="K794" s="48">
        <v>45492</v>
      </c>
      <c r="L794" s="47">
        <v>0</v>
      </c>
    </row>
    <row r="795" spans="4:12" x14ac:dyDescent="0.25">
      <c r="D795" s="44" t="str">
        <v>1047752</v>
      </c>
      <c r="E795" s="44" t="str">
        <v>AEROCHAMBER BABY MET MASKER  R88500</v>
      </c>
      <c r="F795" s="44">
        <v>0</v>
      </c>
      <c r="G795" s="45">
        <v>0</v>
      </c>
      <c r="H795" s="45">
        <v>0</v>
      </c>
      <c r="I795" s="45">
        <v>0</v>
      </c>
      <c r="J795" s="45">
        <v>0</v>
      </c>
      <c r="K795" s="46">
        <v>45492</v>
      </c>
      <c r="L795" s="45">
        <v>0</v>
      </c>
    </row>
    <row r="796" spans="4:12" x14ac:dyDescent="0.25">
      <c r="D796" s="16" t="str">
        <v>1536143</v>
      </c>
      <c r="E796" s="16" t="str">
        <v>MICRODROP CALIMERO GELE KOP  660106</v>
      </c>
      <c r="F796" s="16">
        <v>0</v>
      </c>
      <c r="G796" s="47">
        <v>0</v>
      </c>
      <c r="H796" s="47">
        <v>0</v>
      </c>
      <c r="I796" s="47">
        <v>0</v>
      </c>
      <c r="J796" s="47">
        <v>0</v>
      </c>
      <c r="K796" s="48">
        <v>45492</v>
      </c>
      <c r="L796" s="47">
        <v>0</v>
      </c>
    </row>
    <row r="797" spans="4:12" x14ac:dyDescent="0.25">
      <c r="D797" s="44" t="str">
        <v>1536085</v>
      </c>
      <c r="E797" s="44" t="str">
        <v>MICRODROP MASTERJET MONDSTUK</v>
      </c>
      <c r="F797" s="44">
        <v>0</v>
      </c>
      <c r="G797" s="45">
        <v>0</v>
      </c>
      <c r="H797" s="45">
        <v>0</v>
      </c>
      <c r="I797" s="45">
        <v>0</v>
      </c>
      <c r="J797" s="45">
        <v>0</v>
      </c>
      <c r="K797" s="46">
        <v>45492</v>
      </c>
      <c r="L797" s="45">
        <v>0</v>
      </c>
    </row>
    <row r="798" spans="4:12" x14ac:dyDescent="0.25">
      <c r="D798" s="16" t="str">
        <v>1536192</v>
      </c>
      <c r="E798" s="16" t="str">
        <v>MICRODROP CABLE/ SNOER 1,5M  660011</v>
      </c>
      <c r="F798" s="16">
        <v>0</v>
      </c>
      <c r="G798" s="47">
        <v>0</v>
      </c>
      <c r="H798" s="47">
        <v>0</v>
      </c>
      <c r="I798" s="47">
        <v>0</v>
      </c>
      <c r="J798" s="47">
        <v>0</v>
      </c>
      <c r="K798" s="48">
        <v>45492</v>
      </c>
      <c r="L798" s="47">
        <v>0</v>
      </c>
    </row>
    <row r="799" spans="4:12" x14ac:dyDescent="0.25">
      <c r="D799" s="44" t="str">
        <v>1536150</v>
      </c>
      <c r="E799" s="44" t="str">
        <v>MICRODROP CALIMERO MASK KIND 660107</v>
      </c>
      <c r="F799" s="44">
        <v>0</v>
      </c>
      <c r="G799" s="45">
        <v>0</v>
      </c>
      <c r="H799" s="45">
        <v>0</v>
      </c>
      <c r="I799" s="45">
        <v>0</v>
      </c>
      <c r="J799" s="45">
        <v>0</v>
      </c>
      <c r="K799" s="46">
        <v>45492</v>
      </c>
      <c r="L799" s="45">
        <v>0</v>
      </c>
    </row>
    <row r="800" spans="4:12" x14ac:dyDescent="0.25">
      <c r="D800" s="16" t="str">
        <v>1441518</v>
      </c>
      <c r="E800" s="16" t="str">
        <v>AEROSTAR MASKER KIND       LA120413</v>
      </c>
      <c r="F800" s="16">
        <v>0</v>
      </c>
      <c r="G800" s="47">
        <v>0</v>
      </c>
      <c r="H800" s="47">
        <v>0</v>
      </c>
      <c r="I800" s="47">
        <v>0</v>
      </c>
      <c r="J800" s="47">
        <v>0</v>
      </c>
      <c r="K800" s="48">
        <v>45492</v>
      </c>
      <c r="L800" s="47">
        <v>0</v>
      </c>
    </row>
    <row r="801" spans="4:12" x14ac:dyDescent="0.25">
      <c r="D801" s="44" t="str">
        <v>1153246</v>
      </c>
      <c r="E801" s="44" t="str">
        <v>PULMO-AIDE DEVILBISS FILT 5650D-602</v>
      </c>
      <c r="F801" s="44">
        <v>0</v>
      </c>
      <c r="G801" s="45">
        <v>0</v>
      </c>
      <c r="H801" s="45">
        <v>0</v>
      </c>
      <c r="I801" s="45">
        <v>0</v>
      </c>
      <c r="J801" s="45">
        <v>0</v>
      </c>
      <c r="K801" s="46">
        <v>45492</v>
      </c>
      <c r="L801" s="45">
        <v>0</v>
      </c>
    </row>
    <row r="802" spans="4:12" x14ac:dyDescent="0.25">
      <c r="D802" s="16" t="str">
        <v>3614112</v>
      </c>
      <c r="E802" s="16" t="str">
        <v>AEROCHAMBER YOUTH MET MONDSTUK</v>
      </c>
      <c r="F802" s="16">
        <v>0</v>
      </c>
      <c r="G802" s="47">
        <v>0</v>
      </c>
      <c r="H802" s="47">
        <v>0</v>
      </c>
      <c r="I802" s="47">
        <v>0</v>
      </c>
      <c r="J802" s="47">
        <v>0</v>
      </c>
      <c r="K802" s="48">
        <v>45492</v>
      </c>
      <c r="L802" s="47">
        <v>0</v>
      </c>
    </row>
    <row r="803" spans="4:12" x14ac:dyDescent="0.25">
      <c r="D803" s="44" t="str">
        <v>3522240</v>
      </c>
      <c r="E803" s="44" t="str">
        <v>KIT EXPRESSION MELKTREKKER KITETT 30 SMALL</v>
      </c>
      <c r="F803" s="44">
        <v>0</v>
      </c>
      <c r="G803" s="45">
        <v>0</v>
      </c>
      <c r="H803" s="45">
        <v>0</v>
      </c>
      <c r="I803" s="45">
        <v>0</v>
      </c>
      <c r="J803" s="45">
        <v>0</v>
      </c>
      <c r="K803" s="46">
        <v>45492</v>
      </c>
      <c r="L803" s="45">
        <v>0</v>
      </c>
    </row>
    <row r="804" spans="4:12" x14ac:dyDescent="0.25">
      <c r="D804" s="16" t="str">
        <v>1047745</v>
      </c>
      <c r="E804" s="16" t="str">
        <v>AEROCHAMBER ADULTE/VOLW      R79500</v>
      </c>
      <c r="F804" s="16">
        <v>0</v>
      </c>
      <c r="G804" s="47">
        <v>0</v>
      </c>
      <c r="H804" s="47">
        <v>0</v>
      </c>
      <c r="I804" s="47">
        <v>0</v>
      </c>
      <c r="J804" s="47">
        <v>0</v>
      </c>
      <c r="K804" s="48">
        <v>45492</v>
      </c>
      <c r="L804" s="47">
        <v>0</v>
      </c>
    </row>
    <row r="805" spans="4:12" x14ac:dyDescent="0.25">
      <c r="D805" s="44" t="str">
        <v>4622940</v>
      </c>
      <c r="E805" s="44" t="str">
        <v>SARS-COV-2 KIT INFLUENZA A/GEEN RSV COLL.GOUD</v>
      </c>
      <c r="F805" s="44">
        <v>0</v>
      </c>
      <c r="G805" s="45">
        <v>0</v>
      </c>
      <c r="H805" s="45">
        <v>0</v>
      </c>
      <c r="I805" s="45">
        <v>0</v>
      </c>
      <c r="J805" s="45">
        <v>0</v>
      </c>
      <c r="K805" s="46">
        <v>45492</v>
      </c>
      <c r="L805" s="45">
        <v>0</v>
      </c>
    </row>
    <row r="806" spans="4:12" x14ac:dyDescent="0.25">
      <c r="D806" s="16" t="str">
        <v>4581195</v>
      </c>
      <c r="E806" s="16" t="str">
        <v>NAN EVOLIA HYDROLYSED PROTEIN 1              4X26G</v>
      </c>
      <c r="F806" s="16">
        <v>0</v>
      </c>
      <c r="G806" s="47">
        <v>0</v>
      </c>
      <c r="H806" s="47">
        <v>0</v>
      </c>
      <c r="I806" s="47">
        <v>0</v>
      </c>
      <c r="J806" s="47">
        <v>0</v>
      </c>
      <c r="K806" s="48">
        <v>45492</v>
      </c>
      <c r="L806" s="47">
        <v>0</v>
      </c>
    </row>
    <row r="807" spans="4:12" x14ac:dyDescent="0.25">
      <c r="D807" s="44" t="str">
        <v>4484895</v>
      </c>
      <c r="E807" s="44" t="str">
        <v>FLUORECARE KIT A/GEEN TEST SARS-COV-2  5 PH20</v>
      </c>
      <c r="F807" s="44">
        <v>0</v>
      </c>
      <c r="G807" s="45">
        <v>0</v>
      </c>
      <c r="H807" s="45">
        <v>0</v>
      </c>
      <c r="I807" s="45">
        <v>0</v>
      </c>
      <c r="J807" s="45">
        <v>0</v>
      </c>
      <c r="K807" s="46">
        <v>45492</v>
      </c>
      <c r="L807" s="45">
        <v>0</v>
      </c>
    </row>
    <row r="808" spans="4:12" x14ac:dyDescent="0.25">
      <c r="D808" s="16" t="str">
        <v>4482477</v>
      </c>
      <c r="E808" s="16" t="str">
        <v>NEWGENE COVID-19 A/GEEN TEST KIT NEUSSWAB  5 REBIS</v>
      </c>
      <c r="F808" s="16">
        <v>0</v>
      </c>
      <c r="G808" s="47">
        <v>0</v>
      </c>
      <c r="H808" s="47">
        <v>0</v>
      </c>
      <c r="I808" s="47">
        <v>0</v>
      </c>
      <c r="J808" s="47">
        <v>0</v>
      </c>
      <c r="K808" s="48">
        <v>45492</v>
      </c>
      <c r="L808" s="47">
        <v>0</v>
      </c>
    </row>
    <row r="809" spans="4:12" x14ac:dyDescent="0.25">
      <c r="D809" s="44" t="str">
        <v>4362679</v>
      </c>
      <c r="E809" s="44" t="str">
        <v>NEWGENE BIOENGIN.A/GEEN TEST DETECTIE KIT 5 O'LIFE</v>
      </c>
      <c r="F809" s="44">
        <v>0</v>
      </c>
      <c r="G809" s="45">
        <v>0</v>
      </c>
      <c r="H809" s="45">
        <v>0</v>
      </c>
      <c r="I809" s="45">
        <v>0</v>
      </c>
      <c r="J809" s="45">
        <v>0</v>
      </c>
      <c r="K809" s="46">
        <v>45492</v>
      </c>
      <c r="L809" s="45">
        <v>0</v>
      </c>
    </row>
    <row r="810" spans="4:12" x14ac:dyDescent="0.25">
      <c r="D810" s="16" t="str">
        <v>1536069</v>
      </c>
      <c r="E810" s="16" t="str">
        <v>MICRODROP MASTERJET MASKER VOLW</v>
      </c>
      <c r="F810" s="16">
        <v>0</v>
      </c>
      <c r="G810" s="47">
        <v>0</v>
      </c>
      <c r="H810" s="47">
        <v>0</v>
      </c>
      <c r="I810" s="47">
        <v>0</v>
      </c>
      <c r="J810" s="47">
        <v>0</v>
      </c>
      <c r="K810" s="48">
        <v>45492</v>
      </c>
      <c r="L810" s="47">
        <v>0</v>
      </c>
    </row>
    <row r="811" spans="4:12" x14ac:dyDescent="0.25">
      <c r="D811" s="44" t="str">
        <v>1784677</v>
      </c>
      <c r="E811" s="44" t="str">
        <v>PATCH PHARMA AEROSOL ULTRASOON FILTER NB-08L</v>
      </c>
      <c r="F811" s="44">
        <v>0</v>
      </c>
      <c r="G811" s="45">
        <v>0</v>
      </c>
      <c r="H811" s="45">
        <v>0</v>
      </c>
      <c r="I811" s="45">
        <v>0</v>
      </c>
      <c r="J811" s="45">
        <v>0</v>
      </c>
      <c r="K811" s="46">
        <v>45492</v>
      </c>
      <c r="L811" s="45">
        <v>0</v>
      </c>
    </row>
    <row r="812" spans="4:12" x14ac:dyDescent="0.25">
      <c r="D812" s="16" t="str">
        <v>1784669</v>
      </c>
      <c r="E812" s="16" t="str">
        <v>PATCH PHARMA AEROSOL ULTRASOON TUBE NB-08L</v>
      </c>
      <c r="F812" s="16">
        <v>0</v>
      </c>
      <c r="G812" s="47">
        <v>0</v>
      </c>
      <c r="H812" s="47">
        <v>0</v>
      </c>
      <c r="I812" s="47">
        <v>0</v>
      </c>
      <c r="J812" s="47">
        <v>0</v>
      </c>
      <c r="K812" s="48">
        <v>45492</v>
      </c>
      <c r="L812" s="47">
        <v>0</v>
      </c>
    </row>
    <row r="813" spans="4:12" x14ac:dyDescent="0.25">
      <c r="D813" s="44" t="str">
        <v>2604528</v>
      </c>
      <c r="E813" s="44" t="str">
        <v>AEROCHAMBER PLUS A/STATIC+FLOW-VU-MASK CHILD</v>
      </c>
      <c r="F813" s="44">
        <v>0</v>
      </c>
      <c r="G813" s="45">
        <v>0</v>
      </c>
      <c r="H813" s="45">
        <v>0</v>
      </c>
      <c r="I813" s="45">
        <v>0</v>
      </c>
      <c r="J813" s="45">
        <v>0</v>
      </c>
      <c r="K813" s="46">
        <v>45492</v>
      </c>
      <c r="L813" s="45">
        <v>0</v>
      </c>
    </row>
    <row r="814" spans="4:12" x14ac:dyDescent="0.25">
      <c r="D814" s="16" t="str">
        <v>3614120</v>
      </c>
      <c r="E814" s="16" t="str">
        <v>AEROCHAMBER VOLWASSENEN MET MASKER SMALL</v>
      </c>
      <c r="F814" s="16">
        <v>0</v>
      </c>
      <c r="G814" s="47">
        <v>0</v>
      </c>
      <c r="H814" s="47">
        <v>0</v>
      </c>
      <c r="I814" s="47">
        <v>0</v>
      </c>
      <c r="J814" s="47">
        <v>0</v>
      </c>
      <c r="K814" s="48">
        <v>45492</v>
      </c>
      <c r="L814" s="47">
        <v>0</v>
      </c>
    </row>
    <row r="815" spans="4:12" x14ac:dyDescent="0.25">
      <c r="D815" s="44" t="str">
        <v>3706116</v>
      </c>
      <c r="E815" s="44" t="str">
        <v>NUTRILON 1 MINI FLESJE       1X70ML</v>
      </c>
      <c r="F815" s="44">
        <v>0</v>
      </c>
      <c r="G815" s="45">
        <v>0</v>
      </c>
      <c r="H815" s="45">
        <v>0</v>
      </c>
      <c r="I815" s="45">
        <v>0</v>
      </c>
      <c r="J815" s="45">
        <v>0</v>
      </c>
      <c r="K815" s="46">
        <v>45492</v>
      </c>
      <c r="L815" s="45">
        <v>0</v>
      </c>
    </row>
    <row r="816" spans="4:12" x14ac:dyDescent="0.25">
      <c r="D816" s="16" t="str">
        <v>2801603</v>
      </c>
      <c r="E816" s="16" t="str">
        <v>NUTRILON PREMATUUR           1X70ML</v>
      </c>
      <c r="F816" s="16">
        <v>0</v>
      </c>
      <c r="G816" s="47">
        <v>0</v>
      </c>
      <c r="H816" s="47">
        <v>0</v>
      </c>
      <c r="I816" s="47">
        <v>0</v>
      </c>
      <c r="J816" s="47">
        <v>0</v>
      </c>
      <c r="K816" s="48">
        <v>45492</v>
      </c>
      <c r="L816" s="47">
        <v>0</v>
      </c>
    </row>
    <row r="817" spans="4:12" x14ac:dyDescent="0.25">
      <c r="D817" s="44" t="str">
        <v>2801637</v>
      </c>
      <c r="E817" s="44" t="str">
        <v>NUTRILON EX-PREMATUUR        1X90ML</v>
      </c>
      <c r="F817" s="44">
        <v>0</v>
      </c>
      <c r="G817" s="45">
        <v>0</v>
      </c>
      <c r="H817" s="45">
        <v>0</v>
      </c>
      <c r="I817" s="45">
        <v>0</v>
      </c>
      <c r="J817" s="45">
        <v>0</v>
      </c>
      <c r="K817" s="46">
        <v>45492</v>
      </c>
      <c r="L817" s="45">
        <v>0</v>
      </c>
    </row>
    <row r="818" spans="4:12" x14ac:dyDescent="0.25">
      <c r="D818" s="16" t="str">
        <v>1082296</v>
      </c>
      <c r="E818" s="16" t="str">
        <v>MEDIX MASKER VOLW</v>
      </c>
      <c r="F818" s="16">
        <v>0</v>
      </c>
      <c r="G818" s="47">
        <v>0</v>
      </c>
      <c r="H818" s="47">
        <v>0</v>
      </c>
      <c r="I818" s="47">
        <v>0</v>
      </c>
      <c r="J818" s="47">
        <v>0</v>
      </c>
      <c r="K818" s="48">
        <v>45492</v>
      </c>
      <c r="L818" s="47">
        <v>0</v>
      </c>
    </row>
    <row r="819" spans="4:12" x14ac:dyDescent="0.25">
      <c r="D819" s="44" t="str">
        <v>1082288</v>
      </c>
      <c r="E819" s="44" t="str">
        <v>MEDIX MASKER KIND</v>
      </c>
      <c r="F819" s="44">
        <v>0</v>
      </c>
      <c r="G819" s="45">
        <v>0</v>
      </c>
      <c r="H819" s="45">
        <v>0</v>
      </c>
      <c r="I819" s="45">
        <v>0</v>
      </c>
      <c r="J819" s="45">
        <v>0</v>
      </c>
      <c r="K819" s="46">
        <v>45492</v>
      </c>
      <c r="L819" s="45">
        <v>0</v>
      </c>
    </row>
    <row r="820" spans="4:12" x14ac:dyDescent="0.25">
      <c r="D820" s="16" t="str">
        <v>2196798</v>
      </c>
      <c r="E820" s="16" t="str">
        <v>HUDSON RCI AEROSOLMASKER VOLW                 1083</v>
      </c>
      <c r="F820" s="16">
        <v>0</v>
      </c>
      <c r="G820" s="47">
        <v>0</v>
      </c>
      <c r="H820" s="47">
        <v>0</v>
      </c>
      <c r="I820" s="47">
        <v>0</v>
      </c>
      <c r="J820" s="47">
        <v>0</v>
      </c>
      <c r="K820" s="48">
        <v>45492</v>
      </c>
      <c r="L820" s="47">
        <v>0</v>
      </c>
    </row>
    <row r="821" spans="4:12" x14ac:dyDescent="0.25">
      <c r="D821" s="44" t="str">
        <v>2393981</v>
      </c>
      <c r="E821" s="44" t="str">
        <v>OMRON FILTERDEKSEL VOOR OMRON C28/C29</v>
      </c>
      <c r="F821" s="44">
        <v>0</v>
      </c>
      <c r="G821" s="45">
        <v>0</v>
      </c>
      <c r="H821" s="45">
        <v>0</v>
      </c>
      <c r="I821" s="45">
        <v>0</v>
      </c>
      <c r="J821" s="45">
        <v>0</v>
      </c>
      <c r="K821" s="46">
        <v>45492</v>
      </c>
      <c r="L821" s="45">
        <v>0</v>
      </c>
    </row>
    <row r="822" spans="4:12" x14ac:dyDescent="0.25">
      <c r="D822" s="16" t="str">
        <v>2196814</v>
      </c>
      <c r="E822" s="16" t="str">
        <v>HUDSON RCI AEROSOLMASKER PEDIATRIE           41085</v>
      </c>
      <c r="F822" s="16">
        <v>0</v>
      </c>
      <c r="G822" s="47">
        <v>0</v>
      </c>
      <c r="H822" s="47">
        <v>0</v>
      </c>
      <c r="I822" s="47">
        <v>0</v>
      </c>
      <c r="J822" s="47">
        <v>0</v>
      </c>
      <c r="K822" s="48">
        <v>45492</v>
      </c>
      <c r="L822" s="47">
        <v>0</v>
      </c>
    </row>
    <row r="823" spans="4:12" x14ac:dyDescent="0.25">
      <c r="D823" s="44" t="str">
        <v>4602017</v>
      </c>
      <c r="E823" s="44" t="str">
        <v>OMRON MONDSTUK              NEB6019</v>
      </c>
      <c r="F823" s="44">
        <v>0</v>
      </c>
      <c r="G823" s="45">
        <v>0</v>
      </c>
      <c r="H823" s="45">
        <v>0</v>
      </c>
      <c r="I823" s="45">
        <v>0</v>
      </c>
      <c r="J823" s="45">
        <v>0</v>
      </c>
      <c r="K823" s="46">
        <v>45492</v>
      </c>
      <c r="L823" s="45">
        <v>0</v>
      </c>
    </row>
    <row r="824" spans="4:12" x14ac:dyDescent="0.25">
      <c r="D824" s="16" t="str">
        <v>1074210</v>
      </c>
      <c r="E824" s="16" t="str">
        <v>VIT B1 IM/IV AMP   3 X 100MG/2ML</v>
      </c>
      <c r="F824" s="16">
        <v>0</v>
      </c>
      <c r="G824" s="47">
        <v>3</v>
      </c>
      <c r="H824" s="47">
        <v>0</v>
      </c>
      <c r="I824" s="47">
        <v>0</v>
      </c>
      <c r="J824" s="47">
        <v>0</v>
      </c>
      <c r="K824" s="48">
        <v>45492</v>
      </c>
      <c r="L824" s="47">
        <v>0</v>
      </c>
    </row>
    <row r="825" spans="4:12" x14ac:dyDescent="0.25">
      <c r="D825" s="44" t="str">
        <v>4602009</v>
      </c>
      <c r="E825" s="44" t="str">
        <v>OMRON ADAPTER               NEB6015</v>
      </c>
      <c r="F825" s="44">
        <v>0</v>
      </c>
      <c r="G825" s="45">
        <v>0</v>
      </c>
      <c r="H825" s="45">
        <v>0</v>
      </c>
      <c r="I825" s="45">
        <v>0</v>
      </c>
      <c r="J825" s="45">
        <v>0</v>
      </c>
      <c r="K825" s="46">
        <v>45492</v>
      </c>
      <c r="L825" s="45">
        <v>0</v>
      </c>
    </row>
    <row r="826" spans="4:12" x14ac:dyDescent="0.25">
      <c r="D826" s="16" t="str">
        <v>2393957</v>
      </c>
      <c r="E826" s="16" t="str">
        <v>OMRON NEUSSTUK VOOR VVT VERSTUIFKIT</v>
      </c>
      <c r="F826" s="16">
        <v>0</v>
      </c>
      <c r="G826" s="47">
        <v>0</v>
      </c>
      <c r="H826" s="47">
        <v>0</v>
      </c>
      <c r="I826" s="47">
        <v>0</v>
      </c>
      <c r="J826" s="47">
        <v>0</v>
      </c>
      <c r="K826" s="48">
        <v>45492</v>
      </c>
      <c r="L826" s="47">
        <v>0</v>
      </c>
    </row>
    <row r="827" spans="4:12" x14ac:dyDescent="0.25">
      <c r="D827" s="44" t="str">
        <v>2393940</v>
      </c>
      <c r="E827" s="44" t="str">
        <v>OMRON MONDSTUK VOOR VVT VERSTUIFKIT</v>
      </c>
      <c r="F827" s="44">
        <v>0</v>
      </c>
      <c r="G827" s="45">
        <v>0</v>
      </c>
      <c r="H827" s="45">
        <v>0</v>
      </c>
      <c r="I827" s="45">
        <v>0</v>
      </c>
      <c r="J827" s="45">
        <v>0</v>
      </c>
      <c r="K827" s="46">
        <v>45492</v>
      </c>
      <c r="L827" s="45">
        <v>0</v>
      </c>
    </row>
    <row r="828" spans="4:12" x14ac:dyDescent="0.25">
      <c r="D828" s="16" t="str">
        <v>3019692</v>
      </c>
      <c r="E828" s="16" t="str">
        <v>SIDESTREAM KIT DISPOSABLE MET MONDSTUK</v>
      </c>
      <c r="F828" s="16">
        <v>0</v>
      </c>
      <c r="G828" s="47">
        <v>0</v>
      </c>
      <c r="H828" s="47">
        <v>0</v>
      </c>
      <c r="I828" s="47">
        <v>0</v>
      </c>
      <c r="J828" s="47">
        <v>0</v>
      </c>
      <c r="K828" s="48">
        <v>45492</v>
      </c>
      <c r="L828" s="47">
        <v>0</v>
      </c>
    </row>
    <row r="829" spans="4:12" x14ac:dyDescent="0.25">
      <c r="D829" s="44" t="str">
        <v>1100833</v>
      </c>
      <c r="E829" s="44" t="str">
        <v>MICROPORE 3M 12,5MMX9,1M NIEUWE DISPENSER 1530P-0D</v>
      </c>
      <c r="F829" s="44">
        <v>0</v>
      </c>
      <c r="G829" s="45">
        <v>0</v>
      </c>
      <c r="H829" s="45">
        <v>0</v>
      </c>
      <c r="I829" s="45">
        <v>0</v>
      </c>
      <c r="J829" s="45">
        <v>0</v>
      </c>
      <c r="K829" s="46">
        <v>45492</v>
      </c>
      <c r="L829" s="45">
        <v>0</v>
      </c>
    </row>
    <row r="830" spans="4:12" x14ac:dyDescent="0.25">
      <c r="D830" s="16" t="str">
        <v>1082304</v>
      </c>
      <c r="E830" s="16" t="str">
        <v>MEDIX T-MONDSTUK</v>
      </c>
      <c r="F830" s="16">
        <v>0</v>
      </c>
      <c r="G830" s="47">
        <v>0</v>
      </c>
      <c r="H830" s="47">
        <v>0</v>
      </c>
      <c r="I830" s="47">
        <v>0</v>
      </c>
      <c r="J830" s="47">
        <v>0</v>
      </c>
      <c r="K830" s="48">
        <v>45492</v>
      </c>
      <c r="L830" s="47">
        <v>0</v>
      </c>
    </row>
    <row r="831" spans="4:12" x14ac:dyDescent="0.25">
      <c r="D831" s="44" t="str">
        <v>4778049</v>
      </c>
      <c r="E831" s="44" t="str">
        <v>NAN EVOLIA 1 500ML</v>
      </c>
      <c r="F831" s="44">
        <v>0</v>
      </c>
      <c r="G831" s="45">
        <v>0</v>
      </c>
      <c r="H831" s="45">
        <v>0</v>
      </c>
      <c r="I831" s="45">
        <v>0</v>
      </c>
      <c r="J831" s="45">
        <v>0</v>
      </c>
      <c r="K831" s="46">
        <v>45492</v>
      </c>
      <c r="L831" s="45">
        <v>0</v>
      </c>
    </row>
    <row r="832" spans="4:12" x14ac:dyDescent="0.25">
      <c r="D832" s="16" t="str">
        <v>4710323</v>
      </c>
      <c r="E832" s="16" t="str">
        <v>NAN OPTIPRO 1    500ML</v>
      </c>
      <c r="F832" s="16">
        <v>0</v>
      </c>
      <c r="G832" s="47">
        <v>0</v>
      </c>
      <c r="H832" s="47">
        <v>0</v>
      </c>
      <c r="I832" s="47">
        <v>0</v>
      </c>
      <c r="J832" s="47">
        <v>0</v>
      </c>
      <c r="K832" s="48">
        <v>45492</v>
      </c>
      <c r="L832" s="47">
        <v>0</v>
      </c>
    </row>
    <row r="833" spans="4:12" x14ac:dyDescent="0.25">
      <c r="D833" s="44" t="str">
        <v>3418076</v>
      </c>
      <c r="E833" s="44" t="str">
        <v>OMRON LUCHTFILTER VOOR AEROSOL 3</v>
      </c>
      <c r="F833" s="44">
        <v>0</v>
      </c>
      <c r="G833" s="45">
        <v>0</v>
      </c>
      <c r="H833" s="45">
        <v>0</v>
      </c>
      <c r="I833" s="45">
        <v>0</v>
      </c>
      <c r="J833" s="45">
        <v>0</v>
      </c>
      <c r="K833" s="46">
        <v>45492</v>
      </c>
      <c r="L833" s="45">
        <v>0</v>
      </c>
    </row>
    <row r="834" spans="4:12" x14ac:dyDescent="0.25">
      <c r="D834" s="16" t="str">
        <v>2925030</v>
      </c>
      <c r="E834" s="16" t="str">
        <v>OMRON DEKSEL LUCHTFILTER VOOR C801KD</v>
      </c>
      <c r="F834" s="16">
        <v>0</v>
      </c>
      <c r="G834" s="47">
        <v>0</v>
      </c>
      <c r="H834" s="47">
        <v>0</v>
      </c>
      <c r="I834" s="47">
        <v>0</v>
      </c>
      <c r="J834" s="47">
        <v>0</v>
      </c>
      <c r="K834" s="48">
        <v>45492</v>
      </c>
      <c r="L834" s="47">
        <v>0</v>
      </c>
    </row>
    <row r="835" spans="4:12" x14ac:dyDescent="0.25">
      <c r="D835" s="44" t="str">
        <v>4386694</v>
      </c>
      <c r="E835" s="44" t="str">
        <v>NEWGENE COVID19 AG DETECTION KIT NASAL 1 ALCOLINE</v>
      </c>
      <c r="F835" s="44">
        <v>0</v>
      </c>
      <c r="G835" s="45">
        <v>0</v>
      </c>
      <c r="H835" s="45">
        <v>0</v>
      </c>
      <c r="I835" s="45">
        <v>0</v>
      </c>
      <c r="J835" s="45">
        <v>0</v>
      </c>
      <c r="K835" s="46">
        <v>45492</v>
      </c>
      <c r="L835" s="45">
        <v>0</v>
      </c>
    </row>
    <row r="836" spans="4:12" x14ac:dyDescent="0.25">
      <c r="D836" s="16" t="str">
        <v>1664044</v>
      </c>
      <c r="E836" s="16" t="str">
        <v>AEROMEDIC VERBINDINGSDARM</v>
      </c>
      <c r="F836" s="16">
        <v>0</v>
      </c>
      <c r="G836" s="47">
        <v>0</v>
      </c>
      <c r="H836" s="47">
        <v>0</v>
      </c>
      <c r="I836" s="47">
        <v>0</v>
      </c>
      <c r="J836" s="47">
        <v>0</v>
      </c>
      <c r="K836" s="48">
        <v>45492</v>
      </c>
      <c r="L836" s="47">
        <v>0</v>
      </c>
    </row>
    <row r="837" spans="4:12" x14ac:dyDescent="0.25">
      <c r="D837" s="44" t="str">
        <v>3271889</v>
      </c>
      <c r="E837" s="44" t="str">
        <v>NAN OPTIPRO EVOLIA  1 MELKPOEDER             4X26G</v>
      </c>
      <c r="F837" s="44">
        <v>0</v>
      </c>
      <c r="G837" s="45">
        <v>0</v>
      </c>
      <c r="H837" s="45">
        <v>0</v>
      </c>
      <c r="I837" s="45">
        <v>0</v>
      </c>
      <c r="J837" s="45">
        <v>0</v>
      </c>
      <c r="K837" s="46">
        <v>45492</v>
      </c>
      <c r="L837" s="45">
        <v>0</v>
      </c>
    </row>
    <row r="838" spans="4:12" x14ac:dyDescent="0.25">
      <c r="D838" s="16" t="str">
        <v>4497665</v>
      </c>
      <c r="E838" s="16" t="str">
        <v>OMRON C28P SUPPORT ADAPTER KINDERMASKER</v>
      </c>
      <c r="F838" s="16">
        <v>0</v>
      </c>
      <c r="G838" s="47">
        <v>0</v>
      </c>
      <c r="H838" s="47">
        <v>0</v>
      </c>
      <c r="I838" s="47">
        <v>0</v>
      </c>
      <c r="J838" s="47">
        <v>0</v>
      </c>
      <c r="K838" s="48">
        <v>45492</v>
      </c>
      <c r="L838" s="47">
        <v>0</v>
      </c>
    </row>
    <row r="839" spans="4:12" x14ac:dyDescent="0.25">
      <c r="D839" s="44" t="str">
        <v>3019676</v>
      </c>
      <c r="E839" s="44" t="str">
        <v>SIDESTREAM KIT DISPOSABLE MET MASKER VOLW</v>
      </c>
      <c r="F839" s="44">
        <v>0</v>
      </c>
      <c r="G839" s="45">
        <v>0</v>
      </c>
      <c r="H839" s="45">
        <v>0</v>
      </c>
      <c r="I839" s="45">
        <v>0</v>
      </c>
      <c r="J839" s="45">
        <v>0</v>
      </c>
      <c r="K839" s="46">
        <v>45492</v>
      </c>
      <c r="L839" s="45">
        <v>0</v>
      </c>
    </row>
    <row r="840" spans="4:12" x14ac:dyDescent="0.25">
      <c r="D840" s="16" t="str">
        <v>1383991</v>
      </c>
      <c r="E840" s="16" t="str">
        <v>WOLF NEUSSNUITER BABY STERILISEERB.</v>
      </c>
      <c r="F840" s="16">
        <v>0</v>
      </c>
      <c r="G840" s="47">
        <v>0</v>
      </c>
      <c r="H840" s="47">
        <v>0</v>
      </c>
      <c r="I840" s="47">
        <v>0</v>
      </c>
      <c r="J840" s="47">
        <v>0</v>
      </c>
      <c r="K840" s="48">
        <v>45492</v>
      </c>
      <c r="L840" s="47">
        <v>0</v>
      </c>
    </row>
    <row r="841" spans="4:12" x14ac:dyDescent="0.25">
      <c r="D841" s="44" t="str">
        <v>3707106</v>
      </c>
      <c r="E841" s="44" t="str">
        <v>NUTRILON 1                    5X23G CFR 4291043</v>
      </c>
      <c r="F841" s="44">
        <v>0</v>
      </c>
      <c r="G841" s="45">
        <v>0</v>
      </c>
      <c r="H841" s="45">
        <v>0</v>
      </c>
      <c r="I841" s="45">
        <v>0</v>
      </c>
      <c r="J841" s="45">
        <v>0</v>
      </c>
      <c r="K841" s="46">
        <v>45492</v>
      </c>
      <c r="L841" s="45">
        <v>0</v>
      </c>
    </row>
    <row r="842" spans="4:12" x14ac:dyDescent="0.25">
      <c r="D842" s="16" t="str">
        <v>2393999</v>
      </c>
      <c r="E842" s="16" t="str">
        <v>OMRON FILTERDEKSEL VOOR OMRON C30</v>
      </c>
      <c r="F842" s="16">
        <v>0</v>
      </c>
      <c r="G842" s="47">
        <v>0</v>
      </c>
      <c r="H842" s="47">
        <v>0</v>
      </c>
      <c r="I842" s="47">
        <v>0</v>
      </c>
      <c r="J842" s="47">
        <v>0</v>
      </c>
      <c r="K842" s="48">
        <v>45492</v>
      </c>
      <c r="L842" s="47">
        <v>0</v>
      </c>
    </row>
    <row r="843" spans="4:12" x14ac:dyDescent="0.25">
      <c r="D843" s="44" t="str">
        <v>4667473</v>
      </c>
      <c r="E843" s="44" t="str">
        <v>ANBIO COVID&amp;GRIPPE A+B COMBO TEST    1 HESS PHARMA</v>
      </c>
      <c r="F843" s="44">
        <v>0</v>
      </c>
      <c r="G843" s="45">
        <v>0</v>
      </c>
      <c r="H843" s="45">
        <v>0</v>
      </c>
      <c r="I843" s="45">
        <v>0</v>
      </c>
      <c r="J843" s="45">
        <v>0</v>
      </c>
      <c r="K843" s="46">
        <v>45492</v>
      </c>
      <c r="L843" s="45">
        <v>0</v>
      </c>
    </row>
    <row r="844" spans="4:12" x14ac:dyDescent="0.25">
      <c r="D844" s="16" t="str">
        <v>0286286</v>
      </c>
      <c r="E844" s="16" t="str">
        <v>LIFECARE AEROSOL MASKER VOLW   3000</v>
      </c>
      <c r="F844" s="16">
        <v>0</v>
      </c>
      <c r="G844" s="47">
        <v>0</v>
      </c>
      <c r="H844" s="47">
        <v>0</v>
      </c>
      <c r="I844" s="47">
        <v>0</v>
      </c>
      <c r="J844" s="47">
        <v>0</v>
      </c>
      <c r="K844" s="48">
        <v>45492</v>
      </c>
      <c r="L844" s="47">
        <v>0</v>
      </c>
    </row>
    <row r="845" spans="4:12" x14ac:dyDescent="0.25">
      <c r="D845" s="44" t="str">
        <v>2954253</v>
      </c>
      <c r="E845" s="44" t="str">
        <v>NAN AR1 MELKPOEDER          4X26,2G</v>
      </c>
      <c r="F845" s="44">
        <v>0</v>
      </c>
      <c r="G845" s="45">
        <v>0</v>
      </c>
      <c r="H845" s="45">
        <v>0</v>
      </c>
      <c r="I845" s="45">
        <v>0</v>
      </c>
      <c r="J845" s="45">
        <v>0</v>
      </c>
      <c r="K845" s="46">
        <v>45492</v>
      </c>
      <c r="L845" s="45">
        <v>0</v>
      </c>
    </row>
    <row r="846" spans="4:12" x14ac:dyDescent="0.25">
      <c r="D846" s="16" t="str">
        <v>3019684</v>
      </c>
      <c r="E846" s="16" t="str">
        <v>SIDESTREAM KIT DISPOSABLE MET MASKER KIND</v>
      </c>
      <c r="F846" s="16">
        <v>0</v>
      </c>
      <c r="G846" s="47">
        <v>0</v>
      </c>
      <c r="H846" s="47">
        <v>0</v>
      </c>
      <c r="I846" s="47">
        <v>0</v>
      </c>
      <c r="J846" s="47">
        <v>0</v>
      </c>
      <c r="K846" s="48">
        <v>45492</v>
      </c>
      <c r="L846" s="47">
        <v>0</v>
      </c>
    </row>
    <row r="847" spans="4:12" x14ac:dyDescent="0.25">
      <c r="D847" s="44" t="str">
        <v>2969004</v>
      </c>
      <c r="E847" s="44" t="str">
        <v>BEADEMINGSVELD KISS OF LIFE</v>
      </c>
      <c r="F847" s="44">
        <v>0</v>
      </c>
      <c r="G847" s="45">
        <v>0</v>
      </c>
      <c r="H847" s="45">
        <v>0</v>
      </c>
      <c r="I847" s="45">
        <v>0</v>
      </c>
      <c r="J847" s="45">
        <v>0</v>
      </c>
      <c r="K847" s="46">
        <v>45492</v>
      </c>
      <c r="L847" s="45">
        <v>0</v>
      </c>
    </row>
    <row r="848" spans="4:12" x14ac:dyDescent="0.25">
      <c r="D848" s="16" t="str">
        <v>3020476</v>
      </c>
      <c r="E848" s="16" t="str">
        <v>VIXONE KIT AEROSOL VOLW        WOLF</v>
      </c>
      <c r="F848" s="16">
        <v>0</v>
      </c>
      <c r="G848" s="47">
        <v>0</v>
      </c>
      <c r="H848" s="47">
        <v>0</v>
      </c>
      <c r="I848" s="47">
        <v>0</v>
      </c>
      <c r="J848" s="47">
        <v>0</v>
      </c>
      <c r="K848" s="48">
        <v>45492</v>
      </c>
      <c r="L848" s="47">
        <v>0</v>
      </c>
    </row>
    <row r="849" spans="4:12" x14ac:dyDescent="0.25">
      <c r="D849" s="44" t="str">
        <v>3020468</v>
      </c>
      <c r="E849" s="44" t="str">
        <v>VIXONE KIT AEROSOL KIND        WOLF</v>
      </c>
      <c r="F849" s="44">
        <v>0</v>
      </c>
      <c r="G849" s="45">
        <v>0</v>
      </c>
      <c r="H849" s="45">
        <v>0</v>
      </c>
      <c r="I849" s="45">
        <v>0</v>
      </c>
      <c r="J849" s="45">
        <v>0</v>
      </c>
      <c r="K849" s="46">
        <v>45492</v>
      </c>
      <c r="L849" s="45">
        <v>0</v>
      </c>
    </row>
    <row r="850" spans="4:12" x14ac:dyDescent="0.25">
      <c r="D850" s="16" t="str">
        <v>2169704</v>
      </c>
      <c r="E850" s="16" t="str">
        <v>ALGOSTASE MONO PULV OR SACH 32 X 500 MG</v>
      </c>
      <c r="F850" s="16">
        <v>0</v>
      </c>
      <c r="G850" s="47">
        <v>32</v>
      </c>
      <c r="H850" s="47">
        <v>0</v>
      </c>
      <c r="I850" s="47">
        <v>0</v>
      </c>
      <c r="J850" s="47">
        <v>0</v>
      </c>
      <c r="K850" s="48">
        <v>45492</v>
      </c>
      <c r="L850" s="47">
        <v>0</v>
      </c>
    </row>
    <row r="851" spans="4:12" x14ac:dyDescent="0.25">
      <c r="D851" s="44" t="str">
        <v>2442416</v>
      </c>
      <c r="E851" s="44" t="str">
        <v>OMRON LUCHTFILTER VOOR AEROSOL C30/C801KD  5</v>
      </c>
      <c r="F851" s="44">
        <v>0</v>
      </c>
      <c r="G851" s="45">
        <v>0</v>
      </c>
      <c r="H851" s="45">
        <v>0</v>
      </c>
      <c r="I851" s="45">
        <v>0</v>
      </c>
      <c r="J851" s="45">
        <v>0</v>
      </c>
      <c r="K851" s="46">
        <v>45492</v>
      </c>
      <c r="L851" s="45">
        <v>0</v>
      </c>
    </row>
    <row r="852" spans="4:12" x14ac:dyDescent="0.25">
      <c r="D852" s="16" t="str">
        <v>0241422</v>
      </c>
      <c r="E852" s="16" t="str">
        <v>LIFECARE AEROSOL MASKER KIND   3002</v>
      </c>
      <c r="F852" s="16">
        <v>0</v>
      </c>
      <c r="G852" s="47">
        <v>0</v>
      </c>
      <c r="H852" s="47">
        <v>0</v>
      </c>
      <c r="I852" s="47">
        <v>0</v>
      </c>
      <c r="J852" s="47">
        <v>0</v>
      </c>
      <c r="K852" s="48">
        <v>45492</v>
      </c>
      <c r="L852" s="47">
        <v>0</v>
      </c>
    </row>
    <row r="853" spans="4:12" x14ac:dyDescent="0.25">
      <c r="D853" s="44" t="str">
        <v>1378876</v>
      </c>
      <c r="E853" s="44" t="str">
        <v>EUROSOL MEDICATIEKAMER WEGWERP</v>
      </c>
      <c r="F853" s="44">
        <v>0</v>
      </c>
      <c r="G853" s="45">
        <v>0</v>
      </c>
      <c r="H853" s="45">
        <v>0</v>
      </c>
      <c r="I853" s="45">
        <v>0</v>
      </c>
      <c r="J853" s="45">
        <v>0</v>
      </c>
      <c r="K853" s="46">
        <v>45492</v>
      </c>
      <c r="L853" s="45">
        <v>0</v>
      </c>
    </row>
    <row r="854" spans="4:12" x14ac:dyDescent="0.25">
      <c r="D854" s="16" t="str">
        <v>2681898</v>
      </c>
      <c r="E854" s="16" t="str">
        <v>AEROSOLSET MASKER VOLW                   HENROTECH</v>
      </c>
      <c r="F854" s="16">
        <v>0</v>
      </c>
      <c r="G854" s="47">
        <v>0</v>
      </c>
      <c r="H854" s="47">
        <v>0</v>
      </c>
      <c r="I854" s="47">
        <v>0</v>
      </c>
      <c r="J854" s="47">
        <v>0</v>
      </c>
      <c r="K854" s="48">
        <v>45492</v>
      </c>
      <c r="L854" s="47">
        <v>0</v>
      </c>
    </row>
    <row r="855" spans="4:12" x14ac:dyDescent="0.25">
      <c r="D855" s="44" t="str">
        <v>1375138</v>
      </c>
      <c r="E855" s="44" t="str">
        <v>AD CURE SOL 10ML</v>
      </c>
      <c r="F855" s="44">
        <v>0</v>
      </c>
      <c r="G855" s="45">
        <v>0</v>
      </c>
      <c r="H855" s="45">
        <v>0</v>
      </c>
      <c r="I855" s="45">
        <v>0</v>
      </c>
      <c r="J855" s="45">
        <v>0</v>
      </c>
      <c r="K855" s="46">
        <v>45492</v>
      </c>
      <c r="L855" s="45">
        <v>0</v>
      </c>
    </row>
    <row r="856" spans="4:12" x14ac:dyDescent="0.25">
      <c r="D856" s="16" t="str">
        <v>2573764</v>
      </c>
      <c r="E856" s="16" t="str">
        <v>MEDELA INLEGSPONSJE VOOR SWING BORSTKOLF</v>
      </c>
      <c r="F856" s="16">
        <v>0</v>
      </c>
      <c r="G856" s="47">
        <v>0</v>
      </c>
      <c r="H856" s="47">
        <v>0</v>
      </c>
      <c r="I856" s="47">
        <v>0</v>
      </c>
      <c r="J856" s="47">
        <v>0</v>
      </c>
      <c r="K856" s="48">
        <v>45492</v>
      </c>
      <c r="L856" s="47">
        <v>0</v>
      </c>
    </row>
    <row r="857" spans="4:12" x14ac:dyDescent="0.25">
      <c r="D857" s="44" t="str">
        <v>3089398</v>
      </c>
      <c r="E857" s="44" t="str">
        <v>SAMI THE SEAL FILTER 5</v>
      </c>
      <c r="F857" s="44">
        <v>0</v>
      </c>
      <c r="G857" s="45">
        <v>0</v>
      </c>
      <c r="H857" s="45">
        <v>0</v>
      </c>
      <c r="I857" s="45">
        <v>0</v>
      </c>
      <c r="J857" s="45">
        <v>0</v>
      </c>
      <c r="K857" s="46">
        <v>45492</v>
      </c>
      <c r="L857" s="45">
        <v>0</v>
      </c>
    </row>
    <row r="858" spans="4:12" x14ac:dyDescent="0.25">
      <c r="D858" s="16" t="str">
        <v>2055028</v>
      </c>
      <c r="E858" s="16" t="str">
        <v>OMRON MONDSTUK VOOR OMRON U22</v>
      </c>
      <c r="F858" s="16">
        <v>0</v>
      </c>
      <c r="G858" s="47">
        <v>0</v>
      </c>
      <c r="H858" s="47">
        <v>0</v>
      </c>
      <c r="I858" s="47">
        <v>0</v>
      </c>
      <c r="J858" s="47">
        <v>0</v>
      </c>
      <c r="K858" s="48">
        <v>45492</v>
      </c>
      <c r="L858" s="47">
        <v>0</v>
      </c>
    </row>
    <row r="859" spans="4:12" x14ac:dyDescent="0.25">
      <c r="D859" s="44" t="str">
        <v>2681872</v>
      </c>
      <c r="E859" s="44" t="str">
        <v>AEROSOLSET MASKER KIND                   HENROTECH</v>
      </c>
      <c r="F859" s="44">
        <v>0</v>
      </c>
      <c r="G859" s="45">
        <v>0</v>
      </c>
      <c r="H859" s="45">
        <v>0</v>
      </c>
      <c r="I859" s="45">
        <v>0</v>
      </c>
      <c r="J859" s="45">
        <v>0</v>
      </c>
      <c r="K859" s="46">
        <v>45492</v>
      </c>
      <c r="L859" s="45">
        <v>0</v>
      </c>
    </row>
    <row r="860" spans="4:12" x14ac:dyDescent="0.25">
      <c r="D860" s="16" t="str">
        <v>1100825</v>
      </c>
      <c r="E860" s="16" t="str">
        <v>MICROPORE 3M 25,0MMX9,1M NIEUWE DISPENSER 1530P-1D</v>
      </c>
      <c r="F860" s="16">
        <v>0</v>
      </c>
      <c r="G860" s="47">
        <v>0</v>
      </c>
      <c r="H860" s="47">
        <v>0</v>
      </c>
      <c r="I860" s="47">
        <v>0</v>
      </c>
      <c r="J860" s="47">
        <v>0</v>
      </c>
      <c r="K860" s="48">
        <v>45492</v>
      </c>
      <c r="L860" s="47">
        <v>0</v>
      </c>
    </row>
    <row r="861" spans="4:12" x14ac:dyDescent="0.25">
      <c r="D861" s="44" t="str">
        <v>1462845</v>
      </c>
      <c r="E861" s="44" t="str">
        <v>OMNIFIX HARTM ELAST  10CMX2M               9006012</v>
      </c>
      <c r="F861" s="44">
        <v>0</v>
      </c>
      <c r="G861" s="45">
        <v>0</v>
      </c>
      <c r="H861" s="45">
        <v>0</v>
      </c>
      <c r="I861" s="45">
        <v>0</v>
      </c>
      <c r="J861" s="45">
        <v>0</v>
      </c>
      <c r="K861" s="46">
        <v>45492</v>
      </c>
      <c r="L861" s="45">
        <v>0</v>
      </c>
    </row>
    <row r="862" spans="4:12" x14ac:dyDescent="0.25">
      <c r="D862" s="16" t="str">
        <v>3720448</v>
      </c>
      <c r="E862" s="16" t="str">
        <v>OMRON TUSSENSTUK MASKER  VOOR OMRON U100</v>
      </c>
      <c r="F862" s="16">
        <v>0</v>
      </c>
      <c r="G862" s="47">
        <v>0</v>
      </c>
      <c r="H862" s="47">
        <v>0</v>
      </c>
      <c r="I862" s="47">
        <v>0</v>
      </c>
      <c r="J862" s="47">
        <v>0</v>
      </c>
      <c r="K862" s="48">
        <v>45492</v>
      </c>
      <c r="L862" s="47">
        <v>0</v>
      </c>
    </row>
    <row r="863" spans="4:12" x14ac:dyDescent="0.25">
      <c r="D863" s="44" t="str">
        <v>3183407</v>
      </c>
      <c r="E863" s="44" t="str">
        <v>CURAPOR VERB CHIRURG. STERIEL   7CMX 5CM   5 32902</v>
      </c>
      <c r="F863" s="44">
        <v>0</v>
      </c>
      <c r="G863" s="45">
        <v>0</v>
      </c>
      <c r="H863" s="45">
        <v>0</v>
      </c>
      <c r="I863" s="45">
        <v>0</v>
      </c>
      <c r="J863" s="45">
        <v>0</v>
      </c>
      <c r="K863" s="46">
        <v>45492</v>
      </c>
      <c r="L863" s="45">
        <v>0</v>
      </c>
    </row>
    <row r="864" spans="4:12" x14ac:dyDescent="0.25">
      <c r="D864" s="16" t="str">
        <v>4291043</v>
      </c>
      <c r="E864" s="16" t="str">
        <v>NUTRILON 1 ZUIGELINGENMELK    5X22,9G VERV.3707106</v>
      </c>
      <c r="F864" s="16">
        <v>0</v>
      </c>
      <c r="G864" s="47">
        <v>0</v>
      </c>
      <c r="H864" s="47">
        <v>0</v>
      </c>
      <c r="I864" s="47">
        <v>0</v>
      </c>
      <c r="J864" s="47">
        <v>0</v>
      </c>
      <c r="K864" s="48">
        <v>45492</v>
      </c>
      <c r="L864" s="47">
        <v>0</v>
      </c>
    </row>
    <row r="865" spans="4:12" x14ac:dyDescent="0.25">
      <c r="D865" s="44" t="str">
        <v>2988210</v>
      </c>
      <c r="E865" s="44" t="str">
        <v>URGOTUL VERBAND STER HYDROCOL.       5CM X  5CM  3</v>
      </c>
      <c r="F865" s="44">
        <v>0</v>
      </c>
      <c r="G865" s="45">
        <v>0</v>
      </c>
      <c r="H865" s="45">
        <v>0</v>
      </c>
      <c r="I865" s="45">
        <v>0</v>
      </c>
      <c r="J865" s="45">
        <v>0</v>
      </c>
      <c r="K865" s="46">
        <v>45492</v>
      </c>
      <c r="L865" s="45">
        <v>0</v>
      </c>
    </row>
    <row r="866" spans="4:12" x14ac:dyDescent="0.25">
      <c r="D866" s="16" t="str">
        <v>2681880</v>
      </c>
      <c r="E866" s="16" t="str">
        <v>AEROSOLSET MONDSTUK                      HENROTECH</v>
      </c>
      <c r="F866" s="16">
        <v>0</v>
      </c>
      <c r="G866" s="47">
        <v>0</v>
      </c>
      <c r="H866" s="47">
        <v>0</v>
      </c>
      <c r="I866" s="47">
        <v>0</v>
      </c>
      <c r="J866" s="47">
        <v>0</v>
      </c>
      <c r="K866" s="48">
        <v>45492</v>
      </c>
      <c r="L866" s="47">
        <v>0</v>
      </c>
    </row>
    <row r="867" spans="4:12" x14ac:dyDescent="0.25">
      <c r="D867" s="44" t="str">
        <v>3529633</v>
      </c>
      <c r="E867" s="44" t="str">
        <v>ASTERLUNA CONTINU 30 0,15MG/0,03MG FILM.TABL3X21+7</v>
      </c>
      <c r="F867" s="44">
        <v>0</v>
      </c>
      <c r="G867" s="45">
        <v>28</v>
      </c>
      <c r="H867" s="45">
        <v>0</v>
      </c>
      <c r="I867" s="45">
        <v>0</v>
      </c>
      <c r="J867" s="45">
        <v>0</v>
      </c>
      <c r="K867" s="46">
        <v>45492</v>
      </c>
      <c r="L867" s="45">
        <v>0</v>
      </c>
    </row>
    <row r="868" spans="4:12" x14ac:dyDescent="0.25">
      <c r="D868" s="16" t="str">
        <v>1135417</v>
      </c>
      <c r="E868" s="16" t="str">
        <v>MEDIX VERNEVELSET T-MONDSTUK</v>
      </c>
      <c r="F868" s="16">
        <v>0</v>
      </c>
      <c r="G868" s="47">
        <v>0</v>
      </c>
      <c r="H868" s="47">
        <v>0</v>
      </c>
      <c r="I868" s="47">
        <v>0</v>
      </c>
      <c r="J868" s="47">
        <v>0</v>
      </c>
      <c r="K868" s="48">
        <v>45492</v>
      </c>
      <c r="L868" s="47">
        <v>0</v>
      </c>
    </row>
    <row r="869" spans="4:12" x14ac:dyDescent="0.25">
      <c r="D869" s="44" t="str">
        <v>3090958</v>
      </c>
      <c r="E869" s="44" t="str">
        <v>AQUACEL EXTRA VERB HYDROFIBER+VERSTERK.  5X 5CM  3</v>
      </c>
      <c r="F869" s="44">
        <v>0</v>
      </c>
      <c r="G869" s="45">
        <v>0</v>
      </c>
      <c r="H869" s="45">
        <v>0</v>
      </c>
      <c r="I869" s="45">
        <v>0</v>
      </c>
      <c r="J869" s="45">
        <v>0</v>
      </c>
      <c r="K869" s="46">
        <v>45492</v>
      </c>
      <c r="L869" s="45">
        <v>0</v>
      </c>
    </row>
    <row r="870" spans="4:12" x14ac:dyDescent="0.25">
      <c r="D870" s="16" t="str">
        <v>2133502</v>
      </c>
      <c r="E870" s="16" t="str">
        <v>PHYSIODOSE NEUS-OOGOPLOSSING     15X5ML</v>
      </c>
      <c r="F870" s="16">
        <v>0</v>
      </c>
      <c r="G870" s="47">
        <v>0</v>
      </c>
      <c r="H870" s="47">
        <v>0</v>
      </c>
      <c r="I870" s="47">
        <v>0</v>
      </c>
      <c r="J870" s="47">
        <v>0</v>
      </c>
      <c r="K870" s="48">
        <v>45492</v>
      </c>
      <c r="L870" s="47">
        <v>0</v>
      </c>
    </row>
    <row r="871" spans="4:12" x14ac:dyDescent="0.25">
      <c r="D871" s="44" t="str">
        <v>2925006</v>
      </c>
      <c r="E871" s="44" t="str">
        <v>OMRON MASKER KL.KINDEREN PVC VOOR OMRON COMPAIR</v>
      </c>
      <c r="F871" s="44">
        <v>0</v>
      </c>
      <c r="G871" s="45">
        <v>0</v>
      </c>
      <c r="H871" s="45">
        <v>0</v>
      </c>
      <c r="I871" s="45">
        <v>0</v>
      </c>
      <c r="J871" s="45">
        <v>0</v>
      </c>
      <c r="K871" s="46">
        <v>45492</v>
      </c>
      <c r="L871" s="45">
        <v>0</v>
      </c>
    </row>
    <row r="872" spans="4:12" x14ac:dyDescent="0.25">
      <c r="D872" s="16" t="str">
        <v>2393908</v>
      </c>
      <c r="E872" s="16" t="str">
        <v>OMRON MASKER VOLW PVC (C28/C29/C30)</v>
      </c>
      <c r="F872" s="16">
        <v>0</v>
      </c>
      <c r="G872" s="47">
        <v>0</v>
      </c>
      <c r="H872" s="47">
        <v>0</v>
      </c>
      <c r="I872" s="47">
        <v>0</v>
      </c>
      <c r="J872" s="47">
        <v>0</v>
      </c>
      <c r="K872" s="48">
        <v>45492</v>
      </c>
      <c r="L872" s="47">
        <v>0</v>
      </c>
    </row>
    <row r="873" spans="4:12" x14ac:dyDescent="0.25">
      <c r="D873" s="44" t="str">
        <v>4497673</v>
      </c>
      <c r="E873" s="44" t="str">
        <v>OMRON C28P LUCHTSLANG</v>
      </c>
      <c r="F873" s="44">
        <v>0</v>
      </c>
      <c r="G873" s="45">
        <v>0</v>
      </c>
      <c r="H873" s="45">
        <v>0</v>
      </c>
      <c r="I873" s="45">
        <v>0</v>
      </c>
      <c r="J873" s="45">
        <v>0</v>
      </c>
      <c r="K873" s="46">
        <v>45492</v>
      </c>
      <c r="L873" s="45">
        <v>0</v>
      </c>
    </row>
    <row r="874" spans="4:12" x14ac:dyDescent="0.25">
      <c r="D874" s="16" t="str">
        <v>2393924</v>
      </c>
      <c r="E874" s="16" t="str">
        <v>OMRON MASKER KIND PVC (C28/C29/C30)</v>
      </c>
      <c r="F874" s="16">
        <v>0</v>
      </c>
      <c r="G874" s="47">
        <v>0</v>
      </c>
      <c r="H874" s="47">
        <v>0</v>
      </c>
      <c r="I874" s="47">
        <v>0</v>
      </c>
      <c r="J874" s="47">
        <v>0</v>
      </c>
      <c r="K874" s="48">
        <v>45492</v>
      </c>
      <c r="L874" s="47">
        <v>0</v>
      </c>
    </row>
    <row r="875" spans="4:12" x14ac:dyDescent="0.25">
      <c r="D875" s="44" t="str">
        <v>1354141</v>
      </c>
      <c r="E875" s="44" t="str">
        <v>EUROSOL TUYAU/ TUBING</v>
      </c>
      <c r="F875" s="44">
        <v>0</v>
      </c>
      <c r="G875" s="45">
        <v>0</v>
      </c>
      <c r="H875" s="45">
        <v>0</v>
      </c>
      <c r="I875" s="45">
        <v>0</v>
      </c>
      <c r="J875" s="45">
        <v>0</v>
      </c>
      <c r="K875" s="46">
        <v>45492</v>
      </c>
      <c r="L875" s="45">
        <v>0</v>
      </c>
    </row>
    <row r="876" spans="4:12" x14ac:dyDescent="0.25">
      <c r="D876" s="16" t="str">
        <v>2383636</v>
      </c>
      <c r="E876" s="16" t="str">
        <v>AQUACEL AG VERB HYDROFIBER STER   5X 5CM  3 403705</v>
      </c>
      <c r="F876" s="16">
        <v>0</v>
      </c>
      <c r="G876" s="47">
        <v>0</v>
      </c>
      <c r="H876" s="47">
        <v>0</v>
      </c>
      <c r="I876" s="47">
        <v>0</v>
      </c>
      <c r="J876" s="47">
        <v>0</v>
      </c>
      <c r="K876" s="48">
        <v>45492</v>
      </c>
      <c r="L876" s="47">
        <v>0</v>
      </c>
    </row>
    <row r="877" spans="4:12" x14ac:dyDescent="0.25">
      <c r="D877" s="44" t="str">
        <v>2110989</v>
      </c>
      <c r="E877" s="44" t="str">
        <v>SHAMPOUX LUIZENKAM</v>
      </c>
      <c r="F877" s="44">
        <v>0</v>
      </c>
      <c r="G877" s="45">
        <v>0</v>
      </c>
      <c r="H877" s="45">
        <v>0</v>
      </c>
      <c r="I877" s="45">
        <v>0</v>
      </c>
      <c r="J877" s="45">
        <v>0</v>
      </c>
      <c r="K877" s="46">
        <v>45492</v>
      </c>
      <c r="L877" s="45">
        <v>0</v>
      </c>
    </row>
    <row r="878" spans="4:12" x14ac:dyDescent="0.25">
      <c r="D878" s="16" t="str">
        <v>2755510</v>
      </c>
      <c r="E878" s="16" t="str">
        <v>MEDIK FILTER VOOR AEROSOL COMPRESSOR 10</v>
      </c>
      <c r="F878" s="16">
        <v>0</v>
      </c>
      <c r="G878" s="47">
        <v>0</v>
      </c>
      <c r="H878" s="47">
        <v>0</v>
      </c>
      <c r="I878" s="47">
        <v>0</v>
      </c>
      <c r="J878" s="47">
        <v>0</v>
      </c>
      <c r="K878" s="48">
        <v>45492</v>
      </c>
      <c r="L878" s="47">
        <v>0</v>
      </c>
    </row>
    <row r="879" spans="4:12" x14ac:dyDescent="0.25">
      <c r="D879" s="44" t="str">
        <v>3955531</v>
      </c>
      <c r="E879" s="44" t="str">
        <v>EPS SET AEROSOL VOLWASSENEN</v>
      </c>
      <c r="F879" s="44">
        <v>0</v>
      </c>
      <c r="G879" s="45">
        <v>0</v>
      </c>
      <c r="H879" s="45">
        <v>0</v>
      </c>
      <c r="I879" s="45">
        <v>0</v>
      </c>
      <c r="J879" s="45">
        <v>0</v>
      </c>
      <c r="K879" s="46">
        <v>45492</v>
      </c>
      <c r="L879" s="45">
        <v>0</v>
      </c>
    </row>
    <row r="880" spans="4:12" x14ac:dyDescent="0.25">
      <c r="D880" s="16" t="str">
        <v>3951761</v>
      </c>
      <c r="E880" s="16" t="str">
        <v>NUTRILON AR 1 MINIPACK        5X22G</v>
      </c>
      <c r="F880" s="16">
        <v>0</v>
      </c>
      <c r="G880" s="47">
        <v>0</v>
      </c>
      <c r="H880" s="47">
        <v>0</v>
      </c>
      <c r="I880" s="47">
        <v>0</v>
      </c>
      <c r="J880" s="47">
        <v>0</v>
      </c>
      <c r="K880" s="48">
        <v>45492</v>
      </c>
      <c r="L880" s="47">
        <v>0</v>
      </c>
    </row>
    <row r="881" spans="4:12" x14ac:dyDescent="0.25">
      <c r="D881" s="44" t="str">
        <v>3955523</v>
      </c>
      <c r="E881" s="44" t="str">
        <v>EPS SET AEROSOL KIND</v>
      </c>
      <c r="F881" s="44">
        <v>0</v>
      </c>
      <c r="G881" s="45">
        <v>0</v>
      </c>
      <c r="H881" s="45">
        <v>0</v>
      </c>
      <c r="I881" s="45">
        <v>0</v>
      </c>
      <c r="J881" s="45">
        <v>0</v>
      </c>
      <c r="K881" s="46">
        <v>45492</v>
      </c>
      <c r="L881" s="45">
        <v>0</v>
      </c>
    </row>
    <row r="882" spans="4:12" x14ac:dyDescent="0.25">
      <c r="D882" s="16" t="str">
        <v>3945870</v>
      </c>
      <c r="E882" s="16" t="str">
        <v>NUTRILON PROFUTURA 1       5X23G NF</v>
      </c>
      <c r="F882" s="16">
        <v>0</v>
      </c>
      <c r="G882" s="47">
        <v>0</v>
      </c>
      <c r="H882" s="47">
        <v>0</v>
      </c>
      <c r="I882" s="47">
        <v>0</v>
      </c>
      <c r="J882" s="47">
        <v>0</v>
      </c>
      <c r="K882" s="48">
        <v>45492</v>
      </c>
      <c r="L882" s="47">
        <v>0</v>
      </c>
    </row>
    <row r="883" spans="4:12" x14ac:dyDescent="0.25">
      <c r="D883" s="44" t="str">
        <v>2511525</v>
      </c>
      <c r="E883" s="44" t="str">
        <v>BIOPAX AEROSOLMASKER VERSTUIFKIT VOLW HSINER</v>
      </c>
      <c r="F883" s="44">
        <v>0</v>
      </c>
      <c r="G883" s="45">
        <v>0</v>
      </c>
      <c r="H883" s="45">
        <v>0</v>
      </c>
      <c r="I883" s="45">
        <v>0</v>
      </c>
      <c r="J883" s="45">
        <v>0</v>
      </c>
      <c r="K883" s="46">
        <v>45492</v>
      </c>
      <c r="L883" s="45">
        <v>0</v>
      </c>
    </row>
    <row r="884" spans="4:12" x14ac:dyDescent="0.25">
      <c r="D884" s="16" t="str">
        <v>2914778</v>
      </c>
      <c r="E884" s="16" t="str">
        <v>NUBY NEUSPEER</v>
      </c>
      <c r="F884" s="16">
        <v>0</v>
      </c>
      <c r="G884" s="47">
        <v>0</v>
      </c>
      <c r="H884" s="47">
        <v>0</v>
      </c>
      <c r="I884" s="47">
        <v>0</v>
      </c>
      <c r="J884" s="47">
        <v>0</v>
      </c>
      <c r="K884" s="48">
        <v>45492</v>
      </c>
      <c r="L884" s="47">
        <v>0</v>
      </c>
    </row>
    <row r="885" spans="4:12" x14ac:dyDescent="0.25">
      <c r="D885" s="44" t="str">
        <v>3542230</v>
      </c>
      <c r="E885" s="44" t="str">
        <v>AEROSOL SET VOLWASSENE EUREKA CARE MR AEROSOL</v>
      </c>
      <c r="F885" s="44">
        <v>0</v>
      </c>
      <c r="G885" s="45">
        <v>0</v>
      </c>
      <c r="H885" s="45">
        <v>0</v>
      </c>
      <c r="I885" s="45">
        <v>0</v>
      </c>
      <c r="J885" s="45">
        <v>0</v>
      </c>
      <c r="K885" s="46">
        <v>45492</v>
      </c>
      <c r="L885" s="45">
        <v>0</v>
      </c>
    </row>
    <row r="886" spans="4:12" x14ac:dyDescent="0.25">
      <c r="D886" s="16" t="str">
        <v>2791267</v>
      </c>
      <c r="E886" s="16" t="str">
        <v>NUTRILON OMNEO 1 MELK ZUIG.MELK PDR TRIALPACK5X23G</v>
      </c>
      <c r="F886" s="16">
        <v>0</v>
      </c>
      <c r="G886" s="47">
        <v>0</v>
      </c>
      <c r="H886" s="47">
        <v>0</v>
      </c>
      <c r="I886" s="47">
        <v>0</v>
      </c>
      <c r="J886" s="47">
        <v>0</v>
      </c>
      <c r="K886" s="48">
        <v>45492</v>
      </c>
      <c r="L886" s="47">
        <v>0</v>
      </c>
    </row>
    <row r="887" spans="4:12" x14ac:dyDescent="0.25">
      <c r="D887" s="44" t="str">
        <v>4133880</v>
      </c>
      <c r="E887" s="44" t="str">
        <v>NAN AR 0-12M MELKPOEDER NF  4X26,2G</v>
      </c>
      <c r="F887" s="44">
        <v>0</v>
      </c>
      <c r="G887" s="45">
        <v>0</v>
      </c>
      <c r="H887" s="45">
        <v>0</v>
      </c>
      <c r="I887" s="45">
        <v>0</v>
      </c>
      <c r="J887" s="45">
        <v>0</v>
      </c>
      <c r="K887" s="46">
        <v>45492</v>
      </c>
      <c r="L887" s="45">
        <v>0</v>
      </c>
    </row>
    <row r="888" spans="4:12" x14ac:dyDescent="0.25">
      <c r="D888" s="16" t="str">
        <v>0033290</v>
      </c>
      <c r="E888" s="16" t="str">
        <v>D-CURE SOL. 10 ML</v>
      </c>
      <c r="F888" s="16">
        <v>0</v>
      </c>
      <c r="G888" s="47">
        <v>1</v>
      </c>
      <c r="H888" s="47">
        <v>10</v>
      </c>
      <c r="I888" s="47" t="str">
        <v xml:space="preserve">ML </v>
      </c>
      <c r="J888" s="47">
        <v>0</v>
      </c>
      <c r="K888" s="48">
        <v>45492</v>
      </c>
      <c r="L888" s="47">
        <v>0</v>
      </c>
    </row>
    <row r="889" spans="4:12" x14ac:dyDescent="0.25">
      <c r="D889" s="44" t="str">
        <v>2511533</v>
      </c>
      <c r="E889" s="44" t="str">
        <v>BIOPAX AEROSOLMASKER VERSTUIFKIT KIND HSINER</v>
      </c>
      <c r="F889" s="44">
        <v>0</v>
      </c>
      <c r="G889" s="45">
        <v>0</v>
      </c>
      <c r="H889" s="45">
        <v>0</v>
      </c>
      <c r="I889" s="45">
        <v>0</v>
      </c>
      <c r="J889" s="45">
        <v>0</v>
      </c>
      <c r="K889" s="46">
        <v>45492</v>
      </c>
      <c r="L889" s="45">
        <v>0</v>
      </c>
    </row>
    <row r="890" spans="4:12" x14ac:dyDescent="0.25">
      <c r="D890" s="16" t="str">
        <v>4641130</v>
      </c>
      <c r="E890" s="16" t="str">
        <v>NAN EXPERTPRO COMPLETE 0-12M        STICKS 4X26,2G</v>
      </c>
      <c r="F890" s="16">
        <v>0</v>
      </c>
      <c r="G890" s="47">
        <v>0</v>
      </c>
      <c r="H890" s="47">
        <v>0</v>
      </c>
      <c r="I890" s="47">
        <v>0</v>
      </c>
      <c r="J890" s="47">
        <v>0</v>
      </c>
      <c r="K890" s="48">
        <v>45492</v>
      </c>
      <c r="L890" s="47">
        <v>0</v>
      </c>
    </row>
    <row r="891" spans="4:12" x14ac:dyDescent="0.25">
      <c r="D891" s="44" t="str">
        <v>4641122</v>
      </c>
      <c r="E891" s="44" t="str">
        <v>NAN EXPERTPRO A/REGURGITATIE        STICKS 4X26,2G</v>
      </c>
      <c r="F891" s="44">
        <v>0</v>
      </c>
      <c r="G891" s="45">
        <v>0</v>
      </c>
      <c r="H891" s="45">
        <v>0</v>
      </c>
      <c r="I891" s="45">
        <v>0</v>
      </c>
      <c r="J891" s="45">
        <v>0</v>
      </c>
      <c r="K891" s="46">
        <v>45492</v>
      </c>
      <c r="L891" s="45">
        <v>0</v>
      </c>
    </row>
    <row r="892" spans="4:12" x14ac:dyDescent="0.25">
      <c r="D892" s="16" t="str">
        <v>4349338</v>
      </c>
      <c r="E892" s="16" t="str">
        <v>BIOSYNEX COVID 19 A/GENES BSS SELF-TEST          1</v>
      </c>
      <c r="F892" s="16">
        <v>0</v>
      </c>
      <c r="G892" s="47">
        <v>0</v>
      </c>
      <c r="H892" s="47">
        <v>0</v>
      </c>
      <c r="I892" s="47">
        <v>0</v>
      </c>
      <c r="J892" s="47">
        <v>0</v>
      </c>
      <c r="K892" s="48">
        <v>45492</v>
      </c>
      <c r="L892" s="47">
        <v>0</v>
      </c>
    </row>
    <row r="893" spans="4:12" x14ac:dyDescent="0.25">
      <c r="D893" s="44" t="str">
        <v>4383980</v>
      </c>
      <c r="E893" s="44" t="str">
        <v>NEWGENE BIOENGIN.A/GEEN TEST DETECTIE KIT  1 PH-20</v>
      </c>
      <c r="F893" s="44">
        <v>0</v>
      </c>
      <c r="G893" s="45">
        <v>0</v>
      </c>
      <c r="H893" s="45">
        <v>0</v>
      </c>
      <c r="I893" s="45">
        <v>0</v>
      </c>
      <c r="J893" s="45">
        <v>0</v>
      </c>
      <c r="K893" s="46">
        <v>45492</v>
      </c>
      <c r="L893" s="45">
        <v>0</v>
      </c>
    </row>
    <row r="894" spans="4:12" x14ac:dyDescent="0.25">
      <c r="D894" s="16" t="str">
        <v>4622684</v>
      </c>
      <c r="E894" s="16" t="str">
        <v>FLUORECARE COMBI RSV/FLU/COVID ZELFTEST    1 MAGIS</v>
      </c>
      <c r="F894" s="16">
        <v>0</v>
      </c>
      <c r="G894" s="47">
        <v>0</v>
      </c>
      <c r="H894" s="47">
        <v>0</v>
      </c>
      <c r="I894" s="47">
        <v>0</v>
      </c>
      <c r="J894" s="47">
        <v>0</v>
      </c>
      <c r="K894" s="48">
        <v>45492</v>
      </c>
      <c r="L894" s="47">
        <v>0</v>
      </c>
    </row>
    <row r="895" spans="4:12" x14ac:dyDescent="0.25">
      <c r="D895" s="44" t="str">
        <v>4485850</v>
      </c>
      <c r="E895" s="44" t="str">
        <v>NEWGENE COVID-19 A/GEEN TEST DETECTIEKIT 1 XML</v>
      </c>
      <c r="F895" s="44">
        <v>0</v>
      </c>
      <c r="G895" s="45">
        <v>0</v>
      </c>
      <c r="H895" s="45">
        <v>0</v>
      </c>
      <c r="I895" s="45">
        <v>0</v>
      </c>
      <c r="J895" s="45">
        <v>0</v>
      </c>
      <c r="K895" s="46">
        <v>45492</v>
      </c>
      <c r="L895" s="45">
        <v>0</v>
      </c>
    </row>
    <row r="896" spans="4:12" x14ac:dyDescent="0.25">
      <c r="D896" s="16" t="str">
        <v>4363701</v>
      </c>
      <c r="E896" s="16" t="str">
        <v>NEWGENE BIOENGIN.A/GEEN TEST DETECTIE KIT 1 BEDEL.</v>
      </c>
      <c r="F896" s="16">
        <v>0</v>
      </c>
      <c r="G896" s="47">
        <v>0</v>
      </c>
      <c r="H896" s="47">
        <v>0</v>
      </c>
      <c r="I896" s="47">
        <v>0</v>
      </c>
      <c r="J896" s="47">
        <v>0</v>
      </c>
      <c r="K896" s="48">
        <v>45492</v>
      </c>
      <c r="L896" s="47">
        <v>0</v>
      </c>
    </row>
    <row r="897" spans="4:12" x14ac:dyDescent="0.25">
      <c r="D897" s="44" t="str">
        <v>4352068</v>
      </c>
      <c r="E897" s="44" t="str">
        <v>NEWGENE BIOENGIN.A/GEEN TEST DETECTIE KIT 1  I.MED</v>
      </c>
      <c r="F897" s="44">
        <v>0</v>
      </c>
      <c r="G897" s="45">
        <v>0</v>
      </c>
      <c r="H897" s="45">
        <v>0</v>
      </c>
      <c r="I897" s="45">
        <v>0</v>
      </c>
      <c r="J897" s="45">
        <v>0</v>
      </c>
      <c r="K897" s="46">
        <v>45492</v>
      </c>
      <c r="L897" s="45">
        <v>0</v>
      </c>
    </row>
    <row r="898" spans="4:12" x14ac:dyDescent="0.25">
      <c r="D898" s="16" t="str">
        <v>4347852</v>
      </c>
      <c r="E898" s="16" t="str">
        <v>NEWGENE COVID-19 ANTIGEEN TEST  1 MAGIS</v>
      </c>
      <c r="F898" s="16">
        <v>0</v>
      </c>
      <c r="G898" s="47">
        <v>0</v>
      </c>
      <c r="H898" s="47">
        <v>0</v>
      </c>
      <c r="I898" s="47">
        <v>0</v>
      </c>
      <c r="J898" s="47">
        <v>0</v>
      </c>
      <c r="K898" s="48">
        <v>45492</v>
      </c>
      <c r="L898" s="47">
        <v>0</v>
      </c>
    </row>
    <row r="899" spans="4:12" x14ac:dyDescent="0.25">
      <c r="D899" s="44" t="str">
        <v>2274587</v>
      </c>
      <c r="E899" s="44" t="str">
        <v>AQUINEB SET AEROSOL KIND</v>
      </c>
      <c r="F899" s="44">
        <v>0</v>
      </c>
      <c r="G899" s="45">
        <v>0</v>
      </c>
      <c r="H899" s="45">
        <v>0</v>
      </c>
      <c r="I899" s="45">
        <v>0</v>
      </c>
      <c r="J899" s="45">
        <v>0</v>
      </c>
      <c r="K899" s="46">
        <v>45492</v>
      </c>
      <c r="L899" s="45">
        <v>0</v>
      </c>
    </row>
    <row r="900" spans="4:12" x14ac:dyDescent="0.25">
      <c r="D900" s="16" t="str">
        <v>4769055</v>
      </c>
      <c r="E900" s="16" t="str">
        <v>TEST COVID19 NASAL SELFTEST 1 BOIRON</v>
      </c>
      <c r="F900" s="16">
        <v>0</v>
      </c>
      <c r="G900" s="47">
        <v>0</v>
      </c>
      <c r="H900" s="47">
        <v>0</v>
      </c>
      <c r="I900" s="47">
        <v>0</v>
      </c>
      <c r="J900" s="47">
        <v>0</v>
      </c>
      <c r="K900" s="48">
        <v>45492</v>
      </c>
      <c r="L900" s="47">
        <v>0</v>
      </c>
    </row>
    <row r="901" spans="4:12" x14ac:dyDescent="0.25">
      <c r="D901" s="44" t="str">
        <v>4751871</v>
      </c>
      <c r="E901" s="44" t="str">
        <v>NEWGENE COVID-19 A/GEEN TEST KIT 1 DENTALBEL</v>
      </c>
      <c r="F901" s="44">
        <v>0</v>
      </c>
      <c r="G901" s="45">
        <v>0</v>
      </c>
      <c r="H901" s="45">
        <v>0</v>
      </c>
      <c r="I901" s="45">
        <v>0</v>
      </c>
      <c r="J901" s="45">
        <v>0</v>
      </c>
      <c r="K901" s="46">
        <v>45492</v>
      </c>
      <c r="L901" s="45">
        <v>0</v>
      </c>
    </row>
    <row r="902" spans="4:12" x14ac:dyDescent="0.25">
      <c r="D902" s="16" t="str">
        <v>4377032</v>
      </c>
      <c r="E902" s="16" t="str">
        <v>NEWGENE BIOENGIN.COVID-19 DETECT.KIT 1 LENSFACTORY</v>
      </c>
      <c r="F902" s="16">
        <v>0</v>
      </c>
      <c r="G902" s="47">
        <v>0</v>
      </c>
      <c r="H902" s="47">
        <v>0</v>
      </c>
      <c r="I902" s="47">
        <v>0</v>
      </c>
      <c r="J902" s="47">
        <v>0</v>
      </c>
      <c r="K902" s="48">
        <v>45492</v>
      </c>
      <c r="L902" s="47">
        <v>0</v>
      </c>
    </row>
    <row r="903" spans="4:12" x14ac:dyDescent="0.25">
      <c r="D903" s="44" t="str">
        <v>4415154</v>
      </c>
      <c r="E903" s="44" t="str">
        <v>ALLTEST BERIGHT COVID-19 A/GEN TEST LIQ. 1 INTERM.</v>
      </c>
      <c r="F903" s="44">
        <v>0</v>
      </c>
      <c r="G903" s="45">
        <v>0</v>
      </c>
      <c r="H903" s="45">
        <v>0</v>
      </c>
      <c r="I903" s="45">
        <v>0</v>
      </c>
      <c r="J903" s="45">
        <v>0</v>
      </c>
      <c r="K903" s="46">
        <v>45492</v>
      </c>
      <c r="L903" s="45">
        <v>0</v>
      </c>
    </row>
    <row r="904" spans="4:12" x14ac:dyDescent="0.25">
      <c r="D904" s="16" t="str">
        <v>4485470</v>
      </c>
      <c r="E904" s="16" t="str">
        <v>NEWGENE COVID-19 A/GEEN TEST KIT 1 MYHEALTH</v>
      </c>
      <c r="F904" s="16">
        <v>0</v>
      </c>
      <c r="G904" s="47">
        <v>0</v>
      </c>
      <c r="H904" s="47">
        <v>0</v>
      </c>
      <c r="I904" s="47">
        <v>0</v>
      </c>
      <c r="J904" s="47">
        <v>0</v>
      </c>
      <c r="K904" s="48">
        <v>45492</v>
      </c>
      <c r="L904" s="47">
        <v>0</v>
      </c>
    </row>
    <row r="905" spans="4:12" x14ac:dyDescent="0.25">
      <c r="D905" s="44" t="str">
        <v>4483525</v>
      </c>
      <c r="E905" s="44" t="str">
        <v>NEWGENE COVID-19 A/GEEN AUTOTEST NEUSSWAB 1 BOIRON</v>
      </c>
      <c r="F905" s="44">
        <v>0</v>
      </c>
      <c r="G905" s="45">
        <v>0</v>
      </c>
      <c r="H905" s="45">
        <v>0</v>
      </c>
      <c r="I905" s="45">
        <v>0</v>
      </c>
      <c r="J905" s="45">
        <v>0</v>
      </c>
      <c r="K905" s="46">
        <v>45492</v>
      </c>
      <c r="L905" s="45">
        <v>0</v>
      </c>
    </row>
    <row r="906" spans="4:12" x14ac:dyDescent="0.25">
      <c r="D906" s="16" t="str">
        <v>4415527</v>
      </c>
      <c r="E906" s="16" t="str">
        <v>BOSON BIOTECH ZELFTEST A/GEEN SARS-COV-2   1 BNA</v>
      </c>
      <c r="F906" s="16">
        <v>0</v>
      </c>
      <c r="G906" s="47">
        <v>0</v>
      </c>
      <c r="H906" s="47">
        <v>0</v>
      </c>
      <c r="I906" s="47">
        <v>0</v>
      </c>
      <c r="J906" s="47">
        <v>0</v>
      </c>
      <c r="K906" s="48">
        <v>45492</v>
      </c>
      <c r="L906" s="47">
        <v>0</v>
      </c>
    </row>
    <row r="907" spans="4:12" x14ac:dyDescent="0.25">
      <c r="D907" s="44" t="str">
        <v>4637112</v>
      </c>
      <c r="E907" s="44" t="str">
        <v>CAMERON MEDICAL ZELFTEST COVID19 A/GEEN 1 BNASANTE</v>
      </c>
      <c r="F907" s="44">
        <v>0</v>
      </c>
      <c r="G907" s="45">
        <v>0</v>
      </c>
      <c r="H907" s="45">
        <v>0</v>
      </c>
      <c r="I907" s="45">
        <v>0</v>
      </c>
      <c r="J907" s="45">
        <v>0</v>
      </c>
      <c r="K907" s="46">
        <v>45492</v>
      </c>
      <c r="L907" s="45">
        <v>0</v>
      </c>
    </row>
    <row r="908" spans="4:12" x14ac:dyDescent="0.25">
      <c r="D908" s="16" t="str">
        <v>4604930</v>
      </c>
      <c r="E908" s="16" t="str">
        <v>SARS-COV-2 KIT A/GEEN COLL.GOUD     1 MEDI SUPPORT</v>
      </c>
      <c r="F908" s="16">
        <v>0</v>
      </c>
      <c r="G908" s="47">
        <v>0</v>
      </c>
      <c r="H908" s="47">
        <v>0</v>
      </c>
      <c r="I908" s="47">
        <v>0</v>
      </c>
      <c r="J908" s="47">
        <v>0</v>
      </c>
      <c r="K908" s="48">
        <v>45492</v>
      </c>
      <c r="L908" s="47">
        <v>0</v>
      </c>
    </row>
    <row r="909" spans="4:12" x14ac:dyDescent="0.25">
      <c r="D909" s="44" t="str">
        <v>4510129</v>
      </c>
      <c r="E909" s="44" t="str">
        <v>PRIMACOVID COVID-19 SALIVA SELF-TEST             1</v>
      </c>
      <c r="F909" s="44">
        <v>0</v>
      </c>
      <c r="G909" s="45">
        <v>0</v>
      </c>
      <c r="H909" s="45">
        <v>0</v>
      </c>
      <c r="I909" s="45">
        <v>0</v>
      </c>
      <c r="J909" s="45">
        <v>0</v>
      </c>
      <c r="K909" s="46">
        <v>45492</v>
      </c>
      <c r="L909" s="45">
        <v>0</v>
      </c>
    </row>
    <row r="910" spans="4:12" x14ac:dyDescent="0.25">
      <c r="D910" s="16" t="str">
        <v>4364287</v>
      </c>
      <c r="E910" s="16" t="str">
        <v>NEWGENE COVID-19 ANTIGEEN TEST            1 EUREKA</v>
      </c>
      <c r="F910" s="16">
        <v>0</v>
      </c>
      <c r="G910" s="47">
        <v>0</v>
      </c>
      <c r="H910" s="47">
        <v>0</v>
      </c>
      <c r="I910" s="47">
        <v>0</v>
      </c>
      <c r="J910" s="47">
        <v>0</v>
      </c>
      <c r="K910" s="48">
        <v>45492</v>
      </c>
      <c r="L910" s="47">
        <v>0</v>
      </c>
    </row>
    <row r="911" spans="4:12" x14ac:dyDescent="0.25">
      <c r="D911" s="44" t="str">
        <v>4363271</v>
      </c>
      <c r="E911" s="44" t="str">
        <v>NEWGENE BIOENGIN.A/GEEN TEST DETECTIE KIT 1 O'LIFE</v>
      </c>
      <c r="F911" s="44">
        <v>0</v>
      </c>
      <c r="G911" s="45">
        <v>0</v>
      </c>
      <c r="H911" s="45">
        <v>0</v>
      </c>
      <c r="I911" s="45">
        <v>0</v>
      </c>
      <c r="J911" s="45">
        <v>0</v>
      </c>
      <c r="K911" s="46">
        <v>45492</v>
      </c>
      <c r="L911" s="45">
        <v>0</v>
      </c>
    </row>
    <row r="912" spans="4:12" x14ac:dyDescent="0.25">
      <c r="D912" s="16" t="str">
        <v>4510137</v>
      </c>
      <c r="E912" s="16" t="str">
        <v>PRIMACOVID COVID-19 NASAL SELF-TEST              1</v>
      </c>
      <c r="F912" s="16">
        <v>0</v>
      </c>
      <c r="G912" s="47">
        <v>0</v>
      </c>
      <c r="H912" s="47">
        <v>0</v>
      </c>
      <c r="I912" s="47">
        <v>0</v>
      </c>
      <c r="J912" s="47">
        <v>0</v>
      </c>
      <c r="K912" s="48">
        <v>45492</v>
      </c>
      <c r="L912" s="47">
        <v>0</v>
      </c>
    </row>
    <row r="913" spans="4:12" x14ac:dyDescent="0.25">
      <c r="D913" s="44" t="str">
        <v>4484887</v>
      </c>
      <c r="E913" s="44" t="str">
        <v>FLUORECARE KIT A/GEEN TEST SARS-COV-2  1 PH20</v>
      </c>
      <c r="F913" s="44">
        <v>0</v>
      </c>
      <c r="G913" s="45">
        <v>0</v>
      </c>
      <c r="H913" s="45">
        <v>0</v>
      </c>
      <c r="I913" s="45">
        <v>0</v>
      </c>
      <c r="J913" s="45">
        <v>0</v>
      </c>
      <c r="K913" s="46">
        <v>45492</v>
      </c>
      <c r="L913" s="45">
        <v>0</v>
      </c>
    </row>
    <row r="914" spans="4:12" x14ac:dyDescent="0.25">
      <c r="D914" s="16" t="str">
        <v>4436184</v>
      </c>
      <c r="E914" s="16" t="str">
        <v>NEWGENE COVID-19 A/GEEN TEST           1 BNA SANTE</v>
      </c>
      <c r="F914" s="16">
        <v>0</v>
      </c>
      <c r="G914" s="47">
        <v>0</v>
      </c>
      <c r="H914" s="47">
        <v>0</v>
      </c>
      <c r="I914" s="47">
        <v>0</v>
      </c>
      <c r="J914" s="47">
        <v>0</v>
      </c>
      <c r="K914" s="48">
        <v>45492</v>
      </c>
      <c r="L914" s="47">
        <v>0</v>
      </c>
    </row>
    <row r="915" spans="4:12" x14ac:dyDescent="0.25">
      <c r="D915" s="44" t="str">
        <v>4495040</v>
      </c>
      <c r="E915" s="44" t="str">
        <v>BIOSYNEX COVID-19 AG+ A/GEEN ZELFTEST   1 BIOSYNEX</v>
      </c>
      <c r="F915" s="44">
        <v>0</v>
      </c>
      <c r="G915" s="45">
        <v>0</v>
      </c>
      <c r="H915" s="45">
        <v>0</v>
      </c>
      <c r="I915" s="45">
        <v>0</v>
      </c>
      <c r="J915" s="45">
        <v>0</v>
      </c>
      <c r="K915" s="46">
        <v>45492</v>
      </c>
      <c r="L915" s="45">
        <v>0</v>
      </c>
    </row>
    <row r="916" spans="4:12" x14ac:dyDescent="0.25">
      <c r="D916" s="16" t="str">
        <v>4385274</v>
      </c>
      <c r="E916" s="16" t="str">
        <v>SUGENTECH SGTI-FLEX A/GEEN TEST COVID-19   1 I.MED</v>
      </c>
      <c r="F916" s="16">
        <v>0</v>
      </c>
      <c r="G916" s="47">
        <v>0</v>
      </c>
      <c r="H916" s="47">
        <v>0</v>
      </c>
      <c r="I916" s="47">
        <v>0</v>
      </c>
      <c r="J916" s="47">
        <v>0</v>
      </c>
      <c r="K916" s="48">
        <v>45492</v>
      </c>
      <c r="L916" s="47">
        <v>0</v>
      </c>
    </row>
    <row r="917" spans="4:12" x14ac:dyDescent="0.25">
      <c r="D917" s="44" t="str">
        <v>4424834</v>
      </c>
      <c r="E917" s="44" t="str">
        <v>ALLTEST COVID-19 A/GEN SPEEKSELTEST    1 BNA SANTE</v>
      </c>
      <c r="F917" s="44">
        <v>0</v>
      </c>
      <c r="G917" s="45">
        <v>0</v>
      </c>
      <c r="H917" s="45">
        <v>0</v>
      </c>
      <c r="I917" s="45">
        <v>0</v>
      </c>
      <c r="J917" s="45">
        <v>0</v>
      </c>
      <c r="K917" s="46">
        <v>45492</v>
      </c>
      <c r="L917" s="45">
        <v>0</v>
      </c>
    </row>
    <row r="918" spans="4:12" x14ac:dyDescent="0.25">
      <c r="D918" s="16" t="str">
        <v>4415147</v>
      </c>
      <c r="E918" s="16" t="str">
        <v>ALLTEST BERIGHT COVID-19 A/GEN TEST SWAB 1 INTERM.</v>
      </c>
      <c r="F918" s="16">
        <v>0</v>
      </c>
      <c r="G918" s="47">
        <v>0</v>
      </c>
      <c r="H918" s="47">
        <v>0</v>
      </c>
      <c r="I918" s="47">
        <v>0</v>
      </c>
      <c r="J918" s="47">
        <v>0</v>
      </c>
      <c r="K918" s="48">
        <v>45492</v>
      </c>
      <c r="L918" s="47">
        <v>0</v>
      </c>
    </row>
    <row r="919" spans="4:12" x14ac:dyDescent="0.25">
      <c r="D919" s="44" t="str">
        <v>4483707</v>
      </c>
      <c r="E919" s="44" t="str">
        <v>ALLTEST COVID-19 A/GEEN AUTOTEST NEUSSWAB 1 BOIRON</v>
      </c>
      <c r="F919" s="44">
        <v>0</v>
      </c>
      <c r="G919" s="45">
        <v>0</v>
      </c>
      <c r="H919" s="45">
        <v>0</v>
      </c>
      <c r="I919" s="45">
        <v>0</v>
      </c>
      <c r="J919" s="45">
        <v>0</v>
      </c>
      <c r="K919" s="46">
        <v>45492</v>
      </c>
      <c r="L919" s="45">
        <v>0</v>
      </c>
    </row>
    <row r="920" spans="4:12" x14ac:dyDescent="0.25">
      <c r="D920" s="16" t="str">
        <v>4476396</v>
      </c>
      <c r="E920" s="16" t="str">
        <v>NEWGENE BIOENGIN.A/GEEN TEST DETECTIE KIT 1 DJBMED</v>
      </c>
      <c r="F920" s="16">
        <v>0</v>
      </c>
      <c r="G920" s="47">
        <v>0</v>
      </c>
      <c r="H920" s="47">
        <v>0</v>
      </c>
      <c r="I920" s="47">
        <v>0</v>
      </c>
      <c r="J920" s="47">
        <v>0</v>
      </c>
      <c r="K920" s="48">
        <v>45492</v>
      </c>
      <c r="L920" s="47">
        <v>0</v>
      </c>
    </row>
    <row r="921" spans="4:12" x14ac:dyDescent="0.25">
      <c r="D921" s="44" t="str">
        <v>4482469</v>
      </c>
      <c r="E921" s="44" t="str">
        <v>NEWGENE COVID-19 A/GEEN TEST KIT NEUSSWAB  1 REBIS</v>
      </c>
      <c r="F921" s="44">
        <v>0</v>
      </c>
      <c r="G921" s="45">
        <v>0</v>
      </c>
      <c r="H921" s="45">
        <v>0</v>
      </c>
      <c r="I921" s="45">
        <v>0</v>
      </c>
      <c r="J921" s="45">
        <v>0</v>
      </c>
      <c r="K921" s="46">
        <v>45492</v>
      </c>
      <c r="L921" s="45">
        <v>0</v>
      </c>
    </row>
    <row r="922" spans="4:12" x14ac:dyDescent="0.25">
      <c r="D922" s="16" t="str">
        <v>2274579</v>
      </c>
      <c r="E922" s="16" t="str">
        <v>AQUINEB SET AEROSOL VOLW</v>
      </c>
      <c r="F922" s="16">
        <v>0</v>
      </c>
      <c r="G922" s="47">
        <v>0</v>
      </c>
      <c r="H922" s="47">
        <v>0</v>
      </c>
      <c r="I922" s="47">
        <v>0</v>
      </c>
      <c r="J922" s="47">
        <v>0</v>
      </c>
      <c r="K922" s="48">
        <v>45492</v>
      </c>
      <c r="L922" s="47">
        <v>0</v>
      </c>
    </row>
    <row r="923" spans="4:12" x14ac:dyDescent="0.25">
      <c r="D923" s="44" t="str">
        <v>0127068</v>
      </c>
      <c r="E923" s="44" t="str">
        <v>PYRIDOXINE COMP. 20X250MG</v>
      </c>
      <c r="F923" s="44">
        <v>0</v>
      </c>
      <c r="G923" s="45">
        <v>20</v>
      </c>
      <c r="H923" s="45">
        <v>0</v>
      </c>
      <c r="I923" s="45">
        <v>0</v>
      </c>
      <c r="J923" s="45">
        <v>0</v>
      </c>
      <c r="K923" s="46">
        <v>45492</v>
      </c>
      <c r="L923" s="45">
        <v>0</v>
      </c>
    </row>
    <row r="924" spans="4:12" x14ac:dyDescent="0.25">
      <c r="D924" s="16" t="str">
        <v>2402154</v>
      </c>
      <c r="E924" s="16" t="str">
        <v>KIT AEROSOL KIND                     AE029533 WOLF</v>
      </c>
      <c r="F924" s="16">
        <v>0</v>
      </c>
      <c r="G924" s="47">
        <v>0</v>
      </c>
      <c r="H924" s="47">
        <v>0</v>
      </c>
      <c r="I924" s="47">
        <v>0</v>
      </c>
      <c r="J924" s="47">
        <v>0</v>
      </c>
      <c r="K924" s="48">
        <v>45492</v>
      </c>
      <c r="L924" s="47">
        <v>0</v>
      </c>
    </row>
    <row r="925" spans="4:12" x14ac:dyDescent="0.25">
      <c r="D925" s="44" t="str">
        <v>2402162</v>
      </c>
      <c r="E925" s="44" t="str">
        <v>KIT AEROSOL VOLWASSENE               AE029533 WOLF</v>
      </c>
      <c r="F925" s="44">
        <v>0</v>
      </c>
      <c r="G925" s="45">
        <v>0</v>
      </c>
      <c r="H925" s="45">
        <v>0</v>
      </c>
      <c r="I925" s="45">
        <v>0</v>
      </c>
      <c r="J925" s="45">
        <v>0</v>
      </c>
      <c r="K925" s="46">
        <v>45492</v>
      </c>
      <c r="L925" s="45">
        <v>0</v>
      </c>
    </row>
    <row r="926" spans="4:12" x14ac:dyDescent="0.25">
      <c r="D926" s="16" t="str">
        <v>0315523</v>
      </c>
      <c r="E926" s="16" t="str">
        <v>BRAUNODERM LIQ SPRAY COLOR 250ML</v>
      </c>
      <c r="F926" s="16">
        <v>0</v>
      </c>
      <c r="G926" s="47">
        <v>0</v>
      </c>
      <c r="H926" s="47">
        <v>0</v>
      </c>
      <c r="I926" s="47">
        <v>0</v>
      </c>
      <c r="J926" s="47">
        <v>0</v>
      </c>
      <c r="K926" s="48">
        <v>45492</v>
      </c>
      <c r="L926" s="47">
        <v>0</v>
      </c>
    </row>
    <row r="927" spans="4:12" x14ac:dyDescent="0.25">
      <c r="D927" s="44" t="str">
        <v>3403771</v>
      </c>
      <c r="E927" s="44" t="str">
        <v>KLINION ADV. KLINIDERM FOAM SIL. LITE BORD.4X5CM10</v>
      </c>
      <c r="F927" s="44">
        <v>0</v>
      </c>
      <c r="G927" s="45">
        <v>0</v>
      </c>
      <c r="H927" s="45">
        <v>0</v>
      </c>
      <c r="I927" s="45">
        <v>0</v>
      </c>
      <c r="J927" s="45">
        <v>0</v>
      </c>
      <c r="K927" s="46">
        <v>45492</v>
      </c>
      <c r="L927" s="45">
        <v>0</v>
      </c>
    </row>
    <row r="928" spans="4:12" x14ac:dyDescent="0.25">
      <c r="D928" s="16" t="str">
        <v>2442408</v>
      </c>
      <c r="E928" s="16" t="str">
        <v>OMRON LUCHTFILTER VOOR AEROSOL OMRON C28/C29  5</v>
      </c>
      <c r="F928" s="16">
        <v>0</v>
      </c>
      <c r="G928" s="47">
        <v>0</v>
      </c>
      <c r="H928" s="47">
        <v>0</v>
      </c>
      <c r="I928" s="47">
        <v>0</v>
      </c>
      <c r="J928" s="47">
        <v>0</v>
      </c>
      <c r="K928" s="48">
        <v>45492</v>
      </c>
      <c r="L928" s="47">
        <v>0</v>
      </c>
    </row>
    <row r="929" spans="4:12" x14ac:dyDescent="0.25">
      <c r="D929" s="44" t="str">
        <v>1337419</v>
      </c>
      <c r="E929" s="44" t="str">
        <v>BISACODYL TEVA DRAG 30 X 10 MG</v>
      </c>
      <c r="F929" s="44">
        <v>0</v>
      </c>
      <c r="G929" s="45">
        <v>30</v>
      </c>
      <c r="H929" s="45">
        <v>0</v>
      </c>
      <c r="I929" s="45">
        <v>0</v>
      </c>
      <c r="J929" s="45">
        <v>0</v>
      </c>
      <c r="K929" s="46">
        <v>45492</v>
      </c>
      <c r="L929" s="45">
        <v>0</v>
      </c>
    </row>
    <row r="930" spans="4:12" x14ac:dyDescent="0.25">
      <c r="D930" s="16" t="str">
        <v>3719531</v>
      </c>
      <c r="E930" s="16" t="str">
        <v>AEROSOL KIT BABY FOPSPEEN</v>
      </c>
      <c r="F930" s="16">
        <v>0</v>
      </c>
      <c r="G930" s="47">
        <v>0</v>
      </c>
      <c r="H930" s="47">
        <v>0</v>
      </c>
      <c r="I930" s="47">
        <v>0</v>
      </c>
      <c r="J930" s="47">
        <v>0</v>
      </c>
      <c r="K930" s="48">
        <v>45492</v>
      </c>
      <c r="L930" s="47">
        <v>0</v>
      </c>
    </row>
    <row r="931" spans="4:12" x14ac:dyDescent="0.25">
      <c r="D931" s="44" t="str">
        <v>3452612</v>
      </c>
      <c r="E931" s="44" t="str">
        <v>SONORA SET AEROSOL MEDICAKIND</v>
      </c>
      <c r="F931" s="44">
        <v>0</v>
      </c>
      <c r="G931" s="45">
        <v>0</v>
      </c>
      <c r="H931" s="45">
        <v>0</v>
      </c>
      <c r="I931" s="45">
        <v>0</v>
      </c>
      <c r="J931" s="45">
        <v>0</v>
      </c>
      <c r="K931" s="46">
        <v>45492</v>
      </c>
      <c r="L931" s="45">
        <v>0</v>
      </c>
    </row>
    <row r="932" spans="4:12" x14ac:dyDescent="0.25">
      <c r="D932" s="16" t="str">
        <v>3452638</v>
      </c>
      <c r="E932" s="16" t="str">
        <v>SONORA SET AEROSOL MEDICA VOLW</v>
      </c>
      <c r="F932" s="16">
        <v>0</v>
      </c>
      <c r="G932" s="47">
        <v>0</v>
      </c>
      <c r="H932" s="47">
        <v>0</v>
      </c>
      <c r="I932" s="47">
        <v>0</v>
      </c>
      <c r="J932" s="47">
        <v>0</v>
      </c>
      <c r="K932" s="48">
        <v>45492</v>
      </c>
      <c r="L932" s="47">
        <v>0</v>
      </c>
    </row>
    <row r="933" spans="4:12" x14ac:dyDescent="0.25">
      <c r="D933" s="44" t="str">
        <v>3435542</v>
      </c>
      <c r="E933" s="44" t="str">
        <v>ZUURSTOFMASKER MET AANSLUITKABEL VOLW     COVARMED</v>
      </c>
      <c r="F933" s="44">
        <v>0</v>
      </c>
      <c r="G933" s="45">
        <v>0</v>
      </c>
      <c r="H933" s="45">
        <v>0</v>
      </c>
      <c r="I933" s="45">
        <v>0</v>
      </c>
      <c r="J933" s="45">
        <v>0</v>
      </c>
      <c r="K933" s="46">
        <v>45492</v>
      </c>
      <c r="L933" s="45">
        <v>0</v>
      </c>
    </row>
    <row r="934" spans="4:12" x14ac:dyDescent="0.25">
      <c r="D934" s="16" t="str">
        <v>3435534</v>
      </c>
      <c r="E934" s="16" t="str">
        <v>ZUURSTOFMASKER MET AANSLUITKABEL KIND     COVARMED</v>
      </c>
      <c r="F934" s="16">
        <v>0</v>
      </c>
      <c r="G934" s="47">
        <v>0</v>
      </c>
      <c r="H934" s="47">
        <v>0</v>
      </c>
      <c r="I934" s="47">
        <v>0</v>
      </c>
      <c r="J934" s="47">
        <v>0</v>
      </c>
      <c r="K934" s="48">
        <v>45492</v>
      </c>
      <c r="L934" s="47">
        <v>0</v>
      </c>
    </row>
    <row r="935" spans="4:12" x14ac:dyDescent="0.25">
      <c r="D935" s="44" t="str">
        <v>3150885</v>
      </c>
      <c r="E935" s="44" t="str">
        <v>FILTER ACANEB/PRIMONEB NM</v>
      </c>
      <c r="F935" s="44">
        <v>0</v>
      </c>
      <c r="G935" s="45">
        <v>0</v>
      </c>
      <c r="H935" s="45">
        <v>0</v>
      </c>
      <c r="I935" s="45">
        <v>0</v>
      </c>
      <c r="J935" s="45">
        <v>0</v>
      </c>
      <c r="K935" s="46">
        <v>45492</v>
      </c>
      <c r="L935" s="45">
        <v>0</v>
      </c>
    </row>
    <row r="936" spans="4:12" x14ac:dyDescent="0.25">
      <c r="D936" s="16" t="str">
        <v>1785708</v>
      </c>
      <c r="E936" s="16" t="str">
        <v>MICELFLUSS FILTER          6044 ACA</v>
      </c>
      <c r="F936" s="16">
        <v>0</v>
      </c>
      <c r="G936" s="47">
        <v>0</v>
      </c>
      <c r="H936" s="47">
        <v>0</v>
      </c>
      <c r="I936" s="47">
        <v>0</v>
      </c>
      <c r="J936" s="47">
        <v>0</v>
      </c>
      <c r="K936" s="48">
        <v>45492</v>
      </c>
      <c r="L936" s="47">
        <v>0</v>
      </c>
    </row>
    <row r="937" spans="4:12" x14ac:dyDescent="0.25">
      <c r="D937" s="44" t="str">
        <v>2197960</v>
      </c>
      <c r="E937" s="44" t="str">
        <v>HUDSON RCI AQUAPAK GEDISTIL. WATER ALLEEN    340ML</v>
      </c>
      <c r="F937" s="44">
        <v>0</v>
      </c>
      <c r="G937" s="45">
        <v>0</v>
      </c>
      <c r="H937" s="45">
        <v>0</v>
      </c>
      <c r="I937" s="45">
        <v>0</v>
      </c>
      <c r="J937" s="45">
        <v>0</v>
      </c>
      <c r="K937" s="46">
        <v>45492</v>
      </c>
      <c r="L937" s="45">
        <v>0</v>
      </c>
    </row>
    <row r="938" spans="4:12" x14ac:dyDescent="0.25">
      <c r="D938" s="16" t="str">
        <v>2585479</v>
      </c>
      <c r="E938" s="16" t="str">
        <v>OTOCALMINE 2 % 18 ML</v>
      </c>
      <c r="F938" s="16">
        <v>0</v>
      </c>
      <c r="G938" s="47">
        <v>1</v>
      </c>
      <c r="H938" s="47">
        <v>18</v>
      </c>
      <c r="I938" s="47" t="str">
        <v xml:space="preserve">ML </v>
      </c>
      <c r="J938" s="47">
        <v>0</v>
      </c>
      <c r="K938" s="48">
        <v>45492</v>
      </c>
      <c r="L938" s="47">
        <v>0</v>
      </c>
    </row>
    <row r="939" spans="4:12" x14ac:dyDescent="0.25">
      <c r="D939" s="44" t="str">
        <v>2055069</v>
      </c>
      <c r="E939" s="44" t="str">
        <v>OMRON TUSSENSTUK VOOR MASKER VOOR OMRON U22</v>
      </c>
      <c r="F939" s="44">
        <v>0</v>
      </c>
      <c r="G939" s="45">
        <v>0</v>
      </c>
      <c r="H939" s="45">
        <v>0</v>
      </c>
      <c r="I939" s="45">
        <v>0</v>
      </c>
      <c r="J939" s="45">
        <v>0</v>
      </c>
      <c r="K939" s="46">
        <v>45492</v>
      </c>
      <c r="L939" s="45">
        <v>0</v>
      </c>
    </row>
    <row r="940" spans="4:12" x14ac:dyDescent="0.25">
      <c r="D940" s="16" t="str">
        <v>1136506</v>
      </c>
      <c r="E940" s="16" t="str">
        <v>RESPIRON AEROSOLSET KINDEREN                PONTOS</v>
      </c>
      <c r="F940" s="16">
        <v>0</v>
      </c>
      <c r="G940" s="47">
        <v>0</v>
      </c>
      <c r="H940" s="47">
        <v>0</v>
      </c>
      <c r="I940" s="47">
        <v>0</v>
      </c>
      <c r="J940" s="47">
        <v>0</v>
      </c>
      <c r="K940" s="48">
        <v>45492</v>
      </c>
      <c r="L940" s="47">
        <v>0</v>
      </c>
    </row>
    <row r="941" spans="4:12" x14ac:dyDescent="0.25">
      <c r="D941" s="44" t="str">
        <v>1136514</v>
      </c>
      <c r="E941" s="44" t="str">
        <v>RESPIRON AEROSOLSET VOLWASSENE              PONTOS</v>
      </c>
      <c r="F941" s="44">
        <v>0</v>
      </c>
      <c r="G941" s="45">
        <v>0</v>
      </c>
      <c r="H941" s="45">
        <v>0</v>
      </c>
      <c r="I941" s="45">
        <v>0</v>
      </c>
      <c r="J941" s="45">
        <v>0</v>
      </c>
      <c r="K941" s="46">
        <v>45492</v>
      </c>
      <c r="L941" s="45">
        <v>0</v>
      </c>
    </row>
    <row r="942" spans="4:12" x14ac:dyDescent="0.25">
      <c r="D942" s="16" t="str">
        <v>0083097</v>
      </c>
      <c r="E942" s="16" t="str">
        <v>STEROPOTASSIUM AMP PER OS 10X20ML</v>
      </c>
      <c r="F942" s="16">
        <v>0</v>
      </c>
      <c r="G942" s="47">
        <v>10</v>
      </c>
      <c r="H942" s="47">
        <v>20</v>
      </c>
      <c r="I942" s="47" t="str">
        <v xml:space="preserve">ML </v>
      </c>
      <c r="J942" s="47">
        <v>0</v>
      </c>
      <c r="K942" s="48">
        <v>45492</v>
      </c>
      <c r="L942" s="47">
        <v>0</v>
      </c>
    </row>
    <row r="943" spans="4:12" x14ac:dyDescent="0.25">
      <c r="D943" s="44" t="str">
        <v>4522470</v>
      </c>
      <c r="E943" s="44" t="str">
        <v>ECOTEST COVID-19 ANTIGEN NASAL TEST KIT  5</v>
      </c>
      <c r="F943" s="44">
        <v>0</v>
      </c>
      <c r="G943" s="45">
        <v>0</v>
      </c>
      <c r="H943" s="45">
        <v>0</v>
      </c>
      <c r="I943" s="45">
        <v>0</v>
      </c>
      <c r="J943" s="45">
        <v>0</v>
      </c>
      <c r="K943" s="46">
        <v>45492</v>
      </c>
      <c r="L943" s="45">
        <v>0</v>
      </c>
    </row>
    <row r="944" spans="4:12" x14ac:dyDescent="0.25">
      <c r="D944" s="16" t="str">
        <v>2173003</v>
      </c>
      <c r="E944" s="16" t="str">
        <v>CURAPOR TRANSPARANT STERIEL     7CMX 5CM   5 13099</v>
      </c>
      <c r="F944" s="16">
        <v>0</v>
      </c>
      <c r="G944" s="47">
        <v>0</v>
      </c>
      <c r="H944" s="47">
        <v>0</v>
      </c>
      <c r="I944" s="47">
        <v>0</v>
      </c>
      <c r="J944" s="47">
        <v>0</v>
      </c>
      <c r="K944" s="48">
        <v>45492</v>
      </c>
      <c r="L944" s="47">
        <v>0</v>
      </c>
    </row>
    <row r="945" spans="4:12" x14ac:dyDescent="0.25">
      <c r="D945" s="44" t="str">
        <v>2196780</v>
      </c>
      <c r="E945" s="44" t="str">
        <v>HUDSON RCI WATERKLEM                          1679</v>
      </c>
      <c r="F945" s="44">
        <v>0</v>
      </c>
      <c r="G945" s="45">
        <v>0</v>
      </c>
      <c r="H945" s="45">
        <v>0</v>
      </c>
      <c r="I945" s="45">
        <v>0</v>
      </c>
      <c r="J945" s="45">
        <v>0</v>
      </c>
      <c r="K945" s="46">
        <v>45492</v>
      </c>
      <c r="L945" s="45">
        <v>0</v>
      </c>
    </row>
    <row r="946" spans="4:12" x14ac:dyDescent="0.25">
      <c r="D946" s="16" t="str">
        <v>2196806</v>
      </c>
      <c r="E946" s="16" t="str">
        <v>HUDSON RCI ZUURSTOFMASKER VOLW 3IN1          41061</v>
      </c>
      <c r="F946" s="16">
        <v>0</v>
      </c>
      <c r="G946" s="47">
        <v>0</v>
      </c>
      <c r="H946" s="47">
        <v>0</v>
      </c>
      <c r="I946" s="47">
        <v>0</v>
      </c>
      <c r="J946" s="47">
        <v>0</v>
      </c>
      <c r="K946" s="48">
        <v>45492</v>
      </c>
      <c r="L946" s="47">
        <v>0</v>
      </c>
    </row>
    <row r="947" spans="4:12" x14ac:dyDescent="0.25">
      <c r="D947" s="44" t="str">
        <v>2277523</v>
      </c>
      <c r="E947" s="44" t="str">
        <v>ACA MASK SET KIND</v>
      </c>
      <c r="F947" s="44">
        <v>0</v>
      </c>
      <c r="G947" s="45">
        <v>0</v>
      </c>
      <c r="H947" s="45">
        <v>0</v>
      </c>
      <c r="I947" s="45">
        <v>0</v>
      </c>
      <c r="J947" s="45">
        <v>0</v>
      </c>
      <c r="K947" s="46">
        <v>45492</v>
      </c>
      <c r="L947" s="45">
        <v>0</v>
      </c>
    </row>
    <row r="948" spans="4:12" x14ac:dyDescent="0.25">
      <c r="D948" s="16" t="str">
        <v>2277515</v>
      </c>
      <c r="E948" s="16" t="str">
        <v>ACA MASK SET VOLWASSENEN</v>
      </c>
      <c r="F948" s="16">
        <v>0</v>
      </c>
      <c r="G948" s="47">
        <v>0</v>
      </c>
      <c r="H948" s="47">
        <v>0</v>
      </c>
      <c r="I948" s="47">
        <v>0</v>
      </c>
      <c r="J948" s="47">
        <v>0</v>
      </c>
      <c r="K948" s="48">
        <v>45492</v>
      </c>
      <c r="L948" s="47">
        <v>0</v>
      </c>
    </row>
    <row r="949" spans="4:12" x14ac:dyDescent="0.25">
      <c r="D949" s="44" t="str">
        <v>4756383</v>
      </c>
      <c r="E949" s="44" t="str">
        <v>FEBELCARE AERO KIT VERSTUIVER BABY</v>
      </c>
      <c r="F949" s="44">
        <v>0</v>
      </c>
      <c r="G949" s="45">
        <v>0</v>
      </c>
      <c r="H949" s="45">
        <v>0</v>
      </c>
      <c r="I949" s="45">
        <v>0</v>
      </c>
      <c r="J949" s="45">
        <v>0</v>
      </c>
      <c r="K949" s="46">
        <v>45492</v>
      </c>
      <c r="L949" s="45">
        <v>0</v>
      </c>
    </row>
    <row r="950" spans="4:12" x14ac:dyDescent="0.25">
      <c r="D950" s="16" t="str">
        <v>3757705</v>
      </c>
      <c r="E950" s="16" t="str">
        <v>BIOPAX AEROSOLMASKER VERSTUIFKIT BABY HSINER</v>
      </c>
      <c r="F950" s="16">
        <v>0</v>
      </c>
      <c r="G950" s="47">
        <v>0</v>
      </c>
      <c r="H950" s="47">
        <v>0</v>
      </c>
      <c r="I950" s="47">
        <v>0</v>
      </c>
      <c r="J950" s="47">
        <v>0</v>
      </c>
      <c r="K950" s="48">
        <v>45492</v>
      </c>
      <c r="L950" s="47">
        <v>0</v>
      </c>
    </row>
    <row r="951" spans="4:12" x14ac:dyDescent="0.25">
      <c r="D951" s="44" t="str">
        <v>2970713</v>
      </c>
      <c r="E951" s="44" t="str">
        <v>DIFRAX KOLFAANSLUITING INCL BEWAARBAKJE   618</v>
      </c>
      <c r="F951" s="44">
        <v>0</v>
      </c>
      <c r="G951" s="45">
        <v>0</v>
      </c>
      <c r="H951" s="45">
        <v>0</v>
      </c>
      <c r="I951" s="45">
        <v>0</v>
      </c>
      <c r="J951" s="45">
        <v>0</v>
      </c>
      <c r="K951" s="46">
        <v>45492</v>
      </c>
      <c r="L951" s="45">
        <v>0</v>
      </c>
    </row>
    <row r="952" spans="4:12" x14ac:dyDescent="0.25">
      <c r="D952" s="16" t="str">
        <v>0816579</v>
      </c>
      <c r="E952" s="16" t="str">
        <v>HIBITANE SOL CONC 5% SOL 250ML</v>
      </c>
      <c r="F952" s="16">
        <v>0</v>
      </c>
      <c r="G952" s="47">
        <v>0</v>
      </c>
      <c r="H952" s="47">
        <v>0</v>
      </c>
      <c r="I952" s="47">
        <v>0</v>
      </c>
      <c r="J952" s="47">
        <v>0</v>
      </c>
      <c r="K952" s="48">
        <v>45492</v>
      </c>
      <c r="L952" s="47">
        <v>0</v>
      </c>
    </row>
    <row r="953" spans="4:12" x14ac:dyDescent="0.25">
      <c r="D953" s="44" t="str">
        <v>1448810</v>
      </c>
      <c r="E953" s="44" t="str">
        <v>OXINOVA SET AEROSOL ENF/ KIND</v>
      </c>
      <c r="F953" s="44">
        <v>0</v>
      </c>
      <c r="G953" s="45">
        <v>0</v>
      </c>
      <c r="H953" s="45">
        <v>0</v>
      </c>
      <c r="I953" s="45">
        <v>0</v>
      </c>
      <c r="J953" s="45">
        <v>0</v>
      </c>
      <c r="K953" s="46">
        <v>45492</v>
      </c>
      <c r="L953" s="45">
        <v>0</v>
      </c>
    </row>
    <row r="954" spans="4:12" x14ac:dyDescent="0.25">
      <c r="D954" s="16" t="str">
        <v>1448802</v>
      </c>
      <c r="E954" s="16" t="str">
        <v>OXINOVA SET AEROSOL AD/ VOLW</v>
      </c>
      <c r="F954" s="16">
        <v>0</v>
      </c>
      <c r="G954" s="47">
        <v>0</v>
      </c>
      <c r="H954" s="47">
        <v>0</v>
      </c>
      <c r="I954" s="47">
        <v>0</v>
      </c>
      <c r="J954" s="47">
        <v>0</v>
      </c>
      <c r="K954" s="48">
        <v>45492</v>
      </c>
      <c r="L954" s="47">
        <v>0</v>
      </c>
    </row>
    <row r="955" spans="4:12" x14ac:dyDescent="0.25">
      <c r="D955" s="44" t="str">
        <v>2266757</v>
      </c>
      <c r="E955" s="44" t="str">
        <v>FM85 POEDERMELK 1LFTD          200G</v>
      </c>
      <c r="F955" s="44">
        <v>0</v>
      </c>
      <c r="G955" s="45">
        <v>0</v>
      </c>
      <c r="H955" s="45">
        <v>0</v>
      </c>
      <c r="I955" s="45">
        <v>0</v>
      </c>
      <c r="J955" s="45">
        <v>0</v>
      </c>
      <c r="K955" s="46">
        <v>45492</v>
      </c>
      <c r="L955" s="45">
        <v>0</v>
      </c>
    </row>
    <row r="956" spans="4:12" x14ac:dyDescent="0.25">
      <c r="D956" s="16" t="str">
        <v>1310853</v>
      </c>
      <c r="E956" s="16" t="str">
        <v>VENTURI AEROSOL SET VOLW SLANG-MASK-AMP</v>
      </c>
      <c r="F956" s="16">
        <v>0</v>
      </c>
      <c r="G956" s="47">
        <v>0</v>
      </c>
      <c r="H956" s="47">
        <v>0</v>
      </c>
      <c r="I956" s="47">
        <v>0</v>
      </c>
      <c r="J956" s="47">
        <v>0</v>
      </c>
      <c r="K956" s="48">
        <v>45492</v>
      </c>
      <c r="L956" s="47">
        <v>0</v>
      </c>
    </row>
    <row r="957" spans="4:12" x14ac:dyDescent="0.25">
      <c r="D957" s="44" t="str">
        <v>1310861</v>
      </c>
      <c r="E957" s="44" t="str">
        <v>VENTURI AEROSOL SET KIND SLANG-MASK-AMP</v>
      </c>
      <c r="F957" s="44">
        <v>0</v>
      </c>
      <c r="G957" s="45">
        <v>0</v>
      </c>
      <c r="H957" s="45">
        <v>0</v>
      </c>
      <c r="I957" s="45">
        <v>0</v>
      </c>
      <c r="J957" s="45">
        <v>0</v>
      </c>
      <c r="K957" s="46">
        <v>45492</v>
      </c>
      <c r="L957" s="45">
        <v>0</v>
      </c>
    </row>
    <row r="958" spans="4:12" x14ac:dyDescent="0.25">
      <c r="D958" s="16" t="str">
        <v>3194479</v>
      </c>
      <c r="E958" s="16" t="str">
        <v>SET AEROSOL BABY MASKER + SLANG</v>
      </c>
      <c r="F958" s="16">
        <v>0</v>
      </c>
      <c r="G958" s="47">
        <v>0</v>
      </c>
      <c r="H958" s="47">
        <v>0</v>
      </c>
      <c r="I958" s="47">
        <v>0</v>
      </c>
      <c r="J958" s="47">
        <v>0</v>
      </c>
      <c r="K958" s="48">
        <v>45492</v>
      </c>
      <c r="L958" s="47">
        <v>0</v>
      </c>
    </row>
    <row r="959" spans="4:12" x14ac:dyDescent="0.25">
      <c r="D959" s="44" t="str">
        <v>4663985</v>
      </c>
      <c r="E959" s="44" t="str">
        <v>SONORA SET AEROSOL MEDICA JONG KIND</v>
      </c>
      <c r="F959" s="44">
        <v>0</v>
      </c>
      <c r="G959" s="45">
        <v>0</v>
      </c>
      <c r="H959" s="45">
        <v>0</v>
      </c>
      <c r="I959" s="45">
        <v>0</v>
      </c>
      <c r="J959" s="45">
        <v>0</v>
      </c>
      <c r="K959" s="46">
        <v>45492</v>
      </c>
      <c r="L959" s="45">
        <v>0</v>
      </c>
    </row>
    <row r="960" spans="4:12" x14ac:dyDescent="0.25">
      <c r="D960" s="16" t="str">
        <v>3516598</v>
      </c>
      <c r="E960" s="16" t="str">
        <v>SONORA FILTER AEROSOL ACTINEB</v>
      </c>
      <c r="F960" s="16">
        <v>0</v>
      </c>
      <c r="G960" s="47">
        <v>0</v>
      </c>
      <c r="H960" s="47">
        <v>0</v>
      </c>
      <c r="I960" s="47">
        <v>0</v>
      </c>
      <c r="J960" s="47">
        <v>0</v>
      </c>
      <c r="K960" s="48">
        <v>45492</v>
      </c>
      <c r="L960" s="47">
        <v>0</v>
      </c>
    </row>
    <row r="961" spans="4:12" x14ac:dyDescent="0.25">
      <c r="D961" s="44" t="str">
        <v>3183399</v>
      </c>
      <c r="E961" s="44" t="str">
        <v>CURAPOR VERB CHIRURG. STERIEL  10CMX 8CM   5 32903</v>
      </c>
      <c r="F961" s="44">
        <v>0</v>
      </c>
      <c r="G961" s="45">
        <v>0</v>
      </c>
      <c r="H961" s="45">
        <v>0</v>
      </c>
      <c r="I961" s="45">
        <v>0</v>
      </c>
      <c r="J961" s="45">
        <v>0</v>
      </c>
      <c r="K961" s="46">
        <v>45492</v>
      </c>
      <c r="L961" s="45">
        <v>0</v>
      </c>
    </row>
    <row r="962" spans="4:12" x14ac:dyDescent="0.25">
      <c r="D962" s="16" t="str">
        <v>3403300</v>
      </c>
      <c r="E962" s="16" t="str">
        <v>KLINION ADV. KLINIDERM FOAM SIL.5X5CM 40514823 5</v>
      </c>
      <c r="F962" s="16">
        <v>0</v>
      </c>
      <c r="G962" s="47">
        <v>0</v>
      </c>
      <c r="H962" s="47">
        <v>0</v>
      </c>
      <c r="I962" s="47">
        <v>0</v>
      </c>
      <c r="J962" s="47">
        <v>0</v>
      </c>
      <c r="K962" s="48">
        <v>45492</v>
      </c>
      <c r="L962" s="47">
        <v>0</v>
      </c>
    </row>
    <row r="963" spans="4:12" x14ac:dyDescent="0.25">
      <c r="D963" s="44" t="str">
        <v>2773869</v>
      </c>
      <c r="E963" s="44" t="str">
        <v>ACAPELLA CHOICE MOUTHPIECE N/ST 1</v>
      </c>
      <c r="F963" s="44">
        <v>0</v>
      </c>
      <c r="G963" s="45">
        <v>0</v>
      </c>
      <c r="H963" s="45">
        <v>0</v>
      </c>
      <c r="I963" s="45">
        <v>0</v>
      </c>
      <c r="J963" s="45">
        <v>0</v>
      </c>
      <c r="K963" s="46">
        <v>45492</v>
      </c>
      <c r="L963" s="45">
        <v>0</v>
      </c>
    </row>
    <row r="964" spans="4:12" x14ac:dyDescent="0.25">
      <c r="D964" s="16" t="str">
        <v>2549921</v>
      </c>
      <c r="E964" s="16" t="str">
        <v>HIBI LIQUID HAND RUB+         500ML</v>
      </c>
      <c r="F964" s="16">
        <v>0</v>
      </c>
      <c r="G964" s="47">
        <v>0</v>
      </c>
      <c r="H964" s="47">
        <v>0</v>
      </c>
      <c r="I964" s="47">
        <v>0</v>
      </c>
      <c r="J964" s="47">
        <v>0</v>
      </c>
      <c r="K964" s="48">
        <v>45492</v>
      </c>
      <c r="L964" s="47">
        <v>0</v>
      </c>
    </row>
    <row r="965" spans="4:12" x14ac:dyDescent="0.25">
      <c r="D965" s="44" t="str">
        <v>1116128</v>
      </c>
      <c r="E965" s="44" t="str">
        <v>MASKER AEROSOL VOLWASSENEN                     ALM</v>
      </c>
      <c r="F965" s="44">
        <v>0</v>
      </c>
      <c r="G965" s="45">
        <v>0</v>
      </c>
      <c r="H965" s="45">
        <v>0</v>
      </c>
      <c r="I965" s="45">
        <v>0</v>
      </c>
      <c r="J965" s="45">
        <v>0</v>
      </c>
      <c r="K965" s="46">
        <v>45492</v>
      </c>
      <c r="L965" s="45">
        <v>0</v>
      </c>
    </row>
    <row r="966" spans="4:12" x14ac:dyDescent="0.25">
      <c r="D966" s="16" t="str">
        <v>3562733</v>
      </c>
      <c r="E966" s="16" t="str">
        <v>INHALATOR PLASTIC ACP</v>
      </c>
      <c r="F966" s="16">
        <v>0</v>
      </c>
      <c r="G966" s="47">
        <v>0</v>
      </c>
      <c r="H966" s="47">
        <v>0</v>
      </c>
      <c r="I966" s="47">
        <v>0</v>
      </c>
      <c r="J966" s="47">
        <v>0</v>
      </c>
      <c r="K966" s="48">
        <v>45492</v>
      </c>
      <c r="L966" s="47">
        <v>0</v>
      </c>
    </row>
    <row r="967" spans="4:12" x14ac:dyDescent="0.25">
      <c r="D967" s="44" t="str">
        <v>0674630</v>
      </c>
      <c r="E967" s="44" t="str">
        <v>AEROSOL MASKER KIND 1                          ALM</v>
      </c>
      <c r="F967" s="44">
        <v>0</v>
      </c>
      <c r="G967" s="45">
        <v>0</v>
      </c>
      <c r="H967" s="45">
        <v>0</v>
      </c>
      <c r="I967" s="45">
        <v>0</v>
      </c>
      <c r="J967" s="45">
        <v>0</v>
      </c>
      <c r="K967" s="46">
        <v>45492</v>
      </c>
      <c r="L967" s="45">
        <v>0</v>
      </c>
    </row>
    <row r="968" spans="4:12" x14ac:dyDescent="0.25">
      <c r="D968" s="16" t="str">
        <v>0825547</v>
      </c>
      <c r="E968" s="16" t="str">
        <v>CALMDAY  5MG DRAG  30X 5MG</v>
      </c>
      <c r="F968" s="16">
        <v>0</v>
      </c>
      <c r="G968" s="47">
        <v>30</v>
      </c>
      <c r="H968" s="47">
        <v>0</v>
      </c>
      <c r="I968" s="47">
        <v>0</v>
      </c>
      <c r="J968" s="47">
        <v>0</v>
      </c>
      <c r="K968" s="48">
        <v>45492</v>
      </c>
      <c r="L968" s="47">
        <v>0</v>
      </c>
    </row>
    <row r="969" spans="4:12" x14ac:dyDescent="0.25">
      <c r="D969" s="44" t="str">
        <v>2270965</v>
      </c>
      <c r="E969" s="44" t="str">
        <v>SUPRASORB F ROL N/ST             10CMX 1M  1 20467</v>
      </c>
      <c r="F969" s="44">
        <v>0</v>
      </c>
      <c r="G969" s="45">
        <v>0</v>
      </c>
      <c r="H969" s="45">
        <v>0</v>
      </c>
      <c r="I969" s="45">
        <v>0</v>
      </c>
      <c r="J969" s="45">
        <v>0</v>
      </c>
      <c r="K969" s="46">
        <v>45492</v>
      </c>
      <c r="L969" s="45">
        <v>0</v>
      </c>
    </row>
    <row r="970" spans="4:12" x14ac:dyDescent="0.25">
      <c r="D970" s="16" t="str">
        <v>1685197</v>
      </c>
      <c r="E970" s="16" t="str">
        <v>LOMATUELL H KOMPRES STER  5X 5CM 10 23314</v>
      </c>
      <c r="F970" s="16">
        <v>0</v>
      </c>
      <c r="G970" s="47">
        <v>0</v>
      </c>
      <c r="H970" s="47">
        <v>0</v>
      </c>
      <c r="I970" s="47">
        <v>0</v>
      </c>
      <c r="J970" s="47">
        <v>0</v>
      </c>
      <c r="K970" s="48">
        <v>45492</v>
      </c>
      <c r="L970" s="47">
        <v>0</v>
      </c>
    </row>
    <row r="971" spans="4:12" x14ac:dyDescent="0.25">
      <c r="D971" s="44" t="str">
        <v>2336972</v>
      </c>
      <c r="E971" s="44" t="str">
        <v>ASPEGIC 1000 PI PHARMA SACH 20X1000MG AD PIP</v>
      </c>
      <c r="F971" s="44">
        <v>0</v>
      </c>
      <c r="G971" s="45">
        <v>20</v>
      </c>
      <c r="H971" s="45">
        <v>0</v>
      </c>
      <c r="I971" s="45">
        <v>0</v>
      </c>
      <c r="J971" s="45">
        <v>0</v>
      </c>
      <c r="K971" s="46">
        <v>45492</v>
      </c>
      <c r="L971" s="45">
        <v>0</v>
      </c>
    </row>
    <row r="972" spans="4:12" x14ac:dyDescent="0.25">
      <c r="D972" s="16" t="str">
        <v>4497624</v>
      </c>
      <c r="E972" s="16" t="str">
        <v>OMRON C28P VERSTUIFKIT</v>
      </c>
      <c r="F972" s="16">
        <v>0</v>
      </c>
      <c r="G972" s="47">
        <v>0</v>
      </c>
      <c r="H972" s="47">
        <v>0</v>
      </c>
      <c r="I972" s="47">
        <v>0</v>
      </c>
      <c r="J972" s="47">
        <v>0</v>
      </c>
      <c r="K972" s="48">
        <v>45492</v>
      </c>
      <c r="L972" s="47">
        <v>0</v>
      </c>
    </row>
    <row r="973" spans="4:12" x14ac:dyDescent="0.25">
      <c r="D973" s="44" t="str">
        <v>4786745</v>
      </c>
      <c r="E973" s="44" t="str">
        <v>SONORA MOND-OP-MONDBEADEMING REANIMATIE</v>
      </c>
      <c r="F973" s="44">
        <v>0</v>
      </c>
      <c r="G973" s="45">
        <v>0</v>
      </c>
      <c r="H973" s="45">
        <v>0</v>
      </c>
      <c r="I973" s="45">
        <v>0</v>
      </c>
      <c r="J973" s="45">
        <v>0</v>
      </c>
      <c r="K973" s="46">
        <v>45492</v>
      </c>
      <c r="L973" s="45">
        <v>0</v>
      </c>
    </row>
    <row r="974" spans="4:12" x14ac:dyDescent="0.25">
      <c r="D974" s="16" t="str">
        <v>1354174</v>
      </c>
      <c r="E974" s="16" t="str">
        <v>EUROSOL SET MONDSTUK WEGWERP</v>
      </c>
      <c r="F974" s="16">
        <v>0</v>
      </c>
      <c r="G974" s="47">
        <v>0</v>
      </c>
      <c r="H974" s="47">
        <v>0</v>
      </c>
      <c r="I974" s="47">
        <v>0</v>
      </c>
      <c r="J974" s="47">
        <v>0</v>
      </c>
      <c r="K974" s="48">
        <v>45492</v>
      </c>
      <c r="L974" s="47">
        <v>0</v>
      </c>
    </row>
    <row r="975" spans="4:12" x14ac:dyDescent="0.25">
      <c r="D975" s="44" t="str">
        <v>3750569</v>
      </c>
      <c r="E975" s="44" t="str">
        <v>AEROSOL SET KIND DUAL SPEED EUREKA CARE MR AEROSOL</v>
      </c>
      <c r="F975" s="44">
        <v>0</v>
      </c>
      <c r="G975" s="45">
        <v>0</v>
      </c>
      <c r="H975" s="45">
        <v>0</v>
      </c>
      <c r="I975" s="45">
        <v>0</v>
      </c>
      <c r="J975" s="45">
        <v>0</v>
      </c>
      <c r="K975" s="46">
        <v>45492</v>
      </c>
      <c r="L975" s="45">
        <v>0</v>
      </c>
    </row>
    <row r="976" spans="4:12" x14ac:dyDescent="0.25">
      <c r="D976" s="16" t="str">
        <v>4273074</v>
      </c>
      <c r="E976" s="16" t="str">
        <v>DR. BROWN'S BORSTKOLF VENTIEL 2</v>
      </c>
      <c r="F976" s="16">
        <v>0</v>
      </c>
      <c r="G976" s="47">
        <v>0</v>
      </c>
      <c r="H976" s="47">
        <v>0</v>
      </c>
      <c r="I976" s="47">
        <v>0</v>
      </c>
      <c r="J976" s="47">
        <v>0</v>
      </c>
      <c r="K976" s="48">
        <v>45492</v>
      </c>
      <c r="L976" s="47">
        <v>0</v>
      </c>
    </row>
    <row r="977" spans="4:12" x14ac:dyDescent="0.25">
      <c r="D977" s="44" t="str">
        <v>3750577</v>
      </c>
      <c r="E977" s="44" t="str">
        <v>AEROSOL SET VOLW.DUAL SPEED EUREKA CARE MR AEROSOL</v>
      </c>
      <c r="F977" s="44">
        <v>0</v>
      </c>
      <c r="G977" s="45">
        <v>0</v>
      </c>
      <c r="H977" s="45">
        <v>0</v>
      </c>
      <c r="I977" s="45">
        <v>0</v>
      </c>
      <c r="J977" s="45">
        <v>0</v>
      </c>
      <c r="K977" s="46">
        <v>45492</v>
      </c>
      <c r="L977" s="45">
        <v>0</v>
      </c>
    </row>
    <row r="978" spans="4:12" x14ac:dyDescent="0.25">
      <c r="D978" s="16" t="str">
        <v>2274603</v>
      </c>
      <c r="E978" s="16" t="str">
        <v>AEROSOL AIGLON FILTER NEW</v>
      </c>
      <c r="F978" s="16">
        <v>0</v>
      </c>
      <c r="G978" s="47">
        <v>0</v>
      </c>
      <c r="H978" s="47">
        <v>0</v>
      </c>
      <c r="I978" s="47">
        <v>0</v>
      </c>
      <c r="J978" s="47">
        <v>0</v>
      </c>
      <c r="K978" s="48">
        <v>45492</v>
      </c>
      <c r="L978" s="47">
        <v>0</v>
      </c>
    </row>
    <row r="979" spans="4:12" x14ac:dyDescent="0.25">
      <c r="D979" s="44" t="str">
        <v>1447747</v>
      </c>
      <c r="E979" s="44" t="str">
        <v>GASTROLYTE ORS RIJST BANAAN PDR ZAKJE 12</v>
      </c>
      <c r="F979" s="44">
        <v>0</v>
      </c>
      <c r="G979" s="45">
        <v>0</v>
      </c>
      <c r="H979" s="45">
        <v>0</v>
      </c>
      <c r="I979" s="45">
        <v>0</v>
      </c>
      <c r="J979" s="45">
        <v>0</v>
      </c>
      <c r="K979" s="46">
        <v>45492</v>
      </c>
      <c r="L979" s="45">
        <v>0</v>
      </c>
    </row>
    <row r="980" spans="4:12" x14ac:dyDescent="0.25">
      <c r="D980" s="16" t="str">
        <v>2063873</v>
      </c>
      <c r="E980" s="16" t="str">
        <v>SMILE SOURIRE CONDOOMS 12</v>
      </c>
      <c r="F980" s="16">
        <v>0</v>
      </c>
      <c r="G980" s="47">
        <v>0</v>
      </c>
      <c r="H980" s="47">
        <v>0</v>
      </c>
      <c r="I980" s="47">
        <v>0</v>
      </c>
      <c r="J980" s="47">
        <v>0</v>
      </c>
      <c r="K980" s="48">
        <v>45492</v>
      </c>
      <c r="L980" s="47">
        <v>0</v>
      </c>
    </row>
    <row r="981" spans="4:12" x14ac:dyDescent="0.25">
      <c r="D981" s="44" t="str">
        <v>2212207</v>
      </c>
      <c r="E981" s="44" t="str">
        <v>OMRON ADAPTER/CONNECTOR 22MM VOOR OMRON U17</v>
      </c>
      <c r="F981" s="44">
        <v>0</v>
      </c>
      <c r="G981" s="45">
        <v>0</v>
      </c>
      <c r="H981" s="45">
        <v>0</v>
      </c>
      <c r="I981" s="45">
        <v>0</v>
      </c>
      <c r="J981" s="45">
        <v>0</v>
      </c>
      <c r="K981" s="46">
        <v>45492</v>
      </c>
      <c r="L981" s="45">
        <v>0</v>
      </c>
    </row>
    <row r="982" spans="4:12" x14ac:dyDescent="0.25">
      <c r="D982" s="16" t="str">
        <v>3117777</v>
      </c>
      <c r="E982" s="16" t="str">
        <v>INNOSPIRE COMP REPL FILTERS 4-PACK</v>
      </c>
      <c r="F982" s="16">
        <v>0</v>
      </c>
      <c r="G982" s="47">
        <v>0</v>
      </c>
      <c r="H982" s="47">
        <v>0</v>
      </c>
      <c r="I982" s="47">
        <v>0</v>
      </c>
      <c r="J982" s="47">
        <v>0</v>
      </c>
      <c r="K982" s="48">
        <v>45492</v>
      </c>
      <c r="L982" s="47">
        <v>0</v>
      </c>
    </row>
    <row r="983" spans="4:12" x14ac:dyDescent="0.25">
      <c r="D983" s="44" t="str">
        <v>3759271</v>
      </c>
      <c r="E983" s="44" t="str">
        <v>KLINION ADV. KLINIDERM FIBER CMC  5X 5CM  5</v>
      </c>
      <c r="F983" s="44">
        <v>0</v>
      </c>
      <c r="G983" s="45">
        <v>0</v>
      </c>
      <c r="H983" s="45">
        <v>0</v>
      </c>
      <c r="I983" s="45">
        <v>0</v>
      </c>
      <c r="J983" s="45">
        <v>0</v>
      </c>
      <c r="K983" s="46">
        <v>45492</v>
      </c>
      <c r="L983" s="45">
        <v>0</v>
      </c>
    </row>
    <row r="984" spans="4:12" x14ac:dyDescent="0.25">
      <c r="D984" s="16" t="str">
        <v>4667465</v>
      </c>
      <c r="E984" s="16" t="str">
        <v>CORDX INFLUENZA A/B+COVID/RSV COMBO AG TEST 1 OSMS</v>
      </c>
      <c r="F984" s="16">
        <v>0</v>
      </c>
      <c r="G984" s="47">
        <v>0</v>
      </c>
      <c r="H984" s="47">
        <v>0</v>
      </c>
      <c r="I984" s="47">
        <v>0</v>
      </c>
      <c r="J984" s="47">
        <v>0</v>
      </c>
      <c r="K984" s="48">
        <v>45492</v>
      </c>
      <c r="L984" s="47">
        <v>0</v>
      </c>
    </row>
    <row r="985" spans="4:12" x14ac:dyDescent="0.25">
      <c r="D985" s="44" t="str">
        <v>4281903</v>
      </c>
      <c r="E985" s="44" t="str">
        <v>RINOSEL ISOTONISCHE NEUSSPRAY 100ML</v>
      </c>
      <c r="F985" s="44">
        <v>0</v>
      </c>
      <c r="G985" s="45">
        <v>0</v>
      </c>
      <c r="H985" s="45">
        <v>0</v>
      </c>
      <c r="I985" s="45">
        <v>0</v>
      </c>
      <c r="J985" s="45">
        <v>0</v>
      </c>
      <c r="K985" s="46">
        <v>45492</v>
      </c>
      <c r="L985" s="45">
        <v>0</v>
      </c>
    </row>
    <row r="986" spans="4:12" x14ac:dyDescent="0.25">
      <c r="D986" s="16" t="str">
        <v>3551710</v>
      </c>
      <c r="E986" s="16" t="str">
        <v>MASKER BABY CHAMBER SPACER MR AEROSOL</v>
      </c>
      <c r="F986" s="16">
        <v>0</v>
      </c>
      <c r="G986" s="47">
        <v>0</v>
      </c>
      <c r="H986" s="47">
        <v>0</v>
      </c>
      <c r="I986" s="47">
        <v>0</v>
      </c>
      <c r="J986" s="47">
        <v>0</v>
      </c>
      <c r="K986" s="48">
        <v>45492</v>
      </c>
      <c r="L986" s="47">
        <v>0</v>
      </c>
    </row>
    <row r="987" spans="4:12" x14ac:dyDescent="0.25">
      <c r="D987" s="44" t="str">
        <v>1139195</v>
      </c>
      <c r="E987" s="44" t="str">
        <v>VIVISOL AEROSOL MASKER VOLWASSENEN</v>
      </c>
      <c r="F987" s="44">
        <v>0</v>
      </c>
      <c r="G987" s="45">
        <v>0</v>
      </c>
      <c r="H987" s="45">
        <v>0</v>
      </c>
      <c r="I987" s="45">
        <v>0</v>
      </c>
      <c r="J987" s="45">
        <v>0</v>
      </c>
      <c r="K987" s="46">
        <v>45492</v>
      </c>
      <c r="L987" s="45">
        <v>0</v>
      </c>
    </row>
    <row r="988" spans="4:12" x14ac:dyDescent="0.25">
      <c r="D988" s="16" t="str">
        <v>0433870</v>
      </c>
      <c r="E988" s="16" t="str">
        <v>LOMATUELL H KOMPRES STER 10X10CM 10 23315</v>
      </c>
      <c r="F988" s="16">
        <v>0</v>
      </c>
      <c r="G988" s="47">
        <v>0</v>
      </c>
      <c r="H988" s="47">
        <v>0</v>
      </c>
      <c r="I988" s="47">
        <v>0</v>
      </c>
      <c r="J988" s="47">
        <v>0</v>
      </c>
      <c r="K988" s="48">
        <v>45492</v>
      </c>
      <c r="L988" s="47">
        <v>0</v>
      </c>
    </row>
    <row r="989" spans="4:12" x14ac:dyDescent="0.25">
      <c r="D989" s="44" t="str">
        <v>2196830</v>
      </c>
      <c r="E989" s="44" t="str">
        <v>HUDSON RCI MASKER MULTI-VENT PED.+SLANG210CM41089</v>
      </c>
      <c r="F989" s="44">
        <v>0</v>
      </c>
      <c r="G989" s="45">
        <v>0</v>
      </c>
      <c r="H989" s="45">
        <v>0</v>
      </c>
      <c r="I989" s="45">
        <v>0</v>
      </c>
      <c r="J989" s="45">
        <v>0</v>
      </c>
      <c r="K989" s="46">
        <v>45492</v>
      </c>
      <c r="L989" s="45">
        <v>0</v>
      </c>
    </row>
    <row r="990" spans="4:12" x14ac:dyDescent="0.25">
      <c r="D990" s="16" t="str">
        <v>3152840</v>
      </c>
      <c r="E990" s="16" t="str">
        <v>SMILE FUN&amp;SMILE CONDOOMS 12</v>
      </c>
      <c r="F990" s="16">
        <v>0</v>
      </c>
      <c r="G990" s="47">
        <v>0</v>
      </c>
      <c r="H990" s="47">
        <v>0</v>
      </c>
      <c r="I990" s="47">
        <v>0</v>
      </c>
      <c r="J990" s="47">
        <v>0</v>
      </c>
      <c r="K990" s="48">
        <v>45492</v>
      </c>
      <c r="L990" s="47">
        <v>0</v>
      </c>
    </row>
    <row r="991" spans="4:12" x14ac:dyDescent="0.25">
      <c r="D991" s="44" t="str">
        <v>3435575</v>
      </c>
      <c r="E991" s="44" t="str">
        <v>ZUURSTOFMASKER MET RESERVOIR VOLW         COVARMED</v>
      </c>
      <c r="F991" s="44">
        <v>0</v>
      </c>
      <c r="G991" s="45">
        <v>0</v>
      </c>
      <c r="H991" s="45">
        <v>0</v>
      </c>
      <c r="I991" s="45">
        <v>0</v>
      </c>
      <c r="J991" s="45">
        <v>0</v>
      </c>
      <c r="K991" s="46">
        <v>45492</v>
      </c>
      <c r="L991" s="45">
        <v>0</v>
      </c>
    </row>
    <row r="992" spans="4:12" x14ac:dyDescent="0.25">
      <c r="D992" s="16" t="str">
        <v>3435567</v>
      </c>
      <c r="E992" s="16" t="str">
        <v>ZUURSTOFMASKER MET RESERVOIR KIND         COVARMED</v>
      </c>
      <c r="F992" s="16">
        <v>0</v>
      </c>
      <c r="G992" s="47">
        <v>0</v>
      </c>
      <c r="H992" s="47">
        <v>0</v>
      </c>
      <c r="I992" s="47">
        <v>0</v>
      </c>
      <c r="J992" s="47">
        <v>0</v>
      </c>
      <c r="K992" s="48">
        <v>45492</v>
      </c>
      <c r="L992" s="47">
        <v>0</v>
      </c>
    </row>
    <row r="993" spans="4:12" x14ac:dyDescent="0.25">
      <c r="D993" s="44" t="str">
        <v>2055093</v>
      </c>
      <c r="E993" s="44" t="str">
        <v>OMRON BATTERIJDEKSEL VOOR OMRON U22</v>
      </c>
      <c r="F993" s="44">
        <v>0</v>
      </c>
      <c r="G993" s="45">
        <v>0</v>
      </c>
      <c r="H993" s="45">
        <v>0</v>
      </c>
      <c r="I993" s="45">
        <v>0</v>
      </c>
      <c r="J993" s="45">
        <v>0</v>
      </c>
      <c r="K993" s="46">
        <v>45492</v>
      </c>
      <c r="L993" s="45">
        <v>0</v>
      </c>
    </row>
    <row r="994" spans="4:12" x14ac:dyDescent="0.25">
      <c r="D994" s="16" t="str">
        <v>2055085</v>
      </c>
      <c r="E994" s="16" t="str">
        <v>OMRON DEKSEL VOOR OMRON U22</v>
      </c>
      <c r="F994" s="16">
        <v>0</v>
      </c>
      <c r="G994" s="47">
        <v>0</v>
      </c>
      <c r="H994" s="47">
        <v>0</v>
      </c>
      <c r="I994" s="47">
        <v>0</v>
      </c>
      <c r="J994" s="47">
        <v>0</v>
      </c>
      <c r="K994" s="48">
        <v>45492</v>
      </c>
      <c r="L994" s="47">
        <v>0</v>
      </c>
    </row>
    <row r="995" spans="4:12" x14ac:dyDescent="0.25">
      <c r="D995" s="44" t="str">
        <v>4655684</v>
      </c>
      <c r="E995" s="44" t="str">
        <v>SARS-COV-2 KIT A/GEEN COLL.GOUD     5 MEDI SUPPORT</v>
      </c>
      <c r="F995" s="44">
        <v>0</v>
      </c>
      <c r="G995" s="45">
        <v>0</v>
      </c>
      <c r="H995" s="45">
        <v>0</v>
      </c>
      <c r="I995" s="45">
        <v>0</v>
      </c>
      <c r="J995" s="45">
        <v>0</v>
      </c>
      <c r="K995" s="46">
        <v>45492</v>
      </c>
      <c r="L995" s="45">
        <v>0</v>
      </c>
    </row>
    <row r="996" spans="4:12" x14ac:dyDescent="0.25">
      <c r="D996" s="16" t="str">
        <v>3719523</v>
      </c>
      <c r="E996" s="16" t="str">
        <v>AEROSOL KIT BABY VERNEVELAAR + FOPSPEEN</v>
      </c>
      <c r="F996" s="16">
        <v>0</v>
      </c>
      <c r="G996" s="47">
        <v>0</v>
      </c>
      <c r="H996" s="47">
        <v>0</v>
      </c>
      <c r="I996" s="47">
        <v>0</v>
      </c>
      <c r="J996" s="47">
        <v>0</v>
      </c>
      <c r="K996" s="48">
        <v>45492</v>
      </c>
      <c r="L996" s="47">
        <v>0</v>
      </c>
    </row>
    <row r="997" spans="4:12" x14ac:dyDescent="0.25">
      <c r="D997" s="44" t="str">
        <v>1682236</v>
      </c>
      <c r="E997" s="44" t="str">
        <v>MUCO RHINATHIOL 2% SIR INF 200ML</v>
      </c>
      <c r="F997" s="44">
        <v>0</v>
      </c>
      <c r="G997" s="45">
        <v>1</v>
      </c>
      <c r="H997" s="45">
        <v>200</v>
      </c>
      <c r="I997" s="45" t="str">
        <v xml:space="preserve">ML </v>
      </c>
      <c r="J997" s="45">
        <v>0</v>
      </c>
      <c r="K997" s="46">
        <v>45492</v>
      </c>
      <c r="L997" s="45">
        <v>0</v>
      </c>
    </row>
    <row r="998" spans="4:12" x14ac:dyDescent="0.25">
      <c r="D998" s="16" t="str">
        <v>3551702</v>
      </c>
      <c r="E998" s="16" t="str">
        <v>MASKER VOLWASSENE CHAMBER SPACER MR AEROSOL</v>
      </c>
      <c r="F998" s="16">
        <v>0</v>
      </c>
      <c r="G998" s="47">
        <v>0</v>
      </c>
      <c r="H998" s="47">
        <v>0</v>
      </c>
      <c r="I998" s="47">
        <v>0</v>
      </c>
      <c r="J998" s="47">
        <v>0</v>
      </c>
      <c r="K998" s="48">
        <v>45492</v>
      </c>
      <c r="L998" s="47">
        <v>0</v>
      </c>
    </row>
    <row r="999" spans="4:12" x14ac:dyDescent="0.25">
      <c r="D999" s="44" t="str">
        <v>3551728</v>
      </c>
      <c r="E999" s="44" t="str">
        <v>MASKER KIND CHAMBER SPACER MR AEROSOL</v>
      </c>
      <c r="F999" s="44">
        <v>0</v>
      </c>
      <c r="G999" s="45">
        <v>0</v>
      </c>
      <c r="H999" s="45">
        <v>0</v>
      </c>
      <c r="I999" s="45">
        <v>0</v>
      </c>
      <c r="J999" s="45">
        <v>0</v>
      </c>
      <c r="K999" s="46">
        <v>45492</v>
      </c>
      <c r="L999" s="45">
        <v>0</v>
      </c>
    </row>
    <row r="1000" spans="4:12" x14ac:dyDescent="0.25">
      <c r="D1000" s="16" t="str">
        <v>2759231</v>
      </c>
      <c r="E1000" s="16" t="str">
        <v>ISO BETADINE GERMICIDE ZEEP 7,5%             125ML</v>
      </c>
      <c r="F1000" s="16">
        <v>0</v>
      </c>
      <c r="G1000" s="47">
        <v>1</v>
      </c>
      <c r="H1000" s="47">
        <v>125</v>
      </c>
      <c r="I1000" s="47" t="str">
        <v xml:space="preserve">ML </v>
      </c>
      <c r="J1000" s="47">
        <v>0</v>
      </c>
      <c r="K1000" s="48">
        <v>45492</v>
      </c>
      <c r="L1000" s="47">
        <v>0</v>
      </c>
    </row>
    <row r="1001" spans="4:12" x14ac:dyDescent="0.25">
      <c r="D1001" s="44" t="str">
        <v>2200038</v>
      </c>
      <c r="E1001" s="44" t="str">
        <v>PROCHAMBER MONDSTUK</v>
      </c>
      <c r="F1001" s="44">
        <v>0</v>
      </c>
      <c r="G1001" s="45">
        <v>0</v>
      </c>
      <c r="H1001" s="45">
        <v>0</v>
      </c>
      <c r="I1001" s="45">
        <v>0</v>
      </c>
      <c r="J1001" s="45">
        <v>0</v>
      </c>
      <c r="K1001" s="46">
        <v>45492</v>
      </c>
      <c r="L1001" s="45">
        <v>0</v>
      </c>
    </row>
    <row r="1002" spans="4:12" x14ac:dyDescent="0.25">
      <c r="D1002" s="16" t="str">
        <v>3540556</v>
      </c>
      <c r="E1002" s="16" t="str">
        <v>AEROSOLE FILT. EUREKA CARE MR AERO.NEB HI-NEB DROP</v>
      </c>
      <c r="F1002" s="16">
        <v>0</v>
      </c>
      <c r="G1002" s="47">
        <v>0</v>
      </c>
      <c r="H1002" s="47">
        <v>0</v>
      </c>
      <c r="I1002" s="47">
        <v>0</v>
      </c>
      <c r="J1002" s="47">
        <v>0</v>
      </c>
      <c r="K1002" s="48">
        <v>45492</v>
      </c>
      <c r="L1002" s="47">
        <v>0</v>
      </c>
    </row>
    <row r="1003" spans="4:12" x14ac:dyDescent="0.25">
      <c r="D1003" s="44" t="str">
        <v>1334754</v>
      </c>
      <c r="E1003" s="44" t="str">
        <v>NEO GOLASEPTINE SPRAY 30 G</v>
      </c>
      <c r="F1003" s="44">
        <v>0</v>
      </c>
      <c r="G1003" s="45">
        <v>1</v>
      </c>
      <c r="H1003" s="45">
        <v>30</v>
      </c>
      <c r="I1003" s="45" t="str">
        <v xml:space="preserve">G  </v>
      </c>
      <c r="J1003" s="45">
        <v>0</v>
      </c>
      <c r="K1003" s="46">
        <v>45492</v>
      </c>
      <c r="L1003" s="45">
        <v>0</v>
      </c>
    </row>
    <row r="1004" spans="4:12" x14ac:dyDescent="0.25">
      <c r="D1004" s="16" t="str">
        <v>0484741</v>
      </c>
      <c r="E1004" s="16" t="str">
        <v>SOPARYX SACHETS - ZAKJES 15</v>
      </c>
      <c r="F1004" s="16">
        <v>0</v>
      </c>
      <c r="G1004" s="47">
        <v>0</v>
      </c>
      <c r="H1004" s="47">
        <v>0</v>
      </c>
      <c r="I1004" s="47">
        <v>0</v>
      </c>
      <c r="J1004" s="47">
        <v>0</v>
      </c>
      <c r="K1004" s="48">
        <v>45492</v>
      </c>
      <c r="L1004" s="47">
        <v>0</v>
      </c>
    </row>
    <row r="1005" spans="4:12" x14ac:dyDescent="0.25">
      <c r="D1005" s="44" t="str">
        <v>2274595</v>
      </c>
      <c r="E1005" s="44" t="str">
        <v>AEROSOL AIGLON ZAK</v>
      </c>
      <c r="F1005" s="44">
        <v>0</v>
      </c>
      <c r="G1005" s="45">
        <v>0</v>
      </c>
      <c r="H1005" s="45">
        <v>0</v>
      </c>
      <c r="I1005" s="45">
        <v>0</v>
      </c>
      <c r="J1005" s="45">
        <v>0</v>
      </c>
      <c r="K1005" s="46">
        <v>45492</v>
      </c>
      <c r="L1005" s="45">
        <v>0</v>
      </c>
    </row>
    <row r="1006" spans="4:12" x14ac:dyDescent="0.25">
      <c r="D1006" s="16" t="str">
        <v>3529641</v>
      </c>
      <c r="E1006" s="16" t="str">
        <v>ASTERLUNA CONTINU 30 0,15MG/0,03MG FILM.TABL6X21+7</v>
      </c>
      <c r="F1006" s="16">
        <v>0</v>
      </c>
      <c r="G1006" s="47">
        <v>28</v>
      </c>
      <c r="H1006" s="47">
        <v>0</v>
      </c>
      <c r="I1006" s="47">
        <v>0</v>
      </c>
      <c r="J1006" s="47">
        <v>0</v>
      </c>
      <c r="K1006" s="48">
        <v>45492</v>
      </c>
      <c r="L1006" s="47">
        <v>0</v>
      </c>
    </row>
    <row r="1007" spans="4:12" x14ac:dyDescent="0.25">
      <c r="D1007" s="44" t="str">
        <v>2672145</v>
      </c>
      <c r="E1007" s="44" t="str">
        <v>BIATAIN SOFT HOLD SCHUIMVERB   5,0X 7,0CM  5 33473</v>
      </c>
      <c r="F1007" s="44">
        <v>0</v>
      </c>
      <c r="G1007" s="45">
        <v>0</v>
      </c>
      <c r="H1007" s="45">
        <v>0</v>
      </c>
      <c r="I1007" s="45">
        <v>0</v>
      </c>
      <c r="J1007" s="45">
        <v>0</v>
      </c>
      <c r="K1007" s="46">
        <v>45492</v>
      </c>
      <c r="L1007" s="45">
        <v>0</v>
      </c>
    </row>
    <row r="1008" spans="4:12" x14ac:dyDescent="0.25">
      <c r="D1008" s="16" t="str">
        <v>3108115</v>
      </c>
      <c r="E1008" s="16" t="str">
        <v>PHYSIODOSE SERUM FYSIO UD STER       40X5ML 608099</v>
      </c>
      <c r="F1008" s="16">
        <v>0</v>
      </c>
      <c r="G1008" s="47">
        <v>0</v>
      </c>
      <c r="H1008" s="47">
        <v>0</v>
      </c>
      <c r="I1008" s="47">
        <v>0</v>
      </c>
      <c r="J1008" s="47">
        <v>0</v>
      </c>
      <c r="K1008" s="48">
        <v>45492</v>
      </c>
      <c r="L1008" s="47">
        <v>0</v>
      </c>
    </row>
    <row r="1009" spans="4:12" x14ac:dyDescent="0.25">
      <c r="D1009" s="44" t="str">
        <v>4664116</v>
      </c>
      <c r="E1009" s="44" t="str">
        <v>SONORA FILTER AEROSOL HOSPINEB&amp;EOLO              2</v>
      </c>
      <c r="F1009" s="44">
        <v>0</v>
      </c>
      <c r="G1009" s="45">
        <v>0</v>
      </c>
      <c r="H1009" s="45">
        <v>0</v>
      </c>
      <c r="I1009" s="45">
        <v>0</v>
      </c>
      <c r="J1009" s="45">
        <v>0</v>
      </c>
      <c r="K1009" s="46">
        <v>45492</v>
      </c>
      <c r="L1009" s="45">
        <v>0</v>
      </c>
    </row>
    <row r="1010" spans="4:12" x14ac:dyDescent="0.25">
      <c r="D1010" s="16" t="str">
        <v>1570100</v>
      </c>
      <c r="E1010" s="16" t="str">
        <v>STERIMAR CU AEROSOL POCKET     50ML</v>
      </c>
      <c r="F1010" s="16">
        <v>0</v>
      </c>
      <c r="G1010" s="47">
        <v>0</v>
      </c>
      <c r="H1010" s="47">
        <v>0</v>
      </c>
      <c r="I1010" s="47">
        <v>0</v>
      </c>
      <c r="J1010" s="47">
        <v>0</v>
      </c>
      <c r="K1010" s="48">
        <v>45492</v>
      </c>
      <c r="L1010" s="47">
        <v>0</v>
      </c>
    </row>
    <row r="1011" spans="4:12" x14ac:dyDescent="0.25">
      <c r="D1011" s="44" t="str">
        <v>2172989</v>
      </c>
      <c r="E1011" s="44" t="str">
        <v>CURAPOR TRANSPARANT STERIEL    10CMX 8CM   5 13100</v>
      </c>
      <c r="F1011" s="44">
        <v>0</v>
      </c>
      <c r="G1011" s="45">
        <v>0</v>
      </c>
      <c r="H1011" s="45">
        <v>0</v>
      </c>
      <c r="I1011" s="45">
        <v>0</v>
      </c>
      <c r="J1011" s="45">
        <v>0</v>
      </c>
      <c r="K1011" s="46">
        <v>45492</v>
      </c>
      <c r="L1011" s="45">
        <v>0</v>
      </c>
    </row>
    <row r="1012" spans="4:12" x14ac:dyDescent="0.25">
      <c r="D1012" s="16" t="str">
        <v>3460607</v>
      </c>
      <c r="E1012" s="16" t="str">
        <v>PHYSIOLOGICA SEPTINASAL SPRAY                 50ML</v>
      </c>
      <c r="F1012" s="16">
        <v>0</v>
      </c>
      <c r="G1012" s="47">
        <v>0</v>
      </c>
      <c r="H1012" s="47">
        <v>0</v>
      </c>
      <c r="I1012" s="47">
        <v>0</v>
      </c>
      <c r="J1012" s="47">
        <v>0</v>
      </c>
      <c r="K1012" s="48">
        <v>45492</v>
      </c>
      <c r="L1012" s="47">
        <v>0</v>
      </c>
    </row>
    <row r="1013" spans="4:12" x14ac:dyDescent="0.25">
      <c r="D1013" s="44" t="str">
        <v>3586641</v>
      </c>
      <c r="E1013" s="44" t="str">
        <v>FISAMED AEROSOL VERSTUIFKIT VOLWASSENEN    OTC SOL</v>
      </c>
      <c r="F1013" s="44">
        <v>0</v>
      </c>
      <c r="G1013" s="45">
        <v>0</v>
      </c>
      <c r="H1013" s="45">
        <v>0</v>
      </c>
      <c r="I1013" s="45">
        <v>0</v>
      </c>
      <c r="J1013" s="45">
        <v>0</v>
      </c>
      <c r="K1013" s="46">
        <v>45492</v>
      </c>
      <c r="L1013" s="45">
        <v>0</v>
      </c>
    </row>
    <row r="1014" spans="4:12" x14ac:dyDescent="0.25">
      <c r="D1014" s="16" t="str">
        <v>3586633</v>
      </c>
      <c r="E1014" s="16" t="str">
        <v>FISAMED AEROSOL VERSTUIFKIT KINDEREN       OTC SOL</v>
      </c>
      <c r="F1014" s="16">
        <v>0</v>
      </c>
      <c r="G1014" s="47">
        <v>0</v>
      </c>
      <c r="H1014" s="47">
        <v>0</v>
      </c>
      <c r="I1014" s="47">
        <v>0</v>
      </c>
      <c r="J1014" s="47">
        <v>0</v>
      </c>
      <c r="K1014" s="48">
        <v>45492</v>
      </c>
      <c r="L1014" s="47">
        <v>0</v>
      </c>
    </row>
    <row r="1015" spans="4:12" x14ac:dyDescent="0.25">
      <c r="D1015" s="44" t="str">
        <v>3586625</v>
      </c>
      <c r="E1015" s="44" t="str">
        <v>FISAMED AEROSOL VERSTUIFKIT BABY           OTC SOL</v>
      </c>
      <c r="F1015" s="44">
        <v>0</v>
      </c>
      <c r="G1015" s="45">
        <v>0</v>
      </c>
      <c r="H1015" s="45">
        <v>0</v>
      </c>
      <c r="I1015" s="45">
        <v>0</v>
      </c>
      <c r="J1015" s="45">
        <v>0</v>
      </c>
      <c r="K1015" s="46">
        <v>45492</v>
      </c>
      <c r="L1015" s="45">
        <v>0</v>
      </c>
    </row>
    <row r="1016" spans="4:12" x14ac:dyDescent="0.25">
      <c r="D1016" s="16" t="str">
        <v>3516606</v>
      </c>
      <c r="E1016" s="16" t="str">
        <v>SONORA FILTER AEROSOL AIGLON METAAL</v>
      </c>
      <c r="F1016" s="16">
        <v>0</v>
      </c>
      <c r="G1016" s="47">
        <v>0</v>
      </c>
      <c r="H1016" s="47">
        <v>0</v>
      </c>
      <c r="I1016" s="47">
        <v>0</v>
      </c>
      <c r="J1016" s="47">
        <v>0</v>
      </c>
      <c r="K1016" s="48">
        <v>45492</v>
      </c>
      <c r="L1016" s="47">
        <v>0</v>
      </c>
    </row>
    <row r="1017" spans="4:12" x14ac:dyDescent="0.25">
      <c r="D1017" s="44" t="str">
        <v>1138387</v>
      </c>
      <c r="E1017" s="44" t="str">
        <v>INHALATOR PLASTIEK                          PONTOS</v>
      </c>
      <c r="F1017" s="44">
        <v>0</v>
      </c>
      <c r="G1017" s="45">
        <v>0</v>
      </c>
      <c r="H1017" s="45">
        <v>0</v>
      </c>
      <c r="I1017" s="45">
        <v>0</v>
      </c>
      <c r="J1017" s="45">
        <v>0</v>
      </c>
      <c r="K1017" s="46">
        <v>45492</v>
      </c>
      <c r="L1017" s="45">
        <v>0</v>
      </c>
    </row>
    <row r="1018" spans="4:12" x14ac:dyDescent="0.25">
      <c r="D1018" s="16" t="str">
        <v>1680081</v>
      </c>
      <c r="E1018" s="16" t="str">
        <v>INHALATOR 2 STUKS                          JU50030</v>
      </c>
      <c r="F1018" s="16">
        <v>0</v>
      </c>
      <c r="G1018" s="47">
        <v>0</v>
      </c>
      <c r="H1018" s="47">
        <v>0</v>
      </c>
      <c r="I1018" s="47">
        <v>0</v>
      </c>
      <c r="J1018" s="47">
        <v>0</v>
      </c>
      <c r="K1018" s="48">
        <v>45492</v>
      </c>
      <c r="L1018" s="47">
        <v>0</v>
      </c>
    </row>
    <row r="1019" spans="4:12" x14ac:dyDescent="0.25">
      <c r="D1019" s="44" t="str">
        <v>3356029</v>
      </c>
      <c r="E1019" s="44" t="str">
        <v>SUPRASORB G KOMPRES NEW          5X6,5CM   5 33630</v>
      </c>
      <c r="F1019" s="44">
        <v>0</v>
      </c>
      <c r="G1019" s="45">
        <v>0</v>
      </c>
      <c r="H1019" s="45">
        <v>0</v>
      </c>
      <c r="I1019" s="45">
        <v>0</v>
      </c>
      <c r="J1019" s="45">
        <v>0</v>
      </c>
      <c r="K1019" s="46">
        <v>45492</v>
      </c>
      <c r="L1019" s="45">
        <v>0</v>
      </c>
    </row>
    <row r="1020" spans="4:12" x14ac:dyDescent="0.25">
      <c r="D1020" s="16" t="str">
        <v>2586048</v>
      </c>
      <c r="E1020" s="16" t="str">
        <v>WOLF MELKPOMP POLYCARBONAAT STERILISEERBAAR</v>
      </c>
      <c r="F1020" s="16">
        <v>0</v>
      </c>
      <c r="G1020" s="47">
        <v>0</v>
      </c>
      <c r="H1020" s="47">
        <v>0</v>
      </c>
      <c r="I1020" s="47">
        <v>0</v>
      </c>
      <c r="J1020" s="47">
        <v>0</v>
      </c>
      <c r="K1020" s="48">
        <v>45492</v>
      </c>
      <c r="L1020" s="47">
        <v>0</v>
      </c>
    </row>
    <row r="1021" spans="4:12" x14ac:dyDescent="0.25">
      <c r="D1021" s="44" t="str">
        <v>0626598</v>
      </c>
      <c r="E1021" s="44" t="str">
        <v>PHARMEX INHALATOR NICOLAY PLAST</v>
      </c>
      <c r="F1021" s="44">
        <v>0</v>
      </c>
      <c r="G1021" s="45">
        <v>0</v>
      </c>
      <c r="H1021" s="45">
        <v>0</v>
      </c>
      <c r="I1021" s="45">
        <v>0</v>
      </c>
      <c r="J1021" s="45">
        <v>0</v>
      </c>
      <c r="K1021" s="46">
        <v>45492</v>
      </c>
      <c r="L1021" s="45">
        <v>0</v>
      </c>
    </row>
    <row r="1022" spans="4:12" x14ac:dyDescent="0.25">
      <c r="D1022" s="16" t="str">
        <v>0083428</v>
      </c>
      <c r="E1022" s="16" t="str">
        <v>STODAL SIROOP                 200ML BOIRON</v>
      </c>
      <c r="F1022" s="16">
        <v>0</v>
      </c>
      <c r="G1022" s="47">
        <v>0</v>
      </c>
      <c r="H1022" s="47">
        <v>0</v>
      </c>
      <c r="I1022" s="47">
        <v>0</v>
      </c>
      <c r="J1022" s="47">
        <v>0</v>
      </c>
      <c r="K1022" s="48">
        <v>45492</v>
      </c>
      <c r="L1022" s="47">
        <v>0</v>
      </c>
    </row>
    <row r="1023" spans="4:12" x14ac:dyDescent="0.25">
      <c r="D1023" s="44" t="str">
        <v>3452620</v>
      </c>
      <c r="E1023" s="44" t="str">
        <v>SONORA SET AERROSOL VOLWASSEN</v>
      </c>
      <c r="F1023" s="44">
        <v>0</v>
      </c>
      <c r="G1023" s="45">
        <v>0</v>
      </c>
      <c r="H1023" s="45">
        <v>0</v>
      </c>
      <c r="I1023" s="45">
        <v>0</v>
      </c>
      <c r="J1023" s="45">
        <v>0</v>
      </c>
      <c r="K1023" s="46">
        <v>45492</v>
      </c>
      <c r="L1023" s="45">
        <v>0</v>
      </c>
    </row>
    <row r="1024" spans="4:12" x14ac:dyDescent="0.25">
      <c r="D1024" s="16" t="str">
        <v>3452604</v>
      </c>
      <c r="E1024" s="16" t="str">
        <v>SONORA SET AEROSOL LIFECAREKIND</v>
      </c>
      <c r="F1024" s="16">
        <v>0</v>
      </c>
      <c r="G1024" s="47">
        <v>0</v>
      </c>
      <c r="H1024" s="47">
        <v>0</v>
      </c>
      <c r="I1024" s="47">
        <v>0</v>
      </c>
      <c r="J1024" s="47">
        <v>0</v>
      </c>
      <c r="K1024" s="48">
        <v>45492</v>
      </c>
      <c r="L1024" s="47">
        <v>0</v>
      </c>
    </row>
    <row r="1025" spans="4:12" x14ac:dyDescent="0.25">
      <c r="D1025" s="44" t="str">
        <v>2612513</v>
      </c>
      <c r="E1025" s="44" t="str">
        <v>PHYSIODOSE SERUM FYSIO UD STER 40X5ML+5 GRATIS</v>
      </c>
      <c r="F1025" s="44">
        <v>0</v>
      </c>
      <c r="G1025" s="45">
        <v>0</v>
      </c>
      <c r="H1025" s="45">
        <v>0</v>
      </c>
      <c r="I1025" s="45">
        <v>0</v>
      </c>
      <c r="J1025" s="45">
        <v>0</v>
      </c>
      <c r="K1025" s="46">
        <v>45492</v>
      </c>
      <c r="L1025" s="45">
        <v>0</v>
      </c>
    </row>
    <row r="1026" spans="4:12" x14ac:dyDescent="0.25">
      <c r="D1026" s="16" t="str">
        <v>2583748</v>
      </c>
      <c r="E1026" s="16" t="str">
        <v>MUCOANGIN MUNT ZUIGTABLETTEN 30X20MG</v>
      </c>
      <c r="F1026" s="16">
        <v>0</v>
      </c>
      <c r="G1026" s="47">
        <v>30</v>
      </c>
      <c r="H1026" s="47">
        <v>0</v>
      </c>
      <c r="I1026" s="47">
        <v>0</v>
      </c>
      <c r="J1026" s="47">
        <v>0</v>
      </c>
      <c r="K1026" s="48">
        <v>45492</v>
      </c>
      <c r="L1026" s="47">
        <v>0</v>
      </c>
    </row>
    <row r="1027" spans="4:12" x14ac:dyDescent="0.25">
      <c r="D1027" s="44" t="str">
        <v>2680973</v>
      </c>
      <c r="E1027" s="44" t="str">
        <v>MEDIK AEROMEDIK SET AEROSOL KIND</v>
      </c>
      <c r="F1027" s="44">
        <v>0</v>
      </c>
      <c r="G1027" s="45">
        <v>0</v>
      </c>
      <c r="H1027" s="45">
        <v>0</v>
      </c>
      <c r="I1027" s="45">
        <v>0</v>
      </c>
      <c r="J1027" s="45">
        <v>0</v>
      </c>
      <c r="K1027" s="46">
        <v>45492</v>
      </c>
      <c r="L1027" s="45">
        <v>0</v>
      </c>
    </row>
    <row r="1028" spans="4:12" x14ac:dyDescent="0.25">
      <c r="D1028" s="16" t="str">
        <v>3981776</v>
      </c>
      <c r="E1028" s="16" t="str">
        <v>MEDIK AEROMEDIK SET AEROSOL BABY</v>
      </c>
      <c r="F1028" s="16">
        <v>0</v>
      </c>
      <c r="G1028" s="47">
        <v>0</v>
      </c>
      <c r="H1028" s="47">
        <v>0</v>
      </c>
      <c r="I1028" s="47">
        <v>0</v>
      </c>
      <c r="J1028" s="47">
        <v>0</v>
      </c>
      <c r="K1028" s="48">
        <v>45492</v>
      </c>
      <c r="L1028" s="47">
        <v>0</v>
      </c>
    </row>
    <row r="1029" spans="4:12" x14ac:dyDescent="0.25">
      <c r="D1029" s="44" t="str">
        <v>3682515</v>
      </c>
      <c r="E1029" s="44" t="str">
        <v>EUREKA CARE THERMOMETER 10SEC FLEXIBELE TIP</v>
      </c>
      <c r="F1029" s="44">
        <v>0</v>
      </c>
      <c r="G1029" s="45">
        <v>0</v>
      </c>
      <c r="H1029" s="45">
        <v>0</v>
      </c>
      <c r="I1029" s="45">
        <v>0</v>
      </c>
      <c r="J1029" s="45">
        <v>0</v>
      </c>
      <c r="K1029" s="46">
        <v>45492</v>
      </c>
      <c r="L1029" s="45">
        <v>0</v>
      </c>
    </row>
    <row r="1030" spans="4:12" x14ac:dyDescent="0.25">
      <c r="D1030" s="16" t="str">
        <v>2680981</v>
      </c>
      <c r="E1030" s="16" t="str">
        <v>MEDIK AEROMEDIK SET AEROSOL VOLW</v>
      </c>
      <c r="F1030" s="16">
        <v>0</v>
      </c>
      <c r="G1030" s="47">
        <v>0</v>
      </c>
      <c r="H1030" s="47">
        <v>0</v>
      </c>
      <c r="I1030" s="47">
        <v>0</v>
      </c>
      <c r="J1030" s="47">
        <v>0</v>
      </c>
      <c r="K1030" s="48">
        <v>45492</v>
      </c>
      <c r="L1030" s="47">
        <v>0</v>
      </c>
    </row>
    <row r="1031" spans="4:12" x14ac:dyDescent="0.25">
      <c r="D1031" s="44" t="str">
        <v>2973709</v>
      </c>
      <c r="E1031" s="44" t="str">
        <v>DIFRAX BTOB RESERVE SLANGEN VR KOLF            615</v>
      </c>
      <c r="F1031" s="44">
        <v>0</v>
      </c>
      <c r="G1031" s="45">
        <v>0</v>
      </c>
      <c r="H1031" s="45">
        <v>0</v>
      </c>
      <c r="I1031" s="45">
        <v>0</v>
      </c>
      <c r="J1031" s="45">
        <v>0</v>
      </c>
      <c r="K1031" s="46">
        <v>45492</v>
      </c>
      <c r="L1031" s="45">
        <v>0</v>
      </c>
    </row>
    <row r="1032" spans="4:12" x14ac:dyDescent="0.25">
      <c r="D1032" s="16" t="str">
        <v>1139203</v>
      </c>
      <c r="E1032" s="16" t="str">
        <v>VIVISOL AEROSOL MASKER PEDIATRIE</v>
      </c>
      <c r="F1032" s="16">
        <v>0</v>
      </c>
      <c r="G1032" s="47">
        <v>0</v>
      </c>
      <c r="H1032" s="47">
        <v>0</v>
      </c>
      <c r="I1032" s="47">
        <v>0</v>
      </c>
      <c r="J1032" s="47">
        <v>0</v>
      </c>
      <c r="K1032" s="48">
        <v>45492</v>
      </c>
      <c r="L1032" s="47">
        <v>0</v>
      </c>
    </row>
    <row r="1033" spans="4:12" x14ac:dyDescent="0.25">
      <c r="D1033" s="44" t="str">
        <v>1662600</v>
      </c>
      <c r="E1033" s="44" t="str">
        <v>SANDOZ CA D 600MG/400IE COMP EFF 40</v>
      </c>
      <c r="F1033" s="44">
        <v>0</v>
      </c>
      <c r="G1033" s="45">
        <v>40</v>
      </c>
      <c r="H1033" s="45">
        <v>0</v>
      </c>
      <c r="I1033" s="45">
        <v>0</v>
      </c>
      <c r="J1033" s="45">
        <v>0</v>
      </c>
      <c r="K1033" s="46">
        <v>45492</v>
      </c>
      <c r="L1033" s="45">
        <v>0</v>
      </c>
    </row>
    <row r="1034" spans="4:12" x14ac:dyDescent="0.25">
      <c r="D1034" s="16" t="str">
        <v>3222783</v>
      </c>
      <c r="E1034" s="16" t="str">
        <v>RESULTZ LUIZENKAM      VERV.2979995</v>
      </c>
      <c r="F1034" s="16">
        <v>0</v>
      </c>
      <c r="G1034" s="47">
        <v>0</v>
      </c>
      <c r="H1034" s="47">
        <v>0</v>
      </c>
      <c r="I1034" s="47">
        <v>0</v>
      </c>
      <c r="J1034" s="47">
        <v>0</v>
      </c>
      <c r="K1034" s="48">
        <v>45492</v>
      </c>
      <c r="L1034" s="47">
        <v>0</v>
      </c>
    </row>
    <row r="1035" spans="4:12" x14ac:dyDescent="0.25">
      <c r="D1035" s="44" t="str">
        <v>3116373</v>
      </c>
      <c r="E1035" s="44" t="str">
        <v>LRP DEO PHYSIO AEROSOL 150ML -20%</v>
      </c>
      <c r="F1035" s="44">
        <v>0</v>
      </c>
      <c r="G1035" s="45">
        <v>0</v>
      </c>
      <c r="H1035" s="45">
        <v>0</v>
      </c>
      <c r="I1035" s="45">
        <v>0</v>
      </c>
      <c r="J1035" s="45">
        <v>0</v>
      </c>
      <c r="K1035" s="46">
        <v>45492</v>
      </c>
      <c r="L1035" s="45">
        <v>0</v>
      </c>
    </row>
    <row r="1036" spans="4:12" x14ac:dyDescent="0.25">
      <c r="D1036" s="16" t="str">
        <v>2987881</v>
      </c>
      <c r="E1036" s="16" t="str">
        <v>URGOTUL AG LITE BORD VERB STER L-C   8CM X  8CM  3</v>
      </c>
      <c r="F1036" s="16">
        <v>0</v>
      </c>
      <c r="G1036" s="47">
        <v>0</v>
      </c>
      <c r="H1036" s="47">
        <v>0</v>
      </c>
      <c r="I1036" s="47">
        <v>0</v>
      </c>
      <c r="J1036" s="47">
        <v>0</v>
      </c>
      <c r="K1036" s="48">
        <v>45492</v>
      </c>
      <c r="L1036" s="47">
        <v>0</v>
      </c>
    </row>
    <row r="1037" spans="4:12" x14ac:dyDescent="0.25">
      <c r="D1037" s="44" t="str">
        <v>2409365</v>
      </c>
      <c r="E1037" s="44" t="str">
        <v>PHYSIOLOGICA 0,9% NACL AMP 40X5ML UD VERV.1746-148</v>
      </c>
      <c r="F1037" s="44">
        <v>0</v>
      </c>
      <c r="G1037" s="45">
        <v>0</v>
      </c>
      <c r="H1037" s="45">
        <v>0</v>
      </c>
      <c r="I1037" s="45">
        <v>0</v>
      </c>
      <c r="J1037" s="45">
        <v>0</v>
      </c>
      <c r="K1037" s="46">
        <v>45492</v>
      </c>
      <c r="L1037" s="45">
        <v>0</v>
      </c>
    </row>
    <row r="1038" spans="4:12" x14ac:dyDescent="0.25">
      <c r="D1038" s="16" t="str">
        <v>1080274</v>
      </c>
      <c r="E1038" s="16" t="str">
        <v>BELVITAL NEUSSNUITER PLASTIEK</v>
      </c>
      <c r="F1038" s="16">
        <v>0</v>
      </c>
      <c r="G1038" s="47">
        <v>0</v>
      </c>
      <c r="H1038" s="47">
        <v>0</v>
      </c>
      <c r="I1038" s="47">
        <v>0</v>
      </c>
      <c r="J1038" s="47">
        <v>0</v>
      </c>
      <c r="K1038" s="48">
        <v>45492</v>
      </c>
      <c r="L1038" s="47">
        <v>0</v>
      </c>
    </row>
    <row r="1039" spans="4:12" x14ac:dyDescent="0.25">
      <c r="D1039" s="44" t="str">
        <v>2987840</v>
      </c>
      <c r="E1039" s="44" t="str">
        <v>URGOTUL AG LITE BORD VERB STER L-C 6.5CM X 10CM  3</v>
      </c>
      <c r="F1039" s="44">
        <v>0</v>
      </c>
      <c r="G1039" s="45">
        <v>0</v>
      </c>
      <c r="H1039" s="45">
        <v>0</v>
      </c>
      <c r="I1039" s="45">
        <v>0</v>
      </c>
      <c r="J1039" s="45">
        <v>0</v>
      </c>
      <c r="K1039" s="46">
        <v>45492</v>
      </c>
      <c r="L1039" s="45">
        <v>0</v>
      </c>
    </row>
    <row r="1040" spans="4:12" x14ac:dyDescent="0.25">
      <c r="D1040" s="16" t="str">
        <v>2954618</v>
      </c>
      <c r="E1040" s="16" t="str">
        <v>PHYSIOLOGICA SEPTINASAL 0,9% NACL  OPL 20X 5ML</v>
      </c>
      <c r="F1040" s="16">
        <v>0</v>
      </c>
      <c r="G1040" s="47">
        <v>0</v>
      </c>
      <c r="H1040" s="47">
        <v>0</v>
      </c>
      <c r="I1040" s="47">
        <v>0</v>
      </c>
      <c r="J1040" s="47">
        <v>0</v>
      </c>
      <c r="K1040" s="48">
        <v>45492</v>
      </c>
      <c r="L1040" s="47">
        <v>0</v>
      </c>
    </row>
    <row r="1041" spans="4:12" x14ac:dyDescent="0.25">
      <c r="D1041" s="44" t="str">
        <v>3452752</v>
      </c>
      <c r="E1041" s="44" t="str">
        <v>SONORA MELKTREKKER STANDAARD</v>
      </c>
      <c r="F1041" s="44">
        <v>0</v>
      </c>
      <c r="G1041" s="45">
        <v>0</v>
      </c>
      <c r="H1041" s="45">
        <v>0</v>
      </c>
      <c r="I1041" s="45">
        <v>0</v>
      </c>
      <c r="J1041" s="45">
        <v>0</v>
      </c>
      <c r="K1041" s="46">
        <v>45492</v>
      </c>
      <c r="L1041" s="45">
        <v>0</v>
      </c>
    </row>
    <row r="1042" spans="4:12" x14ac:dyDescent="0.25">
      <c r="D1042" s="16" t="str">
        <v>2994523</v>
      </c>
      <c r="E1042" s="16" t="str">
        <v>PHILIPS VERNEVELKIT VR SAMI THE SEAL AEROSOL.</v>
      </c>
      <c r="F1042" s="16">
        <v>0</v>
      </c>
      <c r="G1042" s="47">
        <v>0</v>
      </c>
      <c r="H1042" s="47">
        <v>0</v>
      </c>
      <c r="I1042" s="47">
        <v>0</v>
      </c>
      <c r="J1042" s="47">
        <v>0</v>
      </c>
      <c r="K1042" s="48">
        <v>45492</v>
      </c>
      <c r="L1042" s="47">
        <v>0</v>
      </c>
    </row>
    <row r="1043" spans="4:12" x14ac:dyDescent="0.25">
      <c r="D1043" s="44" t="str">
        <v>2471381</v>
      </c>
      <c r="E1043" s="44" t="str">
        <v>KALIUM RETARD 600     COMP 40X600MG</v>
      </c>
      <c r="F1043" s="44">
        <v>0</v>
      </c>
      <c r="G1043" s="45">
        <v>0</v>
      </c>
      <c r="H1043" s="45">
        <v>0</v>
      </c>
      <c r="I1043" s="45">
        <v>0</v>
      </c>
      <c r="J1043" s="45">
        <v>0</v>
      </c>
      <c r="K1043" s="46">
        <v>45492</v>
      </c>
      <c r="L1043" s="45">
        <v>0</v>
      </c>
    </row>
    <row r="1044" spans="4:12" x14ac:dyDescent="0.25">
      <c r="D1044" s="16" t="str">
        <v>4641817</v>
      </c>
      <c r="E1044" s="16" t="str">
        <v>TEST COVID19&amp;FLU 2IN1 NASAL SELFTEST  1 BOIRON T&amp;C</v>
      </c>
      <c r="F1044" s="16">
        <v>0</v>
      </c>
      <c r="G1044" s="47">
        <v>0</v>
      </c>
      <c r="H1044" s="47">
        <v>0</v>
      </c>
      <c r="I1044" s="47">
        <v>0</v>
      </c>
      <c r="J1044" s="47">
        <v>0</v>
      </c>
      <c r="K1044" s="48">
        <v>45492</v>
      </c>
      <c r="L1044" s="47">
        <v>0</v>
      </c>
    </row>
    <row r="1045" spans="4:12" x14ac:dyDescent="0.25">
      <c r="D1045" s="44" t="str">
        <v>1498104</v>
      </c>
      <c r="E1045" s="44" t="str">
        <v>BEFACT FORTE DRAG  30</v>
      </c>
      <c r="F1045" s="44">
        <v>0</v>
      </c>
      <c r="G1045" s="45">
        <v>30</v>
      </c>
      <c r="H1045" s="45">
        <v>0</v>
      </c>
      <c r="I1045" s="45">
        <v>0</v>
      </c>
      <c r="J1045" s="45">
        <v>0</v>
      </c>
      <c r="K1045" s="46">
        <v>45492</v>
      </c>
      <c r="L1045" s="45">
        <v>0</v>
      </c>
    </row>
    <row r="1046" spans="4:12" x14ac:dyDescent="0.25">
      <c r="D1046" s="16" t="str">
        <v>3437852</v>
      </c>
      <c r="E1046" s="16" t="str">
        <v>OMRON SLUITRING SILICOON VOOR OMRON U780</v>
      </c>
      <c r="F1046" s="16">
        <v>0</v>
      </c>
      <c r="G1046" s="47">
        <v>0</v>
      </c>
      <c r="H1046" s="47">
        <v>0</v>
      </c>
      <c r="I1046" s="47">
        <v>0</v>
      </c>
      <c r="J1046" s="47">
        <v>0</v>
      </c>
      <c r="K1046" s="48">
        <v>45492</v>
      </c>
      <c r="L1046" s="47">
        <v>0</v>
      </c>
    </row>
    <row r="1047" spans="4:12" x14ac:dyDescent="0.25">
      <c r="D1047" s="44" t="str">
        <v>3748597</v>
      </c>
      <c r="E1047" s="44" t="str">
        <v>AERO ECLIPSE II BAN DISPOSABLE</v>
      </c>
      <c r="F1047" s="44">
        <v>0</v>
      </c>
      <c r="G1047" s="45">
        <v>0</v>
      </c>
      <c r="H1047" s="45">
        <v>0</v>
      </c>
      <c r="I1047" s="45">
        <v>0</v>
      </c>
      <c r="J1047" s="45">
        <v>0</v>
      </c>
      <c r="K1047" s="46">
        <v>45492</v>
      </c>
      <c r="L1047" s="45">
        <v>0</v>
      </c>
    </row>
    <row r="1048" spans="4:12" x14ac:dyDescent="0.25">
      <c r="D1048" s="16" t="str">
        <v>3558418</v>
      </c>
      <c r="E1048" s="16" t="str">
        <v>SOPARYX ORS               ZAKJE  15</v>
      </c>
      <c r="F1048" s="16">
        <v>0</v>
      </c>
      <c r="G1048" s="47">
        <v>0</v>
      </c>
      <c r="H1048" s="47">
        <v>0</v>
      </c>
      <c r="I1048" s="47">
        <v>0</v>
      </c>
      <c r="J1048" s="47">
        <v>0</v>
      </c>
      <c r="K1048" s="48">
        <v>45492</v>
      </c>
      <c r="L1048" s="47">
        <v>0</v>
      </c>
    </row>
    <row r="1049" spans="4:12" x14ac:dyDescent="0.25">
      <c r="D1049" s="44" t="str">
        <v>3174869</v>
      </c>
      <c r="E1049" s="44" t="str">
        <v>MARIMER BABY ISOTONISCH ZEEWATER SPRAY       100ML</v>
      </c>
      <c r="F1049" s="44">
        <v>0</v>
      </c>
      <c r="G1049" s="45">
        <v>0</v>
      </c>
      <c r="H1049" s="45">
        <v>0</v>
      </c>
      <c r="I1049" s="45">
        <v>0</v>
      </c>
      <c r="J1049" s="45">
        <v>0</v>
      </c>
      <c r="K1049" s="46">
        <v>45492</v>
      </c>
      <c r="L1049" s="45">
        <v>0</v>
      </c>
    </row>
    <row r="1050" spans="4:12" x14ac:dyDescent="0.25">
      <c r="D1050" s="16" t="str">
        <v>3174828</v>
      </c>
      <c r="E1050" s="16" t="str">
        <v>MARIMER ISOTONISCH ZEEWATER SPRAY 100ML</v>
      </c>
      <c r="F1050" s="16">
        <v>0</v>
      </c>
      <c r="G1050" s="47">
        <v>0</v>
      </c>
      <c r="H1050" s="47">
        <v>0</v>
      </c>
      <c r="I1050" s="47">
        <v>0</v>
      </c>
      <c r="J1050" s="47">
        <v>0</v>
      </c>
      <c r="K1050" s="48">
        <v>45492</v>
      </c>
      <c r="L1050" s="47">
        <v>0</v>
      </c>
    </row>
    <row r="1051" spans="4:12" x14ac:dyDescent="0.25">
      <c r="D1051" s="44" t="str">
        <v>0285924</v>
      </c>
      <c r="E1051" s="44" t="str">
        <v>WOLF INHALATOR PLASTIEK WIT</v>
      </c>
      <c r="F1051" s="44">
        <v>0</v>
      </c>
      <c r="G1051" s="45">
        <v>0</v>
      </c>
      <c r="H1051" s="45">
        <v>0</v>
      </c>
      <c r="I1051" s="45">
        <v>0</v>
      </c>
      <c r="J1051" s="45">
        <v>0</v>
      </c>
      <c r="K1051" s="46">
        <v>45492</v>
      </c>
      <c r="L1051" s="45">
        <v>0</v>
      </c>
    </row>
    <row r="1052" spans="4:12" x14ac:dyDescent="0.25">
      <c r="D1052" s="16" t="str">
        <v>0867572</v>
      </c>
      <c r="E1052" s="16" t="str">
        <v>CALMDAY  5MG DRAG  60X 5MG</v>
      </c>
      <c r="F1052" s="16">
        <v>0</v>
      </c>
      <c r="G1052" s="47">
        <v>60</v>
      </c>
      <c r="H1052" s="47">
        <v>0</v>
      </c>
      <c r="I1052" s="47">
        <v>0</v>
      </c>
      <c r="J1052" s="47">
        <v>0</v>
      </c>
      <c r="K1052" s="48">
        <v>45492</v>
      </c>
      <c r="L1052" s="47">
        <v>0</v>
      </c>
    </row>
    <row r="1053" spans="4:12" x14ac:dyDescent="0.25">
      <c r="D1053" s="44" t="str">
        <v>2311579</v>
      </c>
      <c r="E1053" s="44" t="str">
        <v>GASTROLYTE ORS ORANGE PDR ZAKJE 10</v>
      </c>
      <c r="F1053" s="44">
        <v>0</v>
      </c>
      <c r="G1053" s="45">
        <v>0</v>
      </c>
      <c r="H1053" s="45">
        <v>0</v>
      </c>
      <c r="I1053" s="45">
        <v>0</v>
      </c>
      <c r="J1053" s="45">
        <v>0</v>
      </c>
      <c r="K1053" s="46">
        <v>45492</v>
      </c>
      <c r="L1053" s="45">
        <v>0</v>
      </c>
    </row>
    <row r="1054" spans="4:12" x14ac:dyDescent="0.25">
      <c r="D1054" s="16" t="str">
        <v>2633360</v>
      </c>
      <c r="E1054" s="16" t="str">
        <v>GASTROLYTE ORS RIJST BANAAN PDR ZAKJE  6</v>
      </c>
      <c r="F1054" s="16">
        <v>0</v>
      </c>
      <c r="G1054" s="47">
        <v>0</v>
      </c>
      <c r="H1054" s="47">
        <v>0</v>
      </c>
      <c r="I1054" s="47">
        <v>0</v>
      </c>
      <c r="J1054" s="47">
        <v>0</v>
      </c>
      <c r="K1054" s="48">
        <v>45492</v>
      </c>
      <c r="L1054" s="47">
        <v>0</v>
      </c>
    </row>
    <row r="1055" spans="4:12" x14ac:dyDescent="0.25">
      <c r="D1055" s="44" t="str">
        <v>1754258</v>
      </c>
      <c r="E1055" s="44" t="str">
        <v>COSMOPOR E VERB STER ADH      15,0X 9CM 10 9008991</v>
      </c>
      <c r="F1055" s="44">
        <v>0</v>
      </c>
      <c r="G1055" s="45">
        <v>0</v>
      </c>
      <c r="H1055" s="45">
        <v>0</v>
      </c>
      <c r="I1055" s="45">
        <v>0</v>
      </c>
      <c r="J1055" s="45">
        <v>0</v>
      </c>
      <c r="K1055" s="46">
        <v>45492</v>
      </c>
      <c r="L1055" s="45">
        <v>0</v>
      </c>
    </row>
    <row r="1056" spans="4:12" x14ac:dyDescent="0.25">
      <c r="D1056" s="16" t="str">
        <v>3174844</v>
      </c>
      <c r="E1056" s="16" t="str">
        <v>MARIMER HYPERTONISCH ZEEWATER SPRAY           30ML</v>
      </c>
      <c r="F1056" s="16">
        <v>0</v>
      </c>
      <c r="G1056" s="47">
        <v>0</v>
      </c>
      <c r="H1056" s="47">
        <v>0</v>
      </c>
      <c r="I1056" s="47">
        <v>0</v>
      </c>
      <c r="J1056" s="47">
        <v>0</v>
      </c>
      <c r="K1056" s="48">
        <v>45492</v>
      </c>
      <c r="L1056" s="47">
        <v>0</v>
      </c>
    </row>
    <row r="1057" spans="4:12" x14ac:dyDescent="0.25">
      <c r="D1057" s="44" t="str">
        <v>3002581</v>
      </c>
      <c r="E1057" s="44" t="str">
        <v>HENROTECH DISPOSABLE SIDESTREAM VOLW  5 L</v>
      </c>
      <c r="F1057" s="44">
        <v>0</v>
      </c>
      <c r="G1057" s="45">
        <v>0</v>
      </c>
      <c r="H1057" s="45">
        <v>0</v>
      </c>
      <c r="I1057" s="45">
        <v>0</v>
      </c>
      <c r="J1057" s="45">
        <v>0</v>
      </c>
      <c r="K1057" s="46">
        <v>45492</v>
      </c>
      <c r="L1057" s="45">
        <v>0</v>
      </c>
    </row>
    <row r="1058" spans="4:12" x14ac:dyDescent="0.25">
      <c r="D1058" s="16" t="str">
        <v>3002599</v>
      </c>
      <c r="E1058" s="16" t="str">
        <v>HENROTECH DISPOSABLE SIDESTREAM VOLW  6 XL</v>
      </c>
      <c r="F1058" s="16">
        <v>0</v>
      </c>
      <c r="G1058" s="47">
        <v>0</v>
      </c>
      <c r="H1058" s="47">
        <v>0</v>
      </c>
      <c r="I1058" s="47">
        <v>0</v>
      </c>
      <c r="J1058" s="47">
        <v>0</v>
      </c>
      <c r="K1058" s="48">
        <v>45492</v>
      </c>
      <c r="L1058" s="47">
        <v>0</v>
      </c>
    </row>
    <row r="1059" spans="4:12" x14ac:dyDescent="0.25">
      <c r="D1059" s="44" t="str">
        <v>3002565</v>
      </c>
      <c r="E1059" s="44" t="str">
        <v>HENROTECH DISPOSABLE SIDESTREAM KIND 3 (3-6 JAAR)</v>
      </c>
      <c r="F1059" s="44">
        <v>0</v>
      </c>
      <c r="G1059" s="45">
        <v>0</v>
      </c>
      <c r="H1059" s="45">
        <v>0</v>
      </c>
      <c r="I1059" s="45">
        <v>0</v>
      </c>
      <c r="J1059" s="45">
        <v>0</v>
      </c>
      <c r="K1059" s="46">
        <v>45492</v>
      </c>
      <c r="L1059" s="45">
        <v>0</v>
      </c>
    </row>
    <row r="1060" spans="4:12" x14ac:dyDescent="0.25">
      <c r="D1060" s="16" t="str">
        <v>3002540</v>
      </c>
      <c r="E1060" s="16" t="str">
        <v>HENROTECH DISPOSABLE SIDESTREAM BABY 1 (0-1 JAAR)</v>
      </c>
      <c r="F1060" s="16">
        <v>0</v>
      </c>
      <c r="G1060" s="47">
        <v>0</v>
      </c>
      <c r="H1060" s="47">
        <v>0</v>
      </c>
      <c r="I1060" s="47">
        <v>0</v>
      </c>
      <c r="J1060" s="47">
        <v>0</v>
      </c>
      <c r="K1060" s="48">
        <v>45492</v>
      </c>
      <c r="L1060" s="47">
        <v>0</v>
      </c>
    </row>
    <row r="1061" spans="4:12" x14ac:dyDescent="0.25">
      <c r="D1061" s="44" t="str">
        <v>3002573</v>
      </c>
      <c r="E1061" s="44" t="str">
        <v>HENROTECH DISPOSABLE SIDESTREAM VOLW  4 M</v>
      </c>
      <c r="F1061" s="44">
        <v>0</v>
      </c>
      <c r="G1061" s="45">
        <v>0</v>
      </c>
      <c r="H1061" s="45">
        <v>0</v>
      </c>
      <c r="I1061" s="45">
        <v>0</v>
      </c>
      <c r="J1061" s="45">
        <v>0</v>
      </c>
      <c r="K1061" s="46">
        <v>45492</v>
      </c>
      <c r="L1061" s="45">
        <v>0</v>
      </c>
    </row>
    <row r="1062" spans="4:12" x14ac:dyDescent="0.25">
      <c r="D1062" s="16" t="str">
        <v>3002557</v>
      </c>
      <c r="E1062" s="16" t="str">
        <v>HENROTECH DISPOSABLE SIDESTREAM KIND 2 (1-3 JAAR)</v>
      </c>
      <c r="F1062" s="16">
        <v>0</v>
      </c>
      <c r="G1062" s="47">
        <v>0</v>
      </c>
      <c r="H1062" s="47">
        <v>0</v>
      </c>
      <c r="I1062" s="47">
        <v>0</v>
      </c>
      <c r="J1062" s="47">
        <v>0</v>
      </c>
      <c r="K1062" s="48">
        <v>45492</v>
      </c>
      <c r="L1062" s="47">
        <v>0</v>
      </c>
    </row>
    <row r="1063" spans="4:12" x14ac:dyDescent="0.25">
      <c r="D1063" s="44" t="str">
        <v>3382041</v>
      </c>
      <c r="E1063" s="44" t="str">
        <v>SIDESTREAM DISPOSABLE BABY NEONATAAL</v>
      </c>
      <c r="F1063" s="44">
        <v>0</v>
      </c>
      <c r="G1063" s="45">
        <v>0</v>
      </c>
      <c r="H1063" s="45">
        <v>0</v>
      </c>
      <c r="I1063" s="45">
        <v>0</v>
      </c>
      <c r="J1063" s="45">
        <v>0</v>
      </c>
      <c r="K1063" s="46">
        <v>45492</v>
      </c>
      <c r="L1063" s="45">
        <v>0</v>
      </c>
    </row>
    <row r="1064" spans="4:12" x14ac:dyDescent="0.25">
      <c r="D1064" s="16" t="str">
        <v>2903391</v>
      </c>
      <c r="E1064" s="16" t="str">
        <v>LITE TOUCH SMALL MASK VOOR OPTICHAMBER DIAMOND</v>
      </c>
      <c r="F1064" s="16">
        <v>0</v>
      </c>
      <c r="G1064" s="47">
        <v>0</v>
      </c>
      <c r="H1064" s="47">
        <v>0</v>
      </c>
      <c r="I1064" s="47">
        <v>0</v>
      </c>
      <c r="J1064" s="47">
        <v>0</v>
      </c>
      <c r="K1064" s="48">
        <v>45492</v>
      </c>
      <c r="L1064" s="47">
        <v>0</v>
      </c>
    </row>
    <row r="1065" spans="4:12" x14ac:dyDescent="0.25">
      <c r="D1065" s="44" t="str">
        <v>2903375</v>
      </c>
      <c r="E1065" s="44" t="str">
        <v>LITE TOUCH LARGE MASK VOOR OPTICHAMBER DIAMOND</v>
      </c>
      <c r="F1065" s="44">
        <v>0</v>
      </c>
      <c r="G1065" s="45">
        <v>0</v>
      </c>
      <c r="H1065" s="45">
        <v>0</v>
      </c>
      <c r="I1065" s="45">
        <v>0</v>
      </c>
      <c r="J1065" s="45">
        <v>0</v>
      </c>
      <c r="K1065" s="46">
        <v>45492</v>
      </c>
      <c r="L1065" s="45">
        <v>0</v>
      </c>
    </row>
    <row r="1066" spans="4:12" x14ac:dyDescent="0.25">
      <c r="D1066" s="16" t="str">
        <v>2903383</v>
      </c>
      <c r="E1066" s="16" t="str">
        <v>LITE TOUCH MEDIUM MASK VOOR OPTICHAMBER DIAMOND</v>
      </c>
      <c r="F1066" s="16">
        <v>0</v>
      </c>
      <c r="G1066" s="47">
        <v>0</v>
      </c>
      <c r="H1066" s="47">
        <v>0</v>
      </c>
      <c r="I1066" s="47">
        <v>0</v>
      </c>
      <c r="J1066" s="47">
        <v>0</v>
      </c>
      <c r="K1066" s="48">
        <v>45492</v>
      </c>
      <c r="L1066" s="47">
        <v>0</v>
      </c>
    </row>
    <row r="1067" spans="4:12" x14ac:dyDescent="0.25">
      <c r="D1067" s="44" t="str">
        <v>3902640</v>
      </c>
      <c r="E1067" s="44" t="str">
        <v>ANTIMETIL TABL 36</v>
      </c>
      <c r="F1067" s="44">
        <v>0</v>
      </c>
      <c r="G1067" s="45">
        <v>0</v>
      </c>
      <c r="H1067" s="45">
        <v>0</v>
      </c>
      <c r="I1067" s="45">
        <v>0</v>
      </c>
      <c r="J1067" s="45">
        <v>0</v>
      </c>
      <c r="K1067" s="46">
        <v>45492</v>
      </c>
      <c r="L1067" s="45">
        <v>0</v>
      </c>
    </row>
    <row r="1068" spans="4:12" x14ac:dyDescent="0.25">
      <c r="D1068" s="16" t="str">
        <v>3582962</v>
      </c>
      <c r="E1068" s="16" t="str">
        <v>AUDISPRAY JUNIOR ZEEWATER + GLYCEROL          25ML</v>
      </c>
      <c r="F1068" s="16">
        <v>0</v>
      </c>
      <c r="G1068" s="47">
        <v>0</v>
      </c>
      <c r="H1068" s="47">
        <v>0</v>
      </c>
      <c r="I1068" s="47">
        <v>0</v>
      </c>
      <c r="J1068" s="47">
        <v>0</v>
      </c>
      <c r="K1068" s="48">
        <v>45492</v>
      </c>
      <c r="L1068" s="47">
        <v>0</v>
      </c>
    </row>
    <row r="1069" spans="4:12" x14ac:dyDescent="0.25">
      <c r="D1069" s="44" t="str">
        <v>2902633</v>
      </c>
      <c r="E1069" s="44" t="str">
        <v>MEDIX UITLAATFILTER 2</v>
      </c>
      <c r="F1069" s="44">
        <v>0</v>
      </c>
      <c r="G1069" s="45">
        <v>0</v>
      </c>
      <c r="H1069" s="45">
        <v>0</v>
      </c>
      <c r="I1069" s="45">
        <v>0</v>
      </c>
      <c r="J1069" s="45">
        <v>0</v>
      </c>
      <c r="K1069" s="46">
        <v>45492</v>
      </c>
      <c r="L1069" s="45">
        <v>0</v>
      </c>
    </row>
    <row r="1070" spans="4:12" x14ac:dyDescent="0.25">
      <c r="D1070" s="16" t="str">
        <v>2902625</v>
      </c>
      <c r="E1070" s="16" t="str">
        <v>MEDIX INLAATFILTER 2</v>
      </c>
      <c r="F1070" s="16">
        <v>0</v>
      </c>
      <c r="G1070" s="47">
        <v>0</v>
      </c>
      <c r="H1070" s="47">
        <v>0</v>
      </c>
      <c r="I1070" s="47">
        <v>0</v>
      </c>
      <c r="J1070" s="47">
        <v>0</v>
      </c>
      <c r="K1070" s="48">
        <v>45492</v>
      </c>
      <c r="L1070" s="47">
        <v>0</v>
      </c>
    </row>
    <row r="1071" spans="4:12" x14ac:dyDescent="0.25">
      <c r="D1071" s="44" t="str">
        <v>3891314</v>
      </c>
      <c r="E1071" s="44" t="str">
        <v>DELTA POCKET USB KABEL VERNEVELAAR</v>
      </c>
      <c r="F1071" s="44">
        <v>0</v>
      </c>
      <c r="G1071" s="45">
        <v>0</v>
      </c>
      <c r="H1071" s="45">
        <v>0</v>
      </c>
      <c r="I1071" s="45">
        <v>0</v>
      </c>
      <c r="J1071" s="45">
        <v>0</v>
      </c>
      <c r="K1071" s="46">
        <v>45492</v>
      </c>
      <c r="L1071" s="45">
        <v>0</v>
      </c>
    </row>
    <row r="1072" spans="4:12" x14ac:dyDescent="0.25">
      <c r="D1072" s="16" t="str">
        <v>2480291</v>
      </c>
      <c r="E1072" s="16" t="str">
        <v>CURASORB CALCIUM ALG.DRESS.STER  5CMX5,0CM 10 9232</v>
      </c>
      <c r="F1072" s="16">
        <v>0</v>
      </c>
      <c r="G1072" s="47">
        <v>0</v>
      </c>
      <c r="H1072" s="47">
        <v>0</v>
      </c>
      <c r="I1072" s="47">
        <v>0</v>
      </c>
      <c r="J1072" s="47">
        <v>0</v>
      </c>
      <c r="K1072" s="48">
        <v>45492</v>
      </c>
      <c r="L1072" s="47">
        <v>0</v>
      </c>
    </row>
    <row r="1073" spans="4:12" x14ac:dyDescent="0.25">
      <c r="D1073" s="44" t="str">
        <v>1613819</v>
      </c>
      <c r="E1073" s="44" t="str">
        <v>URGOSORB VERBAND STERIEL          5X 5CM 10 501667</v>
      </c>
      <c r="F1073" s="44">
        <v>0</v>
      </c>
      <c r="G1073" s="45">
        <v>0</v>
      </c>
      <c r="H1073" s="45">
        <v>0</v>
      </c>
      <c r="I1073" s="45">
        <v>0</v>
      </c>
      <c r="J1073" s="45">
        <v>0</v>
      </c>
      <c r="K1073" s="46">
        <v>45492</v>
      </c>
      <c r="L1073" s="45">
        <v>0</v>
      </c>
    </row>
    <row r="1074" spans="4:12" x14ac:dyDescent="0.25">
      <c r="D1074" s="16" t="str">
        <v>3174877</v>
      </c>
      <c r="E1074" s="16" t="str">
        <v>MARIMER BABY HYPERTONISCH ZEEWATER SPRAY     100ML</v>
      </c>
      <c r="F1074" s="16">
        <v>0</v>
      </c>
      <c r="G1074" s="47">
        <v>0</v>
      </c>
      <c r="H1074" s="47">
        <v>0</v>
      </c>
      <c r="I1074" s="47">
        <v>0</v>
      </c>
      <c r="J1074" s="47">
        <v>0</v>
      </c>
      <c r="K1074" s="48">
        <v>45492</v>
      </c>
      <c r="L1074" s="47">
        <v>0</v>
      </c>
    </row>
    <row r="1075" spans="4:12" x14ac:dyDescent="0.25">
      <c r="D1075" s="44" t="str">
        <v>0050435</v>
      </c>
      <c r="E1075" s="44" t="str">
        <v>ISO BETADINE ZEEP VLOEIBAAR   500ML</v>
      </c>
      <c r="F1075" s="44">
        <v>0</v>
      </c>
      <c r="G1075" s="45">
        <v>1</v>
      </c>
      <c r="H1075" s="45">
        <v>500</v>
      </c>
      <c r="I1075" s="45" t="str">
        <v xml:space="preserve">ML </v>
      </c>
      <c r="J1075" s="45">
        <v>0</v>
      </c>
      <c r="K1075" s="46">
        <v>45492</v>
      </c>
      <c r="L1075" s="45">
        <v>0</v>
      </c>
    </row>
    <row r="1076" spans="4:12" x14ac:dyDescent="0.25">
      <c r="D1076" s="16" t="str">
        <v>4630406</v>
      </c>
      <c r="E1076" s="16" t="str">
        <v>FLUORECARE COMBI RSV/FLU/COVID ZELFTEST    DJB MED</v>
      </c>
      <c r="F1076" s="16">
        <v>0</v>
      </c>
      <c r="G1076" s="47">
        <v>0</v>
      </c>
      <c r="H1076" s="47">
        <v>0</v>
      </c>
      <c r="I1076" s="47">
        <v>0</v>
      </c>
      <c r="J1076" s="47">
        <v>0</v>
      </c>
      <c r="K1076" s="48">
        <v>45492</v>
      </c>
      <c r="L1076" s="47">
        <v>0</v>
      </c>
    </row>
    <row r="1077" spans="4:12" x14ac:dyDescent="0.25">
      <c r="D1077" s="44" t="str">
        <v>3536182</v>
      </c>
      <c r="E1077" s="44" t="str">
        <v>DAUERBINDE F          6CM X 7M  1 105914</v>
      </c>
      <c r="F1077" s="44">
        <v>0</v>
      </c>
      <c r="G1077" s="45">
        <v>0</v>
      </c>
      <c r="H1077" s="45">
        <v>0</v>
      </c>
      <c r="I1077" s="45">
        <v>0</v>
      </c>
      <c r="J1077" s="45">
        <v>0</v>
      </c>
      <c r="K1077" s="46">
        <v>45492</v>
      </c>
      <c r="L1077" s="45">
        <v>0</v>
      </c>
    </row>
    <row r="1078" spans="4:12" x14ac:dyDescent="0.25">
      <c r="D1078" s="16" t="str">
        <v>0838946</v>
      </c>
      <c r="E1078" s="16" t="str">
        <v>VOLUMATIC - GLAXO</v>
      </c>
      <c r="F1078" s="16">
        <v>0</v>
      </c>
      <c r="G1078" s="47">
        <v>0</v>
      </c>
      <c r="H1078" s="47">
        <v>0</v>
      </c>
      <c r="I1078" s="47">
        <v>0</v>
      </c>
      <c r="J1078" s="47">
        <v>0</v>
      </c>
      <c r="K1078" s="48">
        <v>45492</v>
      </c>
      <c r="L1078" s="47">
        <v>0</v>
      </c>
    </row>
    <row r="1079" spans="4:12" x14ac:dyDescent="0.25">
      <c r="D1079" s="44" t="str">
        <v>0860395</v>
      </c>
      <c r="E1079" s="44" t="str">
        <v>LIFECARE VERSTUIFSET KIND MET MASKER 6004</v>
      </c>
      <c r="F1079" s="44">
        <v>0</v>
      </c>
      <c r="G1079" s="45">
        <v>0</v>
      </c>
      <c r="H1079" s="45">
        <v>0</v>
      </c>
      <c r="I1079" s="45">
        <v>0</v>
      </c>
      <c r="J1079" s="45">
        <v>0</v>
      </c>
      <c r="K1079" s="46">
        <v>45492</v>
      </c>
      <c r="L1079" s="45">
        <v>0</v>
      </c>
    </row>
    <row r="1080" spans="4:12" x14ac:dyDescent="0.25">
      <c r="D1080" s="16" t="str">
        <v>0825083</v>
      </c>
      <c r="E1080" s="16" t="str">
        <v>LIFECARE VERSTUIFSET VOLW MET MASKER 6003</v>
      </c>
      <c r="F1080" s="16">
        <v>0</v>
      </c>
      <c r="G1080" s="47">
        <v>0</v>
      </c>
      <c r="H1080" s="47">
        <v>0</v>
      </c>
      <c r="I1080" s="47">
        <v>0</v>
      </c>
      <c r="J1080" s="47">
        <v>0</v>
      </c>
      <c r="K1080" s="48">
        <v>45492</v>
      </c>
      <c r="L1080" s="47">
        <v>0</v>
      </c>
    </row>
    <row r="1081" spans="4:12" x14ac:dyDescent="0.25">
      <c r="D1081" s="44" t="str">
        <v>4102521</v>
      </c>
      <c r="E1081" s="44" t="str">
        <v>EMISTYL 30                  CAPS 30</v>
      </c>
      <c r="F1081" s="44">
        <v>0</v>
      </c>
      <c r="G1081" s="45">
        <v>0</v>
      </c>
      <c r="H1081" s="45">
        <v>0</v>
      </c>
      <c r="I1081" s="45">
        <v>0</v>
      </c>
      <c r="J1081" s="45">
        <v>0</v>
      </c>
      <c r="K1081" s="46">
        <v>45492</v>
      </c>
      <c r="L1081" s="45">
        <v>0</v>
      </c>
    </row>
    <row r="1082" spans="4:12" x14ac:dyDescent="0.25">
      <c r="D1082" s="16" t="str">
        <v>3174836</v>
      </c>
      <c r="E1082" s="16" t="str">
        <v>MARIMER HYPERTONISCH ZEEWATER SPRAY          100ML</v>
      </c>
      <c r="F1082" s="16">
        <v>0</v>
      </c>
      <c r="G1082" s="47">
        <v>0</v>
      </c>
      <c r="H1082" s="47">
        <v>0</v>
      </c>
      <c r="I1082" s="47">
        <v>0</v>
      </c>
      <c r="J1082" s="47">
        <v>0</v>
      </c>
      <c r="K1082" s="48">
        <v>45492</v>
      </c>
      <c r="L1082" s="47">
        <v>0</v>
      </c>
    </row>
    <row r="1083" spans="4:12" x14ac:dyDescent="0.25">
      <c r="D1083" s="44" t="str">
        <v>3586088</v>
      </c>
      <c r="E1083" s="44" t="str">
        <v>PHYSIOLOGICA ISONASAL UNIDOSE      50+10X5ML PROMO</v>
      </c>
      <c r="F1083" s="44">
        <v>0</v>
      </c>
      <c r="G1083" s="45">
        <v>0</v>
      </c>
      <c r="H1083" s="45">
        <v>0</v>
      </c>
      <c r="I1083" s="45">
        <v>0</v>
      </c>
      <c r="J1083" s="45">
        <v>0</v>
      </c>
      <c r="K1083" s="46">
        <v>45492</v>
      </c>
      <c r="L1083" s="45">
        <v>0</v>
      </c>
    </row>
    <row r="1084" spans="4:12" x14ac:dyDescent="0.25">
      <c r="D1084" s="16" t="str">
        <v>3536083</v>
      </c>
      <c r="E1084" s="16" t="str">
        <v>DAUERBINDE K     6CM X 7M  1 105904</v>
      </c>
      <c r="F1084" s="16">
        <v>0</v>
      </c>
      <c r="G1084" s="47">
        <v>0</v>
      </c>
      <c r="H1084" s="47">
        <v>0</v>
      </c>
      <c r="I1084" s="47">
        <v>0</v>
      </c>
      <c r="J1084" s="47">
        <v>0</v>
      </c>
      <c r="K1084" s="48">
        <v>45492</v>
      </c>
      <c r="L1084" s="47">
        <v>0</v>
      </c>
    </row>
    <row r="1085" spans="4:12" x14ac:dyDescent="0.25">
      <c r="D1085" s="44" t="str">
        <v>0842211</v>
      </c>
      <c r="E1085" s="44" t="str">
        <v>NORMACOL GRIJS GROEN 375 G</v>
      </c>
      <c r="F1085" s="44">
        <v>0</v>
      </c>
      <c r="G1085" s="45">
        <v>1</v>
      </c>
      <c r="H1085" s="45">
        <v>375</v>
      </c>
      <c r="I1085" s="45" t="str">
        <v xml:space="preserve">G  </v>
      </c>
      <c r="J1085" s="45">
        <v>0</v>
      </c>
      <c r="K1085" s="46">
        <v>45492</v>
      </c>
      <c r="L1085" s="45">
        <v>0</v>
      </c>
    </row>
    <row r="1086" spans="4:12" x14ac:dyDescent="0.25">
      <c r="D1086" s="16" t="str">
        <v>0685750</v>
      </c>
      <c r="E1086" s="16" t="str">
        <v>NORMACOL SACH. 30 X 10 G</v>
      </c>
      <c r="F1086" s="16">
        <v>0</v>
      </c>
      <c r="G1086" s="47">
        <v>30</v>
      </c>
      <c r="H1086" s="47">
        <v>10</v>
      </c>
      <c r="I1086" s="47" t="str">
        <v xml:space="preserve">G  </v>
      </c>
      <c r="J1086" s="47">
        <v>0</v>
      </c>
      <c r="K1086" s="48">
        <v>45492</v>
      </c>
      <c r="L1086" s="47">
        <v>0</v>
      </c>
    </row>
    <row r="1087" spans="4:12" x14ac:dyDescent="0.25">
      <c r="D1087" s="44" t="str">
        <v>3621299</v>
      </c>
      <c r="E1087" s="44" t="str">
        <v>IZZYRING 0,120MG/0,015MG 24U VAGINALE RING 1</v>
      </c>
      <c r="F1087" s="44">
        <v>0</v>
      </c>
      <c r="G1087" s="45">
        <v>1</v>
      </c>
      <c r="H1087" s="45">
        <v>0</v>
      </c>
      <c r="I1087" s="45">
        <v>0</v>
      </c>
      <c r="J1087" s="45">
        <v>0</v>
      </c>
      <c r="K1087" s="46">
        <v>45492</v>
      </c>
      <c r="L1087" s="45">
        <v>0</v>
      </c>
    </row>
    <row r="1088" spans="4:12" x14ac:dyDescent="0.25">
      <c r="D1088" s="16" t="str">
        <v>4279881</v>
      </c>
      <c r="E1088" s="16" t="str">
        <v>PHYSIOLOGICA ISONASAL SPRAY   150ML</v>
      </c>
      <c r="F1088" s="16">
        <v>0</v>
      </c>
      <c r="G1088" s="47">
        <v>0</v>
      </c>
      <c r="H1088" s="47">
        <v>0</v>
      </c>
      <c r="I1088" s="47">
        <v>0</v>
      </c>
      <c r="J1088" s="47">
        <v>0</v>
      </c>
      <c r="K1088" s="48">
        <v>45492</v>
      </c>
      <c r="L1088" s="47">
        <v>0</v>
      </c>
    </row>
    <row r="1089" spans="4:12" x14ac:dyDescent="0.25">
      <c r="D1089" s="44" t="str">
        <v>3501350</v>
      </c>
      <c r="E1089" s="44" t="str">
        <v>HAIRWAYS NON AEROSOL HAIRSPRAY 75ML</v>
      </c>
      <c r="F1089" s="44">
        <v>0</v>
      </c>
      <c r="G1089" s="45">
        <v>0</v>
      </c>
      <c r="H1089" s="45">
        <v>0</v>
      </c>
      <c r="I1089" s="45">
        <v>0</v>
      </c>
      <c r="J1089" s="45">
        <v>0</v>
      </c>
      <c r="K1089" s="46">
        <v>45492</v>
      </c>
      <c r="L1089" s="45">
        <v>0</v>
      </c>
    </row>
    <row r="1090" spans="4:12" x14ac:dyDescent="0.25">
      <c r="D1090" s="16" t="str">
        <v>0603647</v>
      </c>
      <c r="E1090" s="16" t="str">
        <v>STERIMAR AEROSOL              100ML</v>
      </c>
      <c r="F1090" s="16">
        <v>0</v>
      </c>
      <c r="G1090" s="47">
        <v>0</v>
      </c>
      <c r="H1090" s="47">
        <v>0</v>
      </c>
      <c r="I1090" s="47">
        <v>0</v>
      </c>
      <c r="J1090" s="47">
        <v>0</v>
      </c>
      <c r="K1090" s="48">
        <v>45492</v>
      </c>
      <c r="L1090" s="47">
        <v>0</v>
      </c>
    </row>
    <row r="1091" spans="4:12" x14ac:dyDescent="0.25">
      <c r="D1091" s="44" t="str">
        <v>2512135</v>
      </c>
      <c r="E1091" s="44" t="str">
        <v>ZOLPIDEM EG PI PHARMA 10MG FILMOM TABL 30X10MG PIP</v>
      </c>
      <c r="F1091" s="44">
        <v>0</v>
      </c>
      <c r="G1091" s="45">
        <v>30</v>
      </c>
      <c r="H1091" s="45">
        <v>0</v>
      </c>
      <c r="I1091" s="45">
        <v>0</v>
      </c>
      <c r="J1091" s="45">
        <v>0</v>
      </c>
      <c r="K1091" s="46">
        <v>45492</v>
      </c>
      <c r="L1091" s="45">
        <v>0</v>
      </c>
    </row>
    <row r="1092" spans="4:12" x14ac:dyDescent="0.25">
      <c r="D1092" s="16" t="str">
        <v>3173630</v>
      </c>
      <c r="E1092" s="16" t="str">
        <v>PHYSIOLOGICA HYPERNASAL SPRAY 100ML</v>
      </c>
      <c r="F1092" s="16">
        <v>0</v>
      </c>
      <c r="G1092" s="47">
        <v>0</v>
      </c>
      <c r="H1092" s="47">
        <v>0</v>
      </c>
      <c r="I1092" s="47">
        <v>0</v>
      </c>
      <c r="J1092" s="47">
        <v>0</v>
      </c>
      <c r="K1092" s="48">
        <v>45492</v>
      </c>
      <c r="L1092" s="47">
        <v>0</v>
      </c>
    </row>
    <row r="1093" spans="4:12" x14ac:dyDescent="0.25">
      <c r="D1093" s="44" t="str">
        <v>3889896</v>
      </c>
      <c r="E1093" s="44" t="str">
        <v>SUAVINEX ZEROZERO BORSTSCHILD BORSTPOMP MEDIUM</v>
      </c>
      <c r="F1093" s="44">
        <v>0</v>
      </c>
      <c r="G1093" s="45">
        <v>0</v>
      </c>
      <c r="H1093" s="45">
        <v>0</v>
      </c>
      <c r="I1093" s="45">
        <v>0</v>
      </c>
      <c r="J1093" s="45">
        <v>0</v>
      </c>
      <c r="K1093" s="46">
        <v>45492</v>
      </c>
      <c r="L1093" s="45">
        <v>0</v>
      </c>
    </row>
    <row r="1094" spans="4:12" x14ac:dyDescent="0.25">
      <c r="D1094" s="16" t="str">
        <v>3889888</v>
      </c>
      <c r="E1094" s="16" t="str">
        <v>SUAVINEX ZEROZERO BORSTSCHILD BORSTPOMP SMALL</v>
      </c>
      <c r="F1094" s="16">
        <v>0</v>
      </c>
      <c r="G1094" s="47">
        <v>0</v>
      </c>
      <c r="H1094" s="47">
        <v>0</v>
      </c>
      <c r="I1094" s="47">
        <v>0</v>
      </c>
      <c r="J1094" s="47">
        <v>0</v>
      </c>
      <c r="K1094" s="48">
        <v>45492</v>
      </c>
      <c r="L1094" s="47">
        <v>0</v>
      </c>
    </row>
    <row r="1095" spans="4:12" x14ac:dyDescent="0.25">
      <c r="D1095" s="44" t="str">
        <v>1078450</v>
      </c>
      <c r="E1095" s="44" t="str">
        <v>KALTOSTAT VERB  5,0X 5,0CM STER 10S</v>
      </c>
      <c r="F1095" s="44">
        <v>0</v>
      </c>
      <c r="G1095" s="45">
        <v>0</v>
      </c>
      <c r="H1095" s="45">
        <v>0</v>
      </c>
      <c r="I1095" s="45">
        <v>0</v>
      </c>
      <c r="J1095" s="45">
        <v>0</v>
      </c>
      <c r="K1095" s="46">
        <v>45492</v>
      </c>
      <c r="L1095" s="45">
        <v>0</v>
      </c>
    </row>
    <row r="1096" spans="4:12" x14ac:dyDescent="0.25">
      <c r="D1096" s="16" t="str">
        <v>1232958</v>
      </c>
      <c r="E1096" s="16" t="str">
        <v>SORBALGON HARTM STER 5CMX 5CM 10 9990111</v>
      </c>
      <c r="F1096" s="16">
        <v>0</v>
      </c>
      <c r="G1096" s="47">
        <v>0</v>
      </c>
      <c r="H1096" s="47">
        <v>0</v>
      </c>
      <c r="I1096" s="47">
        <v>0</v>
      </c>
      <c r="J1096" s="47">
        <v>0</v>
      </c>
      <c r="K1096" s="48">
        <v>45492</v>
      </c>
      <c r="L1096" s="47">
        <v>0</v>
      </c>
    </row>
    <row r="1097" spans="4:12" x14ac:dyDescent="0.25">
      <c r="D1097" s="44" t="str">
        <v>3407244</v>
      </c>
      <c r="E1097" s="44" t="str">
        <v>KLINION ADV. KLINIDERM FOAM 5X5CM 174810 10</v>
      </c>
      <c r="F1097" s="44">
        <v>0</v>
      </c>
      <c r="G1097" s="45">
        <v>0</v>
      </c>
      <c r="H1097" s="45">
        <v>0</v>
      </c>
      <c r="I1097" s="45">
        <v>0</v>
      </c>
      <c r="J1097" s="45">
        <v>0</v>
      </c>
      <c r="K1097" s="46">
        <v>45492</v>
      </c>
      <c r="L1097" s="45">
        <v>0</v>
      </c>
    </row>
    <row r="1098" spans="4:12" x14ac:dyDescent="0.25">
      <c r="D1098" s="16" t="str">
        <v>1544444</v>
      </c>
      <c r="E1098" s="16" t="str">
        <v>SUPRASORB A KP STERIEL 5X 5CM 10 20440 148147</v>
      </c>
      <c r="F1098" s="16">
        <v>0</v>
      </c>
      <c r="G1098" s="47">
        <v>0</v>
      </c>
      <c r="H1098" s="47">
        <v>0</v>
      </c>
      <c r="I1098" s="47">
        <v>0</v>
      </c>
      <c r="J1098" s="47">
        <v>0</v>
      </c>
      <c r="K1098" s="48">
        <v>45492</v>
      </c>
      <c r="L1098" s="47">
        <v>0</v>
      </c>
    </row>
    <row r="1099" spans="4:12" x14ac:dyDescent="0.25">
      <c r="D1099" s="44" t="str">
        <v>2975860</v>
      </c>
      <c r="E1099" s="44" t="str">
        <v>SUPRASORB P SCHUIMVERB PU N/ADH WCL  5,0X 5,0CM 10</v>
      </c>
      <c r="F1099" s="44">
        <v>0</v>
      </c>
      <c r="G1099" s="45">
        <v>0</v>
      </c>
      <c r="H1099" s="45">
        <v>0</v>
      </c>
      <c r="I1099" s="45">
        <v>0</v>
      </c>
      <c r="J1099" s="45">
        <v>0</v>
      </c>
      <c r="K1099" s="46">
        <v>45492</v>
      </c>
      <c r="L1099" s="45">
        <v>0</v>
      </c>
    </row>
    <row r="1100" spans="4:12" x14ac:dyDescent="0.25">
      <c r="D1100" s="16" t="str">
        <v>2480259</v>
      </c>
      <c r="E1100" s="16" t="str">
        <v>CURASORB ZN CA ALG. DRESSING STER   5X 5CM 10 9354</v>
      </c>
      <c r="F1100" s="16">
        <v>0</v>
      </c>
      <c r="G1100" s="47">
        <v>0</v>
      </c>
      <c r="H1100" s="47">
        <v>0</v>
      </c>
      <c r="I1100" s="47">
        <v>0</v>
      </c>
      <c r="J1100" s="47">
        <v>0</v>
      </c>
      <c r="K1100" s="48">
        <v>45492</v>
      </c>
      <c r="L1100" s="47">
        <v>0</v>
      </c>
    </row>
    <row r="1101" spans="4:12" x14ac:dyDescent="0.25">
      <c r="D1101" s="44" t="str">
        <v>2304855</v>
      </c>
      <c r="E1101" s="44" t="str">
        <v>TEGADERM ALGINATE STERIL         5CMX 5CM 10 90110</v>
      </c>
      <c r="F1101" s="44">
        <v>0</v>
      </c>
      <c r="G1101" s="45">
        <v>0</v>
      </c>
      <c r="H1101" s="45">
        <v>0</v>
      </c>
      <c r="I1101" s="45">
        <v>0</v>
      </c>
      <c r="J1101" s="45">
        <v>0</v>
      </c>
      <c r="K1101" s="46">
        <v>45492</v>
      </c>
      <c r="L1101" s="45">
        <v>0</v>
      </c>
    </row>
    <row r="1102" spans="4:12" x14ac:dyDescent="0.25">
      <c r="D1102" s="16" t="str">
        <v>3407590</v>
      </c>
      <c r="E1102" s="16" t="str">
        <v>KLINION ADV. KLINIDERM ALGINATE STANDARD 5X5CM 10</v>
      </c>
      <c r="F1102" s="16">
        <v>0</v>
      </c>
      <c r="G1102" s="47">
        <v>0</v>
      </c>
      <c r="H1102" s="47">
        <v>0</v>
      </c>
      <c r="I1102" s="47">
        <v>0</v>
      </c>
      <c r="J1102" s="47">
        <v>0</v>
      </c>
      <c r="K1102" s="48">
        <v>45492</v>
      </c>
      <c r="L1102" s="47">
        <v>0</v>
      </c>
    </row>
    <row r="1103" spans="4:12" x14ac:dyDescent="0.25">
      <c r="D1103" s="44" t="str">
        <v>2304939</v>
      </c>
      <c r="E1103" s="44" t="str">
        <v>TEGADERM FOAM DRESSING         5,0X 5,0CM 10 90600</v>
      </c>
      <c r="F1103" s="44">
        <v>0</v>
      </c>
      <c r="G1103" s="45">
        <v>0</v>
      </c>
      <c r="H1103" s="45">
        <v>0</v>
      </c>
      <c r="I1103" s="45">
        <v>0</v>
      </c>
      <c r="J1103" s="45">
        <v>0</v>
      </c>
      <c r="K1103" s="46">
        <v>45492</v>
      </c>
      <c r="L1103" s="45">
        <v>0</v>
      </c>
    </row>
    <row r="1104" spans="4:12" x14ac:dyDescent="0.25">
      <c r="D1104" s="16" t="str">
        <v>2880649</v>
      </c>
      <c r="E1104" s="16" t="str">
        <v>LACRYSTAT COLLYRE FL 2X10ML NF</v>
      </c>
      <c r="F1104" s="16">
        <v>0</v>
      </c>
      <c r="G1104" s="47">
        <v>0</v>
      </c>
      <c r="H1104" s="47">
        <v>0</v>
      </c>
      <c r="I1104" s="47">
        <v>0</v>
      </c>
      <c r="J1104" s="47">
        <v>0</v>
      </c>
      <c r="K1104" s="48">
        <v>45492</v>
      </c>
      <c r="L1104" s="47">
        <v>0</v>
      </c>
    </row>
    <row r="1105" spans="4:12" x14ac:dyDescent="0.25">
      <c r="D1105" s="44" t="str">
        <v>3152832</v>
      </c>
      <c r="E1105" s="44" t="str">
        <v>SMILE TOUCH&amp;SMILE CONDOOMS FIJN 24</v>
      </c>
      <c r="F1105" s="44">
        <v>0</v>
      </c>
      <c r="G1105" s="45">
        <v>0</v>
      </c>
      <c r="H1105" s="45">
        <v>0</v>
      </c>
      <c r="I1105" s="45">
        <v>0</v>
      </c>
      <c r="J1105" s="45">
        <v>0</v>
      </c>
      <c r="K1105" s="46">
        <v>45492</v>
      </c>
      <c r="L1105" s="45">
        <v>0</v>
      </c>
    </row>
    <row r="1106" spans="4:12" x14ac:dyDescent="0.25">
      <c r="D1106" s="16" t="str">
        <v>3006392</v>
      </c>
      <c r="E1106" s="16" t="str">
        <v>AMSA NEUSSTUK KLEIN</v>
      </c>
      <c r="F1106" s="16">
        <v>0</v>
      </c>
      <c r="G1106" s="47">
        <v>0</v>
      </c>
      <c r="H1106" s="47">
        <v>0</v>
      </c>
      <c r="I1106" s="47">
        <v>0</v>
      </c>
      <c r="J1106" s="47">
        <v>0</v>
      </c>
      <c r="K1106" s="48">
        <v>45492</v>
      </c>
      <c r="L1106" s="47">
        <v>0</v>
      </c>
    </row>
    <row r="1107" spans="4:12" x14ac:dyDescent="0.25">
      <c r="D1107" s="44" t="str">
        <v>3006384</v>
      </c>
      <c r="E1107" s="44" t="str">
        <v>AMSA NEUSSTUK MEDIUM</v>
      </c>
      <c r="F1107" s="44">
        <v>0</v>
      </c>
      <c r="G1107" s="45">
        <v>0</v>
      </c>
      <c r="H1107" s="45">
        <v>0</v>
      </c>
      <c r="I1107" s="45">
        <v>0</v>
      </c>
      <c r="J1107" s="45">
        <v>0</v>
      </c>
      <c r="K1107" s="46">
        <v>45492</v>
      </c>
      <c r="L1107" s="45">
        <v>0</v>
      </c>
    </row>
    <row r="1108" spans="4:12" x14ac:dyDescent="0.25">
      <c r="D1108" s="16" t="str">
        <v>3006400</v>
      </c>
      <c r="E1108" s="16" t="str">
        <v>AMSA NEUSSTUK GROOT</v>
      </c>
      <c r="F1108" s="16">
        <v>0</v>
      </c>
      <c r="G1108" s="47">
        <v>0</v>
      </c>
      <c r="H1108" s="47">
        <v>0</v>
      </c>
      <c r="I1108" s="47">
        <v>0</v>
      </c>
      <c r="J1108" s="47">
        <v>0</v>
      </c>
      <c r="K1108" s="48">
        <v>45492</v>
      </c>
      <c r="L1108" s="47">
        <v>0</v>
      </c>
    </row>
    <row r="1109" spans="4:12" x14ac:dyDescent="0.25">
      <c r="D1109" s="44" t="str">
        <v>2355279</v>
      </c>
      <c r="E1109" s="44" t="str">
        <v>SUPRASORB A+AG KP ALG. CALC. 5X5CM 10 20570 149265</v>
      </c>
      <c r="F1109" s="44">
        <v>0</v>
      </c>
      <c r="G1109" s="45">
        <v>0</v>
      </c>
      <c r="H1109" s="45">
        <v>0</v>
      </c>
      <c r="I1109" s="45">
        <v>0</v>
      </c>
      <c r="J1109" s="45">
        <v>0</v>
      </c>
      <c r="K1109" s="46">
        <v>45492</v>
      </c>
      <c r="L1109" s="45">
        <v>0</v>
      </c>
    </row>
    <row r="1110" spans="4:12" x14ac:dyDescent="0.25">
      <c r="D1110" s="16" t="str">
        <v>4515102</v>
      </c>
      <c r="E1110" s="16" t="str">
        <v>NUTRILON BMF TIN           PDR 200G</v>
      </c>
      <c r="F1110" s="16">
        <v>0</v>
      </c>
      <c r="G1110" s="47">
        <v>0</v>
      </c>
      <c r="H1110" s="47">
        <v>0</v>
      </c>
      <c r="I1110" s="47">
        <v>0</v>
      </c>
      <c r="J1110" s="47">
        <v>0</v>
      </c>
      <c r="K1110" s="48">
        <v>45492</v>
      </c>
      <c r="L1110" s="47">
        <v>0</v>
      </c>
    </row>
    <row r="1111" spans="4:12" x14ac:dyDescent="0.25">
      <c r="D1111" s="44" t="str">
        <v>2253615</v>
      </c>
      <c r="E1111" s="44" t="str">
        <v>LAMIDERM CREME BRANDWONDEN 1°+2°         TUBE 60ML</v>
      </c>
      <c r="F1111" s="44">
        <v>0</v>
      </c>
      <c r="G1111" s="45">
        <v>0</v>
      </c>
      <c r="H1111" s="45">
        <v>0</v>
      </c>
      <c r="I1111" s="45">
        <v>0</v>
      </c>
      <c r="J1111" s="45">
        <v>0</v>
      </c>
      <c r="K1111" s="46">
        <v>45492</v>
      </c>
      <c r="L1111" s="45">
        <v>0</v>
      </c>
    </row>
    <row r="1112" spans="4:12" x14ac:dyDescent="0.25">
      <c r="D1112" s="16" t="str">
        <v>4313722</v>
      </c>
      <c r="E1112" s="16" t="str">
        <v>KERRACEL 5X5CM 10</v>
      </c>
      <c r="F1112" s="16">
        <v>0</v>
      </c>
      <c r="G1112" s="47">
        <v>0</v>
      </c>
      <c r="H1112" s="47">
        <v>0</v>
      </c>
      <c r="I1112" s="47">
        <v>0</v>
      </c>
      <c r="J1112" s="47">
        <v>0</v>
      </c>
      <c r="K1112" s="48">
        <v>45492</v>
      </c>
      <c r="L1112" s="47">
        <v>0</v>
      </c>
    </row>
    <row r="1113" spans="4:12" x14ac:dyDescent="0.25">
      <c r="D1113" s="44" t="str">
        <v>4664157</v>
      </c>
      <c r="E1113" s="44" t="str">
        <v>SONORA TIRE LAIT&amp;PUMP POUPY</v>
      </c>
      <c r="F1113" s="44">
        <v>0</v>
      </c>
      <c r="G1113" s="45">
        <v>0</v>
      </c>
      <c r="H1113" s="45">
        <v>0</v>
      </c>
      <c r="I1113" s="45">
        <v>0</v>
      </c>
      <c r="J1113" s="45">
        <v>0</v>
      </c>
      <c r="K1113" s="46">
        <v>45492</v>
      </c>
      <c r="L1113" s="45">
        <v>0</v>
      </c>
    </row>
    <row r="1114" spans="4:12" x14ac:dyDescent="0.25">
      <c r="D1114" s="16" t="str">
        <v>2441962</v>
      </c>
      <c r="E1114" s="16" t="str">
        <v>MEPILEX AG VERBAND STERIEL    6,0X 8,5CM  5 287021</v>
      </c>
      <c r="F1114" s="16">
        <v>0</v>
      </c>
      <c r="G1114" s="47">
        <v>0</v>
      </c>
      <c r="H1114" s="47">
        <v>0</v>
      </c>
      <c r="I1114" s="47">
        <v>0</v>
      </c>
      <c r="J1114" s="47">
        <v>0</v>
      </c>
      <c r="K1114" s="48">
        <v>45492</v>
      </c>
      <c r="L1114" s="47">
        <v>0</v>
      </c>
    </row>
    <row r="1115" spans="4:12" x14ac:dyDescent="0.25">
      <c r="D1115" s="44" t="str">
        <v>1139179</v>
      </c>
      <c r="E1115" s="44" t="str">
        <v>VIVINEB AEROSOL KIT WEGWERP</v>
      </c>
      <c r="F1115" s="44">
        <v>0</v>
      </c>
      <c r="G1115" s="45">
        <v>0</v>
      </c>
      <c r="H1115" s="45">
        <v>0</v>
      </c>
      <c r="I1115" s="45">
        <v>0</v>
      </c>
      <c r="J1115" s="45">
        <v>0</v>
      </c>
      <c r="K1115" s="46">
        <v>45492</v>
      </c>
      <c r="L1115" s="45">
        <v>0</v>
      </c>
    </row>
    <row r="1116" spans="4:12" x14ac:dyDescent="0.25">
      <c r="D1116" s="16" t="str">
        <v>2643286</v>
      </c>
      <c r="E1116" s="16" t="str">
        <v>HYDROTAC VERB N/ADH STER DIAM.6CM       10 6858490</v>
      </c>
      <c r="F1116" s="16">
        <v>0</v>
      </c>
      <c r="G1116" s="47">
        <v>0</v>
      </c>
      <c r="H1116" s="47">
        <v>0</v>
      </c>
      <c r="I1116" s="47">
        <v>0</v>
      </c>
      <c r="J1116" s="47">
        <v>0</v>
      </c>
      <c r="K1116" s="48">
        <v>45492</v>
      </c>
      <c r="L1116" s="47">
        <v>0</v>
      </c>
    </row>
    <row r="1117" spans="4:12" x14ac:dyDescent="0.25">
      <c r="D1117" s="44" t="str">
        <v>3042009</v>
      </c>
      <c r="E1117" s="44" t="str">
        <v>SUPRASORB LIQUACEL VERBAND 5X 5CM 10 33435-180020</v>
      </c>
      <c r="F1117" s="44">
        <v>0</v>
      </c>
      <c r="G1117" s="45">
        <v>0</v>
      </c>
      <c r="H1117" s="45">
        <v>0</v>
      </c>
      <c r="I1117" s="45">
        <v>0</v>
      </c>
      <c r="J1117" s="45">
        <v>0</v>
      </c>
      <c r="K1117" s="46">
        <v>45492</v>
      </c>
      <c r="L1117" s="45">
        <v>0</v>
      </c>
    </row>
    <row r="1118" spans="4:12" x14ac:dyDescent="0.25">
      <c r="D1118" s="16" t="str">
        <v>1118892</v>
      </c>
      <c r="E1118" s="16" t="str">
        <v>FEMIDOM VROUWENCONDOOM 3</v>
      </c>
      <c r="F1118" s="16">
        <v>0</v>
      </c>
      <c r="G1118" s="47">
        <v>0</v>
      </c>
      <c r="H1118" s="47">
        <v>0</v>
      </c>
      <c r="I1118" s="47">
        <v>0</v>
      </c>
      <c r="J1118" s="47">
        <v>0</v>
      </c>
      <c r="K1118" s="48">
        <v>45492</v>
      </c>
      <c r="L1118" s="47">
        <v>0</v>
      </c>
    </row>
    <row r="1119" spans="4:12" x14ac:dyDescent="0.25">
      <c r="D1119" s="44" t="str">
        <v>2393965</v>
      </c>
      <c r="E1119" s="44" t="str">
        <v>OMRON LUCHTSLANG PVC (C28/C29/C30)</v>
      </c>
      <c r="F1119" s="44">
        <v>0</v>
      </c>
      <c r="G1119" s="45">
        <v>0</v>
      </c>
      <c r="H1119" s="45">
        <v>0</v>
      </c>
      <c r="I1119" s="45">
        <v>0</v>
      </c>
      <c r="J1119" s="45">
        <v>0</v>
      </c>
      <c r="K1119" s="46">
        <v>45492</v>
      </c>
      <c r="L1119" s="45">
        <v>0</v>
      </c>
    </row>
    <row r="1120" spans="4:12" x14ac:dyDescent="0.25">
      <c r="D1120" s="16" t="str">
        <v>4695029</v>
      </c>
      <c r="E1120" s="16" t="str">
        <v>HELICOBACTER PYLORI ANTIGEN TEST 1</v>
      </c>
      <c r="F1120" s="16">
        <v>0</v>
      </c>
      <c r="G1120" s="47">
        <v>0</v>
      </c>
      <c r="H1120" s="47">
        <v>0</v>
      </c>
      <c r="I1120" s="47">
        <v>0</v>
      </c>
      <c r="J1120" s="47">
        <v>0</v>
      </c>
      <c r="K1120" s="48">
        <v>45492</v>
      </c>
      <c r="L1120" s="47">
        <v>0</v>
      </c>
    </row>
    <row r="1121" spans="4:12" x14ac:dyDescent="0.25">
      <c r="D1121" s="44" t="str">
        <v>3443157</v>
      </c>
      <c r="E1121" s="44" t="str">
        <v>TOULAKIDS SIROOP              180ML</v>
      </c>
      <c r="F1121" s="44">
        <v>0</v>
      </c>
      <c r="G1121" s="45">
        <v>0</v>
      </c>
      <c r="H1121" s="45">
        <v>0</v>
      </c>
      <c r="I1121" s="45">
        <v>0</v>
      </c>
      <c r="J1121" s="45">
        <v>0</v>
      </c>
      <c r="K1121" s="46">
        <v>45492</v>
      </c>
      <c r="L1121" s="45">
        <v>0</v>
      </c>
    </row>
    <row r="1122" spans="4:12" x14ac:dyDescent="0.25">
      <c r="D1122" s="16" t="str">
        <v>3789039</v>
      </c>
      <c r="E1122" s="16" t="str">
        <v>NAN OPTIPRO 2 NF               800G</v>
      </c>
      <c r="F1122" s="16">
        <v>0</v>
      </c>
      <c r="G1122" s="47">
        <v>0</v>
      </c>
      <c r="H1122" s="47">
        <v>0</v>
      </c>
      <c r="I1122" s="47">
        <v>0</v>
      </c>
      <c r="J1122" s="47">
        <v>0</v>
      </c>
      <c r="K1122" s="48">
        <v>45492</v>
      </c>
      <c r="L1122" s="47">
        <v>0</v>
      </c>
    </row>
    <row r="1123" spans="4:12" x14ac:dyDescent="0.25">
      <c r="D1123" s="44" t="str">
        <v>0636050</v>
      </c>
      <c r="E1123" s="44" t="str">
        <v>FLAMIGEL TUBE  50G</v>
      </c>
      <c r="F1123" s="44">
        <v>0</v>
      </c>
      <c r="G1123" s="45">
        <v>0</v>
      </c>
      <c r="H1123" s="45">
        <v>0</v>
      </c>
      <c r="I1123" s="45">
        <v>0</v>
      </c>
      <c r="J1123" s="45">
        <v>0</v>
      </c>
      <c r="K1123" s="46">
        <v>45492</v>
      </c>
      <c r="L1123" s="45">
        <v>0</v>
      </c>
    </row>
    <row r="1124" spans="4:12" x14ac:dyDescent="0.25">
      <c r="D1124" s="16" t="str">
        <v>4390506</v>
      </c>
      <c r="E1124" s="16" t="str">
        <v>NAN ZONDER LACTOSE         PDR 400G</v>
      </c>
      <c r="F1124" s="16">
        <v>0</v>
      </c>
      <c r="G1124" s="47">
        <v>0</v>
      </c>
      <c r="H1124" s="47">
        <v>0</v>
      </c>
      <c r="I1124" s="47">
        <v>0</v>
      </c>
      <c r="J1124" s="47">
        <v>0</v>
      </c>
      <c r="K1124" s="48">
        <v>45492</v>
      </c>
      <c r="L1124" s="47">
        <v>0</v>
      </c>
    </row>
    <row r="1125" spans="4:12" x14ac:dyDescent="0.25">
      <c r="D1125" s="44" t="str">
        <v>2339703</v>
      </c>
      <c r="E1125" s="44" t="str">
        <v>MEPILEX BORDER SIL ADH STER NF  7,5X 7,5  5 295200</v>
      </c>
      <c r="F1125" s="44">
        <v>0</v>
      </c>
      <c r="G1125" s="45">
        <v>0</v>
      </c>
      <c r="H1125" s="45">
        <v>0</v>
      </c>
      <c r="I1125" s="45">
        <v>0</v>
      </c>
      <c r="J1125" s="45">
        <v>0</v>
      </c>
      <c r="K1125" s="46">
        <v>45492</v>
      </c>
      <c r="L1125" s="45">
        <v>0</v>
      </c>
    </row>
    <row r="1126" spans="4:12" x14ac:dyDescent="0.25">
      <c r="D1126" s="16" t="str">
        <v>4781316</v>
      </c>
      <c r="E1126" s="16" t="str">
        <v>NAN SINERGITY 1 400G</v>
      </c>
      <c r="F1126" s="16">
        <v>0</v>
      </c>
      <c r="G1126" s="47">
        <v>0</v>
      </c>
      <c r="H1126" s="47">
        <v>0</v>
      </c>
      <c r="I1126" s="47">
        <v>0</v>
      </c>
      <c r="J1126" s="47">
        <v>0</v>
      </c>
      <c r="K1126" s="48">
        <v>45492</v>
      </c>
      <c r="L1126" s="47">
        <v>0</v>
      </c>
    </row>
    <row r="1127" spans="4:12" x14ac:dyDescent="0.25">
      <c r="D1127" s="44" t="str">
        <v>3960622</v>
      </c>
      <c r="E1127" s="44" t="str">
        <v>PERMAFOAM CLASSIC 6CM 10 ROND 8821000</v>
      </c>
      <c r="F1127" s="44">
        <v>0</v>
      </c>
      <c r="G1127" s="45">
        <v>0</v>
      </c>
      <c r="H1127" s="45">
        <v>0</v>
      </c>
      <c r="I1127" s="45">
        <v>0</v>
      </c>
      <c r="J1127" s="45">
        <v>0</v>
      </c>
      <c r="K1127" s="46">
        <v>45492</v>
      </c>
      <c r="L1127" s="45">
        <v>0</v>
      </c>
    </row>
    <row r="1128" spans="4:12" x14ac:dyDescent="0.25">
      <c r="D1128" s="16" t="str">
        <v>3048758</v>
      </c>
      <c r="E1128" s="16" t="str">
        <v>LOMATUELL PRO KOMPRES STER  5X 5CM 10 30870</v>
      </c>
      <c r="F1128" s="16">
        <v>0</v>
      </c>
      <c r="G1128" s="47">
        <v>0</v>
      </c>
      <c r="H1128" s="47">
        <v>0</v>
      </c>
      <c r="I1128" s="47">
        <v>0</v>
      </c>
      <c r="J1128" s="47">
        <v>0</v>
      </c>
      <c r="K1128" s="48">
        <v>45492</v>
      </c>
      <c r="L1128" s="47">
        <v>0</v>
      </c>
    </row>
    <row r="1129" spans="4:12" x14ac:dyDescent="0.25">
      <c r="D1129" s="44" t="str">
        <v>2393973</v>
      </c>
      <c r="E1129" s="44" t="str">
        <v>OMRON LUCHTSLANG SILICOON 100CM (C28/C29/C30)</v>
      </c>
      <c r="F1129" s="44">
        <v>0</v>
      </c>
      <c r="G1129" s="45">
        <v>0</v>
      </c>
      <c r="H1129" s="45">
        <v>0</v>
      </c>
      <c r="I1129" s="45">
        <v>0</v>
      </c>
      <c r="J1129" s="45">
        <v>0</v>
      </c>
      <c r="K1129" s="46">
        <v>45492</v>
      </c>
      <c r="L1129" s="45">
        <v>0</v>
      </c>
    </row>
    <row r="1130" spans="4:12" x14ac:dyDescent="0.25">
      <c r="D1130" s="16" t="str">
        <v>2988228</v>
      </c>
      <c r="E1130" s="16" t="str">
        <v>URGOTUL VERBAND STER HYDROCOL.       5CM X  5CM 10</v>
      </c>
      <c r="F1130" s="16">
        <v>0</v>
      </c>
      <c r="G1130" s="47">
        <v>0</v>
      </c>
      <c r="H1130" s="47">
        <v>0</v>
      </c>
      <c r="I1130" s="47">
        <v>0</v>
      </c>
      <c r="J1130" s="47">
        <v>0</v>
      </c>
      <c r="K1130" s="48">
        <v>45492</v>
      </c>
      <c r="L1130" s="47">
        <v>0</v>
      </c>
    </row>
    <row r="1131" spans="4:12" x14ac:dyDescent="0.25">
      <c r="D1131" s="44" t="str">
        <v>3945581</v>
      </c>
      <c r="E1131" s="44" t="str">
        <v>SUPRASORB H HYDROCOL. FIN         5X 5CM 10 108860</v>
      </c>
      <c r="F1131" s="44">
        <v>0</v>
      </c>
      <c r="G1131" s="45">
        <v>0</v>
      </c>
      <c r="H1131" s="45">
        <v>0</v>
      </c>
      <c r="I1131" s="45">
        <v>0</v>
      </c>
      <c r="J1131" s="45">
        <v>0</v>
      </c>
      <c r="K1131" s="46">
        <v>45492</v>
      </c>
      <c r="L1131" s="45">
        <v>0</v>
      </c>
    </row>
    <row r="1132" spans="4:12" x14ac:dyDescent="0.25">
      <c r="D1132" s="16" t="str">
        <v>3148103</v>
      </c>
      <c r="E1132" s="16" t="str">
        <v>PROTECTIS ORS        PDR ZAKJE 6</v>
      </c>
      <c r="F1132" s="16">
        <v>0</v>
      </c>
      <c r="G1132" s="47">
        <v>0</v>
      </c>
      <c r="H1132" s="47">
        <v>0</v>
      </c>
      <c r="I1132" s="47">
        <v>0</v>
      </c>
      <c r="J1132" s="47">
        <v>0</v>
      </c>
      <c r="K1132" s="48">
        <v>45492</v>
      </c>
      <c r="L1132" s="47">
        <v>0</v>
      </c>
    </row>
    <row r="1133" spans="4:12" x14ac:dyDescent="0.25">
      <c r="D1133" s="44" t="str">
        <v>4206363</v>
      </c>
      <c r="E1133" s="44" t="str">
        <v>HELTIQ TEEKWEG AEROSOL 38ML + TEKENKAART</v>
      </c>
      <c r="F1133" s="44">
        <v>0</v>
      </c>
      <c r="G1133" s="45">
        <v>0</v>
      </c>
      <c r="H1133" s="45">
        <v>0</v>
      </c>
      <c r="I1133" s="45">
        <v>0</v>
      </c>
      <c r="J1133" s="45">
        <v>0</v>
      </c>
      <c r="K1133" s="46">
        <v>45492</v>
      </c>
      <c r="L1133" s="45">
        <v>0</v>
      </c>
    </row>
    <row r="1134" spans="4:12" x14ac:dyDescent="0.25">
      <c r="D1134" s="16" t="str">
        <v>3707114</v>
      </c>
      <c r="E1134" s="16" t="str">
        <v>NUTRILON 2                   PDR 800G  CFR 4291035</v>
      </c>
      <c r="F1134" s="16">
        <v>0</v>
      </c>
      <c r="G1134" s="47">
        <v>0</v>
      </c>
      <c r="H1134" s="47">
        <v>0</v>
      </c>
      <c r="I1134" s="47">
        <v>0</v>
      </c>
      <c r="J1134" s="47">
        <v>0</v>
      </c>
      <c r="K1134" s="48">
        <v>45492</v>
      </c>
      <c r="L1134" s="47">
        <v>0</v>
      </c>
    </row>
    <row r="1135" spans="4:12" x14ac:dyDescent="0.25">
      <c r="D1135" s="44" t="str">
        <v>3707130</v>
      </c>
      <c r="E1135" s="44" t="str">
        <v>NUTRILON 1+                   PDR 800G CFR 4291027</v>
      </c>
      <c r="F1135" s="44">
        <v>0</v>
      </c>
      <c r="G1135" s="45">
        <v>0</v>
      </c>
      <c r="H1135" s="45">
        <v>0</v>
      </c>
      <c r="I1135" s="45">
        <v>0</v>
      </c>
      <c r="J1135" s="45">
        <v>0</v>
      </c>
      <c r="K1135" s="46">
        <v>45492</v>
      </c>
      <c r="L1135" s="45">
        <v>0</v>
      </c>
    </row>
    <row r="1136" spans="4:12" x14ac:dyDescent="0.25">
      <c r="D1136" s="16" t="str">
        <v>4122255</v>
      </c>
      <c r="E1136" s="16" t="str">
        <v>NUTRILON 3+                 PDR 800G CFR 4299855</v>
      </c>
      <c r="F1136" s="16">
        <v>0</v>
      </c>
      <c r="G1136" s="47">
        <v>0</v>
      </c>
      <c r="H1136" s="47">
        <v>0</v>
      </c>
      <c r="I1136" s="47">
        <v>0</v>
      </c>
      <c r="J1136" s="47">
        <v>0</v>
      </c>
      <c r="K1136" s="48">
        <v>45492</v>
      </c>
      <c r="L1136" s="47">
        <v>0</v>
      </c>
    </row>
    <row r="1137" spans="4:12" x14ac:dyDescent="0.25">
      <c r="D1137" s="44" t="str">
        <v>4122248</v>
      </c>
      <c r="E1137" s="44" t="str">
        <v>NUTRILON 2+  800G CFR 4299848</v>
      </c>
      <c r="F1137" s="44">
        <v>0</v>
      </c>
      <c r="G1137" s="45">
        <v>0</v>
      </c>
      <c r="H1137" s="45">
        <v>0</v>
      </c>
      <c r="I1137" s="45">
        <v>0</v>
      </c>
      <c r="J1137" s="45">
        <v>0</v>
      </c>
      <c r="K1137" s="46">
        <v>45492</v>
      </c>
      <c r="L1137" s="45">
        <v>0</v>
      </c>
    </row>
    <row r="1138" spans="4:12" x14ac:dyDescent="0.25">
      <c r="D1138" s="16" t="str">
        <v>4205381</v>
      </c>
      <c r="E1138" s="16" t="str">
        <v>OBSERVANCE VOLWASSEN INHALATIEKAMER ZONDER MASKER</v>
      </c>
      <c r="F1138" s="16">
        <v>0</v>
      </c>
      <c r="G1138" s="47">
        <v>0</v>
      </c>
      <c r="H1138" s="47">
        <v>0</v>
      </c>
      <c r="I1138" s="47">
        <v>0</v>
      </c>
      <c r="J1138" s="47">
        <v>0</v>
      </c>
      <c r="K1138" s="48">
        <v>45492</v>
      </c>
      <c r="L1138" s="47">
        <v>0</v>
      </c>
    </row>
    <row r="1139" spans="4:12" x14ac:dyDescent="0.25">
      <c r="D1139" s="44" t="str">
        <v>3536208</v>
      </c>
      <c r="E1139" s="44" t="str">
        <v>DAUERBINDE F          8CM X 7M  1 105916</v>
      </c>
      <c r="F1139" s="44">
        <v>0</v>
      </c>
      <c r="G1139" s="45">
        <v>0</v>
      </c>
      <c r="H1139" s="45">
        <v>0</v>
      </c>
      <c r="I1139" s="45">
        <v>0</v>
      </c>
      <c r="J1139" s="45">
        <v>0</v>
      </c>
      <c r="K1139" s="46">
        <v>45492</v>
      </c>
      <c r="L1139" s="45">
        <v>0</v>
      </c>
    </row>
    <row r="1140" spans="4:12" x14ac:dyDescent="0.25">
      <c r="D1140" s="16" t="str">
        <v>3079373</v>
      </c>
      <c r="E1140" s="16" t="str">
        <v>AER-PARI LCS SPRINT LIGHT SP MONDSTUK VOLW</v>
      </c>
      <c r="F1140" s="16">
        <v>0</v>
      </c>
      <c r="G1140" s="47">
        <v>0</v>
      </c>
      <c r="H1140" s="47">
        <v>0</v>
      </c>
      <c r="I1140" s="47">
        <v>0</v>
      </c>
      <c r="J1140" s="47">
        <v>0</v>
      </c>
      <c r="K1140" s="48">
        <v>45492</v>
      </c>
      <c r="L1140" s="47">
        <v>0</v>
      </c>
    </row>
    <row r="1141" spans="4:12" x14ac:dyDescent="0.25">
      <c r="D1141" s="44" t="str">
        <v>3079357</v>
      </c>
      <c r="E1141" s="44" t="str">
        <v>AER-PARI LCS SPRINT LIGHT SP MASKER VOLW</v>
      </c>
      <c r="F1141" s="44">
        <v>0</v>
      </c>
      <c r="G1141" s="45">
        <v>0</v>
      </c>
      <c r="H1141" s="45">
        <v>0</v>
      </c>
      <c r="I1141" s="45">
        <v>0</v>
      </c>
      <c r="J1141" s="45">
        <v>0</v>
      </c>
      <c r="K1141" s="46">
        <v>45492</v>
      </c>
      <c r="L1141" s="45">
        <v>0</v>
      </c>
    </row>
    <row r="1142" spans="4:12" x14ac:dyDescent="0.25">
      <c r="D1142" s="16" t="str">
        <v>3079365</v>
      </c>
      <c r="E1142" s="16" t="str">
        <v>AER-PARI LCS SPRINT LIGHT SP MASKER KIND</v>
      </c>
      <c r="F1142" s="16">
        <v>0</v>
      </c>
      <c r="G1142" s="47">
        <v>0</v>
      </c>
      <c r="H1142" s="47">
        <v>0</v>
      </c>
      <c r="I1142" s="47">
        <v>0</v>
      </c>
      <c r="J1142" s="47">
        <v>0</v>
      </c>
      <c r="K1142" s="48">
        <v>45492</v>
      </c>
      <c r="L1142" s="47">
        <v>0</v>
      </c>
    </row>
    <row r="1143" spans="4:12" x14ac:dyDescent="0.25">
      <c r="D1143" s="44" t="str">
        <v>3536091</v>
      </c>
      <c r="E1143" s="44" t="str">
        <v>DAUERBINDE K     8CM X 7M  1 105905</v>
      </c>
      <c r="F1143" s="44">
        <v>0</v>
      </c>
      <c r="G1143" s="45">
        <v>0</v>
      </c>
      <c r="H1143" s="45">
        <v>0</v>
      </c>
      <c r="I1143" s="45">
        <v>0</v>
      </c>
      <c r="J1143" s="45">
        <v>0</v>
      </c>
      <c r="K1143" s="46">
        <v>45492</v>
      </c>
      <c r="L1143" s="45">
        <v>0</v>
      </c>
    </row>
    <row r="1144" spans="4:12" x14ac:dyDescent="0.25">
      <c r="D1144" s="16" t="str">
        <v>2228179</v>
      </c>
      <c r="E1144" s="16" t="str">
        <v>VORTEX KINDERMASKER +2JAAR</v>
      </c>
      <c r="F1144" s="16">
        <v>0</v>
      </c>
      <c r="G1144" s="47">
        <v>0</v>
      </c>
      <c r="H1144" s="47">
        <v>0</v>
      </c>
      <c r="I1144" s="47">
        <v>0</v>
      </c>
      <c r="J1144" s="47">
        <v>0</v>
      </c>
      <c r="K1144" s="48">
        <v>45492</v>
      </c>
      <c r="L1144" s="47">
        <v>0</v>
      </c>
    </row>
    <row r="1145" spans="4:12" x14ac:dyDescent="0.25">
      <c r="D1145" s="44" t="str">
        <v>2228161</v>
      </c>
      <c r="E1145" s="44" t="str">
        <v>VORTEX BABYMASKER 0-2JAAR</v>
      </c>
      <c r="F1145" s="44">
        <v>0</v>
      </c>
      <c r="G1145" s="45">
        <v>0</v>
      </c>
      <c r="H1145" s="45">
        <v>0</v>
      </c>
      <c r="I1145" s="45">
        <v>0</v>
      </c>
      <c r="J1145" s="45">
        <v>0</v>
      </c>
      <c r="K1145" s="46">
        <v>45492</v>
      </c>
      <c r="L1145" s="45">
        <v>0</v>
      </c>
    </row>
    <row r="1146" spans="4:12" x14ac:dyDescent="0.25">
      <c r="D1146" s="16" t="str">
        <v>4205357</v>
      </c>
      <c r="E1146" s="16" t="str">
        <v>OBSERVANCE ZUIGELINGENINHALATIEKAMER</v>
      </c>
      <c r="F1146" s="16">
        <v>0</v>
      </c>
      <c r="G1146" s="47">
        <v>0</v>
      </c>
      <c r="H1146" s="47">
        <v>0</v>
      </c>
      <c r="I1146" s="47">
        <v>0</v>
      </c>
      <c r="J1146" s="47">
        <v>0</v>
      </c>
      <c r="K1146" s="48">
        <v>45492</v>
      </c>
      <c r="L1146" s="47">
        <v>0</v>
      </c>
    </row>
    <row r="1147" spans="4:12" x14ac:dyDescent="0.25">
      <c r="D1147" s="44" t="str">
        <v>4205373</v>
      </c>
      <c r="E1147" s="44" t="str">
        <v>OBSERVANCE VOLWASSEN INHALATIEKAMER</v>
      </c>
      <c r="F1147" s="44">
        <v>0</v>
      </c>
      <c r="G1147" s="45">
        <v>0</v>
      </c>
      <c r="H1147" s="45">
        <v>0</v>
      </c>
      <c r="I1147" s="45">
        <v>0</v>
      </c>
      <c r="J1147" s="45">
        <v>0</v>
      </c>
      <c r="K1147" s="46">
        <v>45492</v>
      </c>
      <c r="L1147" s="45">
        <v>0</v>
      </c>
    </row>
    <row r="1148" spans="4:12" x14ac:dyDescent="0.25">
      <c r="D1148" s="16" t="str">
        <v>4205365</v>
      </c>
      <c r="E1148" s="16" t="str">
        <v>OBSERVANCE KINDINHALATIEKAMER</v>
      </c>
      <c r="F1148" s="16">
        <v>0</v>
      </c>
      <c r="G1148" s="47">
        <v>0</v>
      </c>
      <c r="H1148" s="47">
        <v>0</v>
      </c>
      <c r="I1148" s="47">
        <v>0</v>
      </c>
      <c r="J1148" s="47">
        <v>0</v>
      </c>
      <c r="K1148" s="48">
        <v>45492</v>
      </c>
      <c r="L1148" s="47">
        <v>0</v>
      </c>
    </row>
    <row r="1149" spans="4:12" x14ac:dyDescent="0.25">
      <c r="D1149" s="44" t="str">
        <v>2393932</v>
      </c>
      <c r="E1149" s="44" t="str">
        <v>OMRON MASKER KIND SEBS</v>
      </c>
      <c r="F1149" s="44">
        <v>0</v>
      </c>
      <c r="G1149" s="45">
        <v>0</v>
      </c>
      <c r="H1149" s="45">
        <v>0</v>
      </c>
      <c r="I1149" s="45">
        <v>0</v>
      </c>
      <c r="J1149" s="45">
        <v>0</v>
      </c>
      <c r="K1149" s="46">
        <v>45492</v>
      </c>
      <c r="L1149" s="45">
        <v>0</v>
      </c>
    </row>
    <row r="1150" spans="4:12" x14ac:dyDescent="0.25">
      <c r="D1150" s="16" t="str">
        <v>2393916</v>
      </c>
      <c r="E1150" s="16" t="str">
        <v>OMRON MASKER VOLW SEBS (C28/C29/C30)</v>
      </c>
      <c r="F1150" s="16">
        <v>0</v>
      </c>
      <c r="G1150" s="47">
        <v>0</v>
      </c>
      <c r="H1150" s="47">
        <v>0</v>
      </c>
      <c r="I1150" s="47">
        <v>0</v>
      </c>
      <c r="J1150" s="47">
        <v>0</v>
      </c>
      <c r="K1150" s="48">
        <v>45492</v>
      </c>
      <c r="L1150" s="47">
        <v>0</v>
      </c>
    </row>
    <row r="1151" spans="4:12" x14ac:dyDescent="0.25">
      <c r="D1151" s="44" t="str">
        <v>2991594</v>
      </c>
      <c r="E1151" s="44" t="str">
        <v>NUTRILON 2 OPVOLGMELK VERZADIGING EAZYPACK 800G</v>
      </c>
      <c r="F1151" s="44">
        <v>0</v>
      </c>
      <c r="G1151" s="45">
        <v>0</v>
      </c>
      <c r="H1151" s="45">
        <v>0</v>
      </c>
      <c r="I1151" s="45">
        <v>0</v>
      </c>
      <c r="J1151" s="45">
        <v>0</v>
      </c>
      <c r="K1151" s="46">
        <v>45492</v>
      </c>
      <c r="L1151" s="45">
        <v>0</v>
      </c>
    </row>
    <row r="1152" spans="4:12" x14ac:dyDescent="0.25">
      <c r="D1152" s="16" t="str">
        <v>2981959</v>
      </c>
      <c r="E1152" s="16" t="str">
        <v>SIDESTREAM PLUS AEROSOL TUBING</v>
      </c>
      <c r="F1152" s="16">
        <v>0</v>
      </c>
      <c r="G1152" s="47">
        <v>0</v>
      </c>
      <c r="H1152" s="47">
        <v>0</v>
      </c>
      <c r="I1152" s="47">
        <v>0</v>
      </c>
      <c r="J1152" s="47">
        <v>0</v>
      </c>
      <c r="K1152" s="48">
        <v>45492</v>
      </c>
      <c r="L1152" s="47">
        <v>0</v>
      </c>
    </row>
    <row r="1153" spans="4:12" x14ac:dyDescent="0.25">
      <c r="D1153" s="44" t="str">
        <v>3122702</v>
      </c>
      <c r="E1153" s="44" t="str">
        <v>AERO ECLIPSE COMFORTSEAL MASKER VERNEVELAAR MEDIUM</v>
      </c>
      <c r="F1153" s="44">
        <v>0</v>
      </c>
      <c r="G1153" s="45">
        <v>0</v>
      </c>
      <c r="H1153" s="45">
        <v>0</v>
      </c>
      <c r="I1153" s="45">
        <v>0</v>
      </c>
      <c r="J1153" s="45">
        <v>0</v>
      </c>
      <c r="K1153" s="46">
        <v>45492</v>
      </c>
      <c r="L1153" s="45">
        <v>0</v>
      </c>
    </row>
    <row r="1154" spans="4:12" x14ac:dyDescent="0.25">
      <c r="D1154" s="16" t="str">
        <v>3122694</v>
      </c>
      <c r="E1154" s="16" t="str">
        <v>AERO ECLIPSE COMFORTSEAL MASKER VERNEVELAAR  SMALL</v>
      </c>
      <c r="F1154" s="16">
        <v>0</v>
      </c>
      <c r="G1154" s="47">
        <v>0</v>
      </c>
      <c r="H1154" s="47">
        <v>0</v>
      </c>
      <c r="I1154" s="47">
        <v>0</v>
      </c>
      <c r="J1154" s="47">
        <v>0</v>
      </c>
      <c r="K1154" s="48">
        <v>45492</v>
      </c>
      <c r="L1154" s="47">
        <v>0</v>
      </c>
    </row>
    <row r="1155" spans="4:12" x14ac:dyDescent="0.25">
      <c r="D1155" s="44" t="str">
        <v>3108198</v>
      </c>
      <c r="E1155" s="44" t="str">
        <v>SIDESTREAM REUSABLE KIT + MASKER KIND EN VOLW</v>
      </c>
      <c r="F1155" s="44">
        <v>0</v>
      </c>
      <c r="G1155" s="45">
        <v>0</v>
      </c>
      <c r="H1155" s="45">
        <v>0</v>
      </c>
      <c r="I1155" s="45">
        <v>0</v>
      </c>
      <c r="J1155" s="45">
        <v>0</v>
      </c>
      <c r="K1155" s="46">
        <v>45492</v>
      </c>
      <c r="L1155" s="45">
        <v>0</v>
      </c>
    </row>
    <row r="1156" spans="4:12" x14ac:dyDescent="0.25">
      <c r="D1156" s="16" t="str">
        <v>4634069</v>
      </c>
      <c r="E1156" s="16" t="str">
        <v>HOLLE OPVOLGMELK 2 6-12M            PDR 600G BH142</v>
      </c>
      <c r="F1156" s="16">
        <v>0</v>
      </c>
      <c r="G1156" s="47">
        <v>0</v>
      </c>
      <c r="H1156" s="47">
        <v>0</v>
      </c>
      <c r="I1156" s="47">
        <v>0</v>
      </c>
      <c r="J1156" s="47">
        <v>0</v>
      </c>
      <c r="K1156" s="48">
        <v>45492</v>
      </c>
      <c r="L1156" s="47">
        <v>0</v>
      </c>
    </row>
    <row r="1157" spans="4:12" x14ac:dyDescent="0.25">
      <c r="D1157" s="44" t="str">
        <v>4634077</v>
      </c>
      <c r="E1157" s="44" t="str">
        <v>HOLLE OPVOLGMELK 3 +10M             PDR 600G BH144</v>
      </c>
      <c r="F1157" s="44">
        <v>0</v>
      </c>
      <c r="G1157" s="45">
        <v>0</v>
      </c>
      <c r="H1157" s="45">
        <v>0</v>
      </c>
      <c r="I1157" s="45">
        <v>0</v>
      </c>
      <c r="J1157" s="45">
        <v>0</v>
      </c>
      <c r="K1157" s="46">
        <v>45492</v>
      </c>
      <c r="L1157" s="45">
        <v>0</v>
      </c>
    </row>
    <row r="1158" spans="4:12" x14ac:dyDescent="0.25">
      <c r="D1158" s="16" t="str">
        <v>2408292</v>
      </c>
      <c r="E1158" s="16" t="str">
        <v>ALLEVYN NON ADH VERB HYDROCEL. 10X10CM  3 66000352</v>
      </c>
      <c r="F1158" s="16">
        <v>0</v>
      </c>
      <c r="G1158" s="47">
        <v>0</v>
      </c>
      <c r="H1158" s="47">
        <v>0</v>
      </c>
      <c r="I1158" s="47">
        <v>0</v>
      </c>
      <c r="J1158" s="47">
        <v>0</v>
      </c>
      <c r="K1158" s="48">
        <v>45492</v>
      </c>
      <c r="L1158" s="47">
        <v>0</v>
      </c>
    </row>
    <row r="1159" spans="4:12" x14ac:dyDescent="0.25">
      <c r="D1159" s="44" t="str">
        <v>4349346</v>
      </c>
      <c r="E1159" s="44" t="str">
        <v>BIOSYNEX COVID 19 A/GENES BSS SELF-TEST          5</v>
      </c>
      <c r="F1159" s="44">
        <v>0</v>
      </c>
      <c r="G1159" s="45">
        <v>0</v>
      </c>
      <c r="H1159" s="45">
        <v>0</v>
      </c>
      <c r="I1159" s="45">
        <v>0</v>
      </c>
      <c r="J1159" s="45">
        <v>0</v>
      </c>
      <c r="K1159" s="46">
        <v>45492</v>
      </c>
      <c r="L1159" s="45">
        <v>0</v>
      </c>
    </row>
    <row r="1160" spans="4:12" x14ac:dyDescent="0.25">
      <c r="D1160" s="16" t="str">
        <v>3265717</v>
      </c>
      <c r="E1160" s="16" t="str">
        <v>NUTRILON ZUIGELINGENMELK VERZADIG. 1 EAZYPACK 800G</v>
      </c>
      <c r="F1160" s="16">
        <v>0</v>
      </c>
      <c r="G1160" s="47">
        <v>0</v>
      </c>
      <c r="H1160" s="47">
        <v>0</v>
      </c>
      <c r="I1160" s="47">
        <v>0</v>
      </c>
      <c r="J1160" s="47">
        <v>0</v>
      </c>
      <c r="K1160" s="48">
        <v>45492</v>
      </c>
      <c r="L1160" s="47">
        <v>0</v>
      </c>
    </row>
    <row r="1161" spans="4:12" x14ac:dyDescent="0.25">
      <c r="D1161" s="44" t="str">
        <v>3529120</v>
      </c>
      <c r="E1161" s="44" t="str">
        <v>AROMAPIC AEROSOL SPRAY CORP.   75ML</v>
      </c>
      <c r="F1161" s="44">
        <v>0</v>
      </c>
      <c r="G1161" s="45">
        <v>0</v>
      </c>
      <c r="H1161" s="45">
        <v>0</v>
      </c>
      <c r="I1161" s="45">
        <v>0</v>
      </c>
      <c r="J1161" s="45">
        <v>0</v>
      </c>
      <c r="K1161" s="46">
        <v>45492</v>
      </c>
      <c r="L1161" s="45">
        <v>0</v>
      </c>
    </row>
    <row r="1162" spans="4:12" x14ac:dyDescent="0.25">
      <c r="D1162" s="16" t="str">
        <v>4154852</v>
      </c>
      <c r="E1162" s="16" t="str">
        <v>EUREKA CARE DOSISTELLER AIRPUFF 200</v>
      </c>
      <c r="F1162" s="16">
        <v>0</v>
      </c>
      <c r="G1162" s="47">
        <v>0</v>
      </c>
      <c r="H1162" s="47">
        <v>0</v>
      </c>
      <c r="I1162" s="47">
        <v>0</v>
      </c>
      <c r="J1162" s="47">
        <v>0</v>
      </c>
      <c r="K1162" s="48">
        <v>45492</v>
      </c>
      <c r="L1162" s="47">
        <v>0</v>
      </c>
    </row>
    <row r="1163" spans="4:12" x14ac:dyDescent="0.25">
      <c r="D1163" s="44" t="str">
        <v>2632156</v>
      </c>
      <c r="E1163" s="44" t="str">
        <v>NAN OPTIPRO 1 0-6M MELKPOEDER                 800G</v>
      </c>
      <c r="F1163" s="44">
        <v>0</v>
      </c>
      <c r="G1163" s="45">
        <v>0</v>
      </c>
      <c r="H1163" s="45">
        <v>0</v>
      </c>
      <c r="I1163" s="45">
        <v>0</v>
      </c>
      <c r="J1163" s="45">
        <v>0</v>
      </c>
      <c r="K1163" s="46">
        <v>45492</v>
      </c>
      <c r="L1163" s="45">
        <v>0</v>
      </c>
    </row>
    <row r="1164" spans="4:12" x14ac:dyDescent="0.25">
      <c r="D1164" s="16" t="str">
        <v>4286910</v>
      </c>
      <c r="E1164" s="16" t="str">
        <v>VINALAC                     CAPS 30</v>
      </c>
      <c r="F1164" s="16">
        <v>0</v>
      </c>
      <c r="G1164" s="47">
        <v>0</v>
      </c>
      <c r="H1164" s="47">
        <v>0</v>
      </c>
      <c r="I1164" s="47">
        <v>0</v>
      </c>
      <c r="J1164" s="47">
        <v>0</v>
      </c>
      <c r="K1164" s="48">
        <v>45492</v>
      </c>
      <c r="L1164" s="47">
        <v>0</v>
      </c>
    </row>
    <row r="1165" spans="4:12" x14ac:dyDescent="0.25">
      <c r="D1165" s="44" t="str">
        <v>3707080</v>
      </c>
      <c r="E1165" s="44" t="str">
        <v>NUTRILON 1                     800G CFR 4291019</v>
      </c>
      <c r="F1165" s="44">
        <v>0</v>
      </c>
      <c r="G1165" s="45">
        <v>0</v>
      </c>
      <c r="H1165" s="45">
        <v>0</v>
      </c>
      <c r="I1165" s="45">
        <v>0</v>
      </c>
      <c r="J1165" s="45">
        <v>0</v>
      </c>
      <c r="K1165" s="46">
        <v>45492</v>
      </c>
      <c r="L1165" s="45">
        <v>0</v>
      </c>
    </row>
    <row r="1166" spans="4:12" x14ac:dyDescent="0.25">
      <c r="D1166" s="16" t="str">
        <v>0132613</v>
      </c>
      <c r="E1166" s="16" t="str">
        <v>NOVA T STERILET INTRA-UTERIN</v>
      </c>
      <c r="F1166" s="16">
        <v>0</v>
      </c>
      <c r="G1166" s="47">
        <v>0</v>
      </c>
      <c r="H1166" s="47">
        <v>0</v>
      </c>
      <c r="I1166" s="47">
        <v>0</v>
      </c>
      <c r="J1166" s="47">
        <v>0</v>
      </c>
      <c r="K1166" s="48">
        <v>45492</v>
      </c>
      <c r="L1166" s="47">
        <v>0</v>
      </c>
    </row>
    <row r="1167" spans="4:12" x14ac:dyDescent="0.25">
      <c r="D1167" s="44" t="str">
        <v>3498623</v>
      </c>
      <c r="E1167" s="44" t="str">
        <v>FULTIUM D3 800 ZACHTE CAPS  90</v>
      </c>
      <c r="F1167" s="44">
        <v>0</v>
      </c>
      <c r="G1167" s="45">
        <v>0</v>
      </c>
      <c r="H1167" s="45">
        <v>0</v>
      </c>
      <c r="I1167" s="45">
        <v>0</v>
      </c>
      <c r="J1167" s="45">
        <v>0</v>
      </c>
      <c r="K1167" s="46">
        <v>45492</v>
      </c>
      <c r="L1167" s="45">
        <v>0</v>
      </c>
    </row>
    <row r="1168" spans="4:12" x14ac:dyDescent="0.25">
      <c r="D1168" s="16" t="str">
        <v>4450631</v>
      </c>
      <c r="E1168" s="16" t="str">
        <v>AEROSOL SET MASKER MEDEL KOMPLEET</v>
      </c>
      <c r="F1168" s="16">
        <v>0</v>
      </c>
      <c r="G1168" s="47">
        <v>0</v>
      </c>
      <c r="H1168" s="47">
        <v>0</v>
      </c>
      <c r="I1168" s="47">
        <v>0</v>
      </c>
      <c r="J1168" s="47">
        <v>0</v>
      </c>
      <c r="K1168" s="48">
        <v>45492</v>
      </c>
      <c r="L1168" s="47">
        <v>0</v>
      </c>
    </row>
    <row r="1169" spans="4:12" x14ac:dyDescent="0.25">
      <c r="D1169" s="44" t="str">
        <v>3536190</v>
      </c>
      <c r="E1169" s="44" t="str">
        <v>DAUERBINDE F         10CM X 7M  1 105915</v>
      </c>
      <c r="F1169" s="44">
        <v>0</v>
      </c>
      <c r="G1169" s="45">
        <v>0</v>
      </c>
      <c r="H1169" s="45">
        <v>0</v>
      </c>
      <c r="I1169" s="45">
        <v>0</v>
      </c>
      <c r="J1169" s="45">
        <v>0</v>
      </c>
      <c r="K1169" s="46">
        <v>45492</v>
      </c>
      <c r="L1169" s="45">
        <v>0</v>
      </c>
    </row>
    <row r="1170" spans="4:12" x14ac:dyDescent="0.25">
      <c r="D1170" s="16" t="str">
        <v>3719895</v>
      </c>
      <c r="E1170" s="16" t="str">
        <v>NUTRILON PROFUTURA 2       PDR 800G</v>
      </c>
      <c r="F1170" s="16">
        <v>0</v>
      </c>
      <c r="G1170" s="47">
        <v>0</v>
      </c>
      <c r="H1170" s="47">
        <v>0</v>
      </c>
      <c r="I1170" s="47">
        <v>0</v>
      </c>
      <c r="J1170" s="47">
        <v>0</v>
      </c>
      <c r="K1170" s="48">
        <v>45492</v>
      </c>
      <c r="L1170" s="47">
        <v>0</v>
      </c>
    </row>
    <row r="1171" spans="4:12" x14ac:dyDescent="0.25">
      <c r="D1171" s="44" t="str">
        <v>3522216</v>
      </c>
      <c r="E1171" s="44" t="str">
        <v>KIT EXPRESSION MELKTREKKER KITETT 26 LARGE</v>
      </c>
      <c r="F1171" s="44">
        <v>0</v>
      </c>
      <c r="G1171" s="45">
        <v>0</v>
      </c>
      <c r="H1171" s="45">
        <v>0</v>
      </c>
      <c r="I1171" s="45">
        <v>0</v>
      </c>
      <c r="J1171" s="45">
        <v>0</v>
      </c>
      <c r="K1171" s="46">
        <v>45492</v>
      </c>
      <c r="L1171" s="45">
        <v>0</v>
      </c>
    </row>
    <row r="1172" spans="4:12" x14ac:dyDescent="0.25">
      <c r="D1172" s="16" t="str">
        <v>3522208</v>
      </c>
      <c r="E1172" s="16" t="str">
        <v>KIT EXPRESSION MELKTREKKER KITETT 24 LARGE</v>
      </c>
      <c r="F1172" s="16">
        <v>0</v>
      </c>
      <c r="G1172" s="47">
        <v>0</v>
      </c>
      <c r="H1172" s="47">
        <v>0</v>
      </c>
      <c r="I1172" s="47">
        <v>0</v>
      </c>
      <c r="J1172" s="47">
        <v>0</v>
      </c>
      <c r="K1172" s="48">
        <v>45492</v>
      </c>
      <c r="L1172" s="47">
        <v>0</v>
      </c>
    </row>
    <row r="1173" spans="4:12" x14ac:dyDescent="0.25">
      <c r="D1173" s="44" t="str">
        <v>3522232</v>
      </c>
      <c r="E1173" s="44" t="str">
        <v>KIT EXPRESSION MELKTREKKER KITETT 21 SMALL</v>
      </c>
      <c r="F1173" s="44">
        <v>0</v>
      </c>
      <c r="G1173" s="45">
        <v>0</v>
      </c>
      <c r="H1173" s="45">
        <v>0</v>
      </c>
      <c r="I1173" s="45">
        <v>0</v>
      </c>
      <c r="J1173" s="45">
        <v>0</v>
      </c>
      <c r="K1173" s="46">
        <v>45492</v>
      </c>
      <c r="L1173" s="45">
        <v>0</v>
      </c>
    </row>
    <row r="1174" spans="4:12" x14ac:dyDescent="0.25">
      <c r="D1174" s="16" t="str">
        <v>3522257</v>
      </c>
      <c r="E1174" s="16" t="str">
        <v>KIT EXPRESSION MELKTREKKER KITETT 24 SMALL</v>
      </c>
      <c r="F1174" s="16">
        <v>0</v>
      </c>
      <c r="G1174" s="47">
        <v>0</v>
      </c>
      <c r="H1174" s="47">
        <v>0</v>
      </c>
      <c r="I1174" s="47">
        <v>0</v>
      </c>
      <c r="J1174" s="47">
        <v>0</v>
      </c>
      <c r="K1174" s="48">
        <v>45492</v>
      </c>
      <c r="L1174" s="47">
        <v>0</v>
      </c>
    </row>
    <row r="1175" spans="4:12" x14ac:dyDescent="0.25">
      <c r="D1175" s="44" t="str">
        <v>3522224</v>
      </c>
      <c r="E1175" s="44" t="str">
        <v>KIT EXPRESSION MELKTREKKER KITETT 21 LARGE</v>
      </c>
      <c r="F1175" s="44">
        <v>0</v>
      </c>
      <c r="G1175" s="45">
        <v>0</v>
      </c>
      <c r="H1175" s="45">
        <v>0</v>
      </c>
      <c r="I1175" s="45">
        <v>0</v>
      </c>
      <c r="J1175" s="45">
        <v>0</v>
      </c>
      <c r="K1175" s="46">
        <v>45492</v>
      </c>
      <c r="L1175" s="45">
        <v>0</v>
      </c>
    </row>
    <row r="1176" spans="4:12" x14ac:dyDescent="0.25">
      <c r="D1176" s="16" t="str">
        <v>3522265</v>
      </c>
      <c r="E1176" s="16" t="str">
        <v>KIT EXPRESSION MELKTREKKER KITETT 30 LARGE</v>
      </c>
      <c r="F1176" s="16">
        <v>0</v>
      </c>
      <c r="G1176" s="47">
        <v>0</v>
      </c>
      <c r="H1176" s="47">
        <v>0</v>
      </c>
      <c r="I1176" s="47">
        <v>0</v>
      </c>
      <c r="J1176" s="47">
        <v>0</v>
      </c>
      <c r="K1176" s="48">
        <v>45492</v>
      </c>
      <c r="L1176" s="47">
        <v>0</v>
      </c>
    </row>
    <row r="1177" spans="4:12" x14ac:dyDescent="0.25">
      <c r="D1177" s="44" t="str">
        <v>2282432</v>
      </c>
      <c r="E1177" s="44" t="str">
        <v>ALFARE POEDERMELK 1LFTD        400G</v>
      </c>
      <c r="F1177" s="44">
        <v>0</v>
      </c>
      <c r="G1177" s="45">
        <v>0</v>
      </c>
      <c r="H1177" s="45">
        <v>0</v>
      </c>
      <c r="I1177" s="45">
        <v>0</v>
      </c>
      <c r="J1177" s="45">
        <v>0</v>
      </c>
      <c r="K1177" s="46">
        <v>45492</v>
      </c>
      <c r="L1177" s="45">
        <v>0</v>
      </c>
    </row>
    <row r="1178" spans="4:12" x14ac:dyDescent="0.25">
      <c r="D1178" s="16" t="str">
        <v>2750669</v>
      </c>
      <c r="E1178" s="16" t="str">
        <v>AMEDA ENKELE HYGIENE POMPSET</v>
      </c>
      <c r="F1178" s="16">
        <v>0</v>
      </c>
      <c r="G1178" s="47">
        <v>0</v>
      </c>
      <c r="H1178" s="47">
        <v>0</v>
      </c>
      <c r="I1178" s="47">
        <v>0</v>
      </c>
      <c r="J1178" s="47">
        <v>0</v>
      </c>
      <c r="K1178" s="48">
        <v>45492</v>
      </c>
      <c r="L1178" s="47">
        <v>0</v>
      </c>
    </row>
    <row r="1179" spans="4:12" x14ac:dyDescent="0.25">
      <c r="D1179" s="44" t="str">
        <v>3122710</v>
      </c>
      <c r="E1179" s="44" t="str">
        <v>AERO ECLIPSE COMFORTSEAL MASKER VERNEVELAAR  LARGE</v>
      </c>
      <c r="F1179" s="44">
        <v>0</v>
      </c>
      <c r="G1179" s="45">
        <v>0</v>
      </c>
      <c r="H1179" s="45">
        <v>0</v>
      </c>
      <c r="I1179" s="45">
        <v>0</v>
      </c>
      <c r="J1179" s="45">
        <v>0</v>
      </c>
      <c r="K1179" s="46">
        <v>45492</v>
      </c>
      <c r="L1179" s="45">
        <v>0</v>
      </c>
    </row>
    <row r="1180" spans="4:12" x14ac:dyDescent="0.25">
      <c r="D1180" s="16" t="str">
        <v>4354510</v>
      </c>
      <c r="E1180" s="16" t="str">
        <v>COVID-19 CHECK 1 ANTIGEN ZELFTEST 2       VEDE LAB</v>
      </c>
      <c r="F1180" s="16">
        <v>0</v>
      </c>
      <c r="G1180" s="47">
        <v>0</v>
      </c>
      <c r="H1180" s="47">
        <v>0</v>
      </c>
      <c r="I1180" s="47">
        <v>0</v>
      </c>
      <c r="J1180" s="47">
        <v>0</v>
      </c>
      <c r="K1180" s="48">
        <v>45492</v>
      </c>
      <c r="L1180" s="47">
        <v>0</v>
      </c>
    </row>
    <row r="1181" spans="4:12" x14ac:dyDescent="0.25">
      <c r="D1181" s="44" t="str">
        <v>2672285</v>
      </c>
      <c r="E1181" s="44" t="str">
        <v>BIATAIN SCHUIMVERBAND N/ADH    5,0X 7,0CM 10 36105</v>
      </c>
      <c r="F1181" s="44">
        <v>0</v>
      </c>
      <c r="G1181" s="45">
        <v>0</v>
      </c>
      <c r="H1181" s="45">
        <v>0</v>
      </c>
      <c r="I1181" s="45">
        <v>0</v>
      </c>
      <c r="J1181" s="45">
        <v>0</v>
      </c>
      <c r="K1181" s="46">
        <v>45492</v>
      </c>
      <c r="L1181" s="45">
        <v>0</v>
      </c>
    </row>
    <row r="1182" spans="4:12" x14ac:dyDescent="0.25">
      <c r="D1182" s="16" t="str">
        <v>3532959</v>
      </c>
      <c r="E1182" s="16" t="str">
        <v>NORA 30 IMPEXECO FILMOMH TABL 13 X 21 PIP</v>
      </c>
      <c r="F1182" s="16">
        <v>0</v>
      </c>
      <c r="G1182" s="47">
        <v>21</v>
      </c>
      <c r="H1182" s="47">
        <v>0</v>
      </c>
      <c r="I1182" s="47">
        <v>0</v>
      </c>
      <c r="J1182" s="47">
        <v>0</v>
      </c>
      <c r="K1182" s="48">
        <v>45492</v>
      </c>
      <c r="L1182" s="47">
        <v>0</v>
      </c>
    </row>
    <row r="1183" spans="4:12" x14ac:dyDescent="0.25">
      <c r="D1183" s="44" t="str">
        <v>3963063</v>
      </c>
      <c r="E1183" s="44" t="str">
        <v>NAN OPTIPRO 3 800G</v>
      </c>
      <c r="F1183" s="44">
        <v>0</v>
      </c>
      <c r="G1183" s="45">
        <v>0</v>
      </c>
      <c r="H1183" s="45">
        <v>0</v>
      </c>
      <c r="I1183" s="45">
        <v>0</v>
      </c>
      <c r="J1183" s="45">
        <v>0</v>
      </c>
      <c r="K1183" s="46">
        <v>45492</v>
      </c>
      <c r="L1183" s="45">
        <v>0</v>
      </c>
    </row>
    <row r="1184" spans="4:12" x14ac:dyDescent="0.25">
      <c r="D1184" s="16" t="str">
        <v>3963089</v>
      </c>
      <c r="E1184" s="16" t="str">
        <v>NAN OPTIPRO 5 800G</v>
      </c>
      <c r="F1184" s="16">
        <v>0</v>
      </c>
      <c r="G1184" s="47">
        <v>0</v>
      </c>
      <c r="H1184" s="47">
        <v>0</v>
      </c>
      <c r="I1184" s="47">
        <v>0</v>
      </c>
      <c r="J1184" s="47">
        <v>0</v>
      </c>
      <c r="K1184" s="48">
        <v>45492</v>
      </c>
      <c r="L1184" s="47">
        <v>0</v>
      </c>
    </row>
    <row r="1185" spans="4:12" x14ac:dyDescent="0.25">
      <c r="D1185" s="44" t="str">
        <v>3536042</v>
      </c>
      <c r="E1185" s="44" t="str">
        <v>DAUERBINDE K    10CM X 7M  1 105900</v>
      </c>
      <c r="F1185" s="44">
        <v>0</v>
      </c>
      <c r="G1185" s="45">
        <v>0</v>
      </c>
      <c r="H1185" s="45">
        <v>0</v>
      </c>
      <c r="I1185" s="45">
        <v>0</v>
      </c>
      <c r="J1185" s="45">
        <v>0</v>
      </c>
      <c r="K1185" s="46">
        <v>45492</v>
      </c>
      <c r="L1185" s="45">
        <v>0</v>
      </c>
    </row>
    <row r="1186" spans="4:12" x14ac:dyDescent="0.25">
      <c r="D1186" s="16" t="str">
        <v>3963071</v>
      </c>
      <c r="E1186" s="16" t="str">
        <v>NAN OPTIPRO 4 800G</v>
      </c>
      <c r="F1186" s="16">
        <v>0</v>
      </c>
      <c r="G1186" s="47">
        <v>0</v>
      </c>
      <c r="H1186" s="47">
        <v>0</v>
      </c>
      <c r="I1186" s="47">
        <v>0</v>
      </c>
      <c r="J1186" s="47">
        <v>0</v>
      </c>
      <c r="K1186" s="48">
        <v>45492</v>
      </c>
      <c r="L1186" s="47">
        <v>0</v>
      </c>
    </row>
    <row r="1187" spans="4:12" x14ac:dyDescent="0.25">
      <c r="D1187" s="44" t="str">
        <v>3719903</v>
      </c>
      <c r="E1187" s="44" t="str">
        <v>NUTRILON PROFUTURA 1       PDR 800G</v>
      </c>
      <c r="F1187" s="44">
        <v>0</v>
      </c>
      <c r="G1187" s="45">
        <v>0</v>
      </c>
      <c r="H1187" s="45">
        <v>0</v>
      </c>
      <c r="I1187" s="45">
        <v>0</v>
      </c>
      <c r="J1187" s="45">
        <v>0</v>
      </c>
      <c r="K1187" s="46">
        <v>45492</v>
      </c>
      <c r="L1187" s="45">
        <v>0</v>
      </c>
    </row>
    <row r="1188" spans="4:12" x14ac:dyDescent="0.25">
      <c r="D1188" s="16" t="str">
        <v>3582269</v>
      </c>
      <c r="E1188" s="16" t="str">
        <v>VISTA B-12 ACTIV            TABL 60</v>
      </c>
      <c r="F1188" s="16">
        <v>0</v>
      </c>
      <c r="G1188" s="47">
        <v>0</v>
      </c>
      <c r="H1188" s="47">
        <v>0</v>
      </c>
      <c r="I1188" s="47">
        <v>0</v>
      </c>
      <c r="J1188" s="47">
        <v>0</v>
      </c>
      <c r="K1188" s="48">
        <v>45492</v>
      </c>
      <c r="L1188" s="47">
        <v>0</v>
      </c>
    </row>
    <row r="1189" spans="4:12" x14ac:dyDescent="0.25">
      <c r="D1189" s="44" t="str">
        <v>3079399</v>
      </c>
      <c r="E1189" s="44" t="str">
        <v>AER-PARI FILTER 41B4852  5</v>
      </c>
      <c r="F1189" s="44">
        <v>0</v>
      </c>
      <c r="G1189" s="45">
        <v>0</v>
      </c>
      <c r="H1189" s="45">
        <v>0</v>
      </c>
      <c r="I1189" s="45">
        <v>0</v>
      </c>
      <c r="J1189" s="45">
        <v>0</v>
      </c>
      <c r="K1189" s="46">
        <v>45492</v>
      </c>
      <c r="L1189" s="45">
        <v>0</v>
      </c>
    </row>
    <row r="1190" spans="4:12" x14ac:dyDescent="0.25">
      <c r="D1190" s="16" t="str">
        <v>3173663</v>
      </c>
      <c r="E1190" s="16" t="str">
        <v>SHAMPOUX SENSI SHAMPOO        150ML</v>
      </c>
      <c r="F1190" s="16">
        <v>0</v>
      </c>
      <c r="G1190" s="47">
        <v>0</v>
      </c>
      <c r="H1190" s="47">
        <v>0</v>
      </c>
      <c r="I1190" s="47">
        <v>0</v>
      </c>
      <c r="J1190" s="47">
        <v>0</v>
      </c>
      <c r="K1190" s="48">
        <v>45492</v>
      </c>
      <c r="L1190" s="47">
        <v>0</v>
      </c>
    </row>
    <row r="1191" spans="4:12" x14ac:dyDescent="0.25">
      <c r="D1191" s="44" t="str">
        <v>1022011</v>
      </c>
      <c r="E1191" s="44" t="str">
        <v>KLEAN PREP SHAKER + 4 ZAKJES PULV</v>
      </c>
      <c r="F1191" s="44">
        <v>0</v>
      </c>
      <c r="G1191" s="45">
        <v>4</v>
      </c>
      <c r="H1191" s="45">
        <v>59</v>
      </c>
      <c r="I1191" s="45" t="str">
        <v xml:space="preserve">G  </v>
      </c>
      <c r="J1191" s="45">
        <v>0</v>
      </c>
      <c r="K1191" s="46">
        <v>45492</v>
      </c>
      <c r="L1191" s="45">
        <v>0</v>
      </c>
    </row>
    <row r="1192" spans="4:12" x14ac:dyDescent="0.25">
      <c r="D1192" s="16" t="str">
        <v>3963055</v>
      </c>
      <c r="E1192" s="16" t="str">
        <v>NAN OPTIPRO 2   800G</v>
      </c>
      <c r="F1192" s="16">
        <v>0</v>
      </c>
      <c r="G1192" s="47">
        <v>0</v>
      </c>
      <c r="H1192" s="47">
        <v>0</v>
      </c>
      <c r="I1192" s="47">
        <v>0</v>
      </c>
      <c r="J1192" s="47">
        <v>0</v>
      </c>
      <c r="K1192" s="48">
        <v>45492</v>
      </c>
      <c r="L1192" s="47">
        <v>0</v>
      </c>
    </row>
    <row r="1193" spans="4:12" x14ac:dyDescent="0.25">
      <c r="D1193" s="44" t="str">
        <v>4291035</v>
      </c>
      <c r="E1193" s="44" t="str">
        <v>NUTRILON 2 OPVOLGMELK        PDR 800G VERV.3707114</v>
      </c>
      <c r="F1193" s="44">
        <v>0</v>
      </c>
      <c r="G1193" s="45">
        <v>0</v>
      </c>
      <c r="H1193" s="45">
        <v>0</v>
      </c>
      <c r="I1193" s="45">
        <v>0</v>
      </c>
      <c r="J1193" s="45">
        <v>0</v>
      </c>
      <c r="K1193" s="46">
        <v>45492</v>
      </c>
      <c r="L1193" s="45">
        <v>0</v>
      </c>
    </row>
    <row r="1194" spans="4:12" x14ac:dyDescent="0.25">
      <c r="D1194" s="16" t="str">
        <v>4291019</v>
      </c>
      <c r="E1194" s="16" t="str">
        <v>NUTRILON 1 ZUIGELINGENMELK   PDR 800G VERV.3707080</v>
      </c>
      <c r="F1194" s="16">
        <v>0</v>
      </c>
      <c r="G1194" s="47">
        <v>0</v>
      </c>
      <c r="H1194" s="47">
        <v>0</v>
      </c>
      <c r="I1194" s="47">
        <v>0</v>
      </c>
      <c r="J1194" s="47">
        <v>0</v>
      </c>
      <c r="K1194" s="48">
        <v>45492</v>
      </c>
      <c r="L1194" s="47">
        <v>0</v>
      </c>
    </row>
    <row r="1195" spans="4:12" x14ac:dyDescent="0.25">
      <c r="D1195" s="44" t="str">
        <v>3430782</v>
      </c>
      <c r="E1195" s="44" t="str">
        <v>AMEDA ECO ENKEL AFKOLFSET 30,5CM 28,5MM STERIEL</v>
      </c>
      <c r="F1195" s="44">
        <v>0</v>
      </c>
      <c r="G1195" s="45">
        <v>0</v>
      </c>
      <c r="H1195" s="45">
        <v>0</v>
      </c>
      <c r="I1195" s="45">
        <v>0</v>
      </c>
      <c r="J1195" s="45">
        <v>0</v>
      </c>
      <c r="K1195" s="46">
        <v>45492</v>
      </c>
      <c r="L1195" s="45">
        <v>0</v>
      </c>
    </row>
    <row r="1196" spans="4:12" x14ac:dyDescent="0.25">
      <c r="D1196" s="16" t="str">
        <v>2750768</v>
      </c>
      <c r="E1196" s="16" t="str">
        <v>AMEDA KOPPELSTUK KOLFSTUK ENKELHANDIGE AFKOLFPOMP</v>
      </c>
      <c r="F1196" s="16">
        <v>0</v>
      </c>
      <c r="G1196" s="47">
        <v>0</v>
      </c>
      <c r="H1196" s="47">
        <v>0</v>
      </c>
      <c r="I1196" s="47">
        <v>0</v>
      </c>
      <c r="J1196" s="47">
        <v>0</v>
      </c>
      <c r="K1196" s="48">
        <v>45492</v>
      </c>
      <c r="L1196" s="47">
        <v>0</v>
      </c>
    </row>
    <row r="1197" spans="4:12" x14ac:dyDescent="0.25">
      <c r="D1197" s="44" t="str">
        <v>3954831</v>
      </c>
      <c r="E1197" s="44" t="str">
        <v>THICKENUP CLEAR 125G</v>
      </c>
      <c r="F1197" s="44">
        <v>0</v>
      </c>
      <c r="G1197" s="45">
        <v>0</v>
      </c>
      <c r="H1197" s="45">
        <v>0</v>
      </c>
      <c r="I1197" s="45">
        <v>0</v>
      </c>
      <c r="J1197" s="45">
        <v>0</v>
      </c>
      <c r="K1197" s="46">
        <v>45492</v>
      </c>
      <c r="L1197" s="45">
        <v>0</v>
      </c>
    </row>
    <row r="1198" spans="4:12" x14ac:dyDescent="0.25">
      <c r="D1198" s="16" t="str">
        <v>2746741</v>
      </c>
      <c r="E1198" s="16" t="str">
        <v>NUTRILON PREMATUUR         PDR 400G</v>
      </c>
      <c r="F1198" s="16">
        <v>0</v>
      </c>
      <c r="G1198" s="47">
        <v>0</v>
      </c>
      <c r="H1198" s="47">
        <v>0</v>
      </c>
      <c r="I1198" s="47">
        <v>0</v>
      </c>
      <c r="J1198" s="47">
        <v>0</v>
      </c>
      <c r="K1198" s="48">
        <v>45492</v>
      </c>
      <c r="L1198" s="47">
        <v>0</v>
      </c>
    </row>
    <row r="1199" spans="4:12" x14ac:dyDescent="0.25">
      <c r="D1199" s="44" t="str">
        <v>3875663</v>
      </c>
      <c r="E1199" s="44" t="str">
        <v>IN-HALER INHALATOR -6 JAAR</v>
      </c>
      <c r="F1199" s="44">
        <v>0</v>
      </c>
      <c r="G1199" s="45">
        <v>0</v>
      </c>
      <c r="H1199" s="45">
        <v>0</v>
      </c>
      <c r="I1199" s="45">
        <v>0</v>
      </c>
      <c r="J1199" s="45">
        <v>0</v>
      </c>
      <c r="K1199" s="46">
        <v>45492</v>
      </c>
      <c r="L1199" s="45">
        <v>0</v>
      </c>
    </row>
    <row r="1200" spans="4:12" x14ac:dyDescent="0.25">
      <c r="D1200" s="16" t="str">
        <v>3876786</v>
      </c>
      <c r="E1200" s="16" t="str">
        <v>IN-HALER BOOSTER +6 JAAR</v>
      </c>
      <c r="F1200" s="16">
        <v>0</v>
      </c>
      <c r="G1200" s="47">
        <v>0</v>
      </c>
      <c r="H1200" s="47">
        <v>0</v>
      </c>
      <c r="I1200" s="47">
        <v>0</v>
      </c>
      <c r="J1200" s="47">
        <v>0</v>
      </c>
      <c r="K1200" s="48">
        <v>45492</v>
      </c>
      <c r="L1200" s="47">
        <v>0</v>
      </c>
    </row>
    <row r="1201" spans="4:12" x14ac:dyDescent="0.25">
      <c r="D1201" s="44" t="str">
        <v>1707736</v>
      </c>
      <c r="E1201" s="44" t="str">
        <v>PARI MONTESOL NASAL DOUCHE  41G1400</v>
      </c>
      <c r="F1201" s="44">
        <v>0</v>
      </c>
      <c r="G1201" s="45">
        <v>0</v>
      </c>
      <c r="H1201" s="45">
        <v>0</v>
      </c>
      <c r="I1201" s="45">
        <v>0</v>
      </c>
      <c r="J1201" s="45">
        <v>0</v>
      </c>
      <c r="K1201" s="46">
        <v>45492</v>
      </c>
      <c r="L1201" s="45">
        <v>0</v>
      </c>
    </row>
    <row r="1202" spans="4:12" x14ac:dyDescent="0.25">
      <c r="D1202" s="16" t="str">
        <v>3875671</v>
      </c>
      <c r="E1202" s="16" t="str">
        <v>IN-HALER INHALATOR +6 JAAR</v>
      </c>
      <c r="F1202" s="16">
        <v>0</v>
      </c>
      <c r="G1202" s="47">
        <v>0</v>
      </c>
      <c r="H1202" s="47">
        <v>0</v>
      </c>
      <c r="I1202" s="47">
        <v>0</v>
      </c>
      <c r="J1202" s="47">
        <v>0</v>
      </c>
      <c r="K1202" s="48">
        <v>45492</v>
      </c>
      <c r="L1202" s="47">
        <v>0</v>
      </c>
    </row>
    <row r="1203" spans="4:12" x14ac:dyDescent="0.25">
      <c r="D1203" s="44" t="str">
        <v>3875648</v>
      </c>
      <c r="E1203" s="44" t="str">
        <v>IN-HALER BOOSTER -6 JAAR</v>
      </c>
      <c r="F1203" s="44">
        <v>0</v>
      </c>
      <c r="G1203" s="45">
        <v>0</v>
      </c>
      <c r="H1203" s="45">
        <v>0</v>
      </c>
      <c r="I1203" s="45">
        <v>0</v>
      </c>
      <c r="J1203" s="45">
        <v>0</v>
      </c>
      <c r="K1203" s="46">
        <v>45492</v>
      </c>
      <c r="L1203" s="45">
        <v>0</v>
      </c>
    </row>
    <row r="1204" spans="4:12" x14ac:dyDescent="0.25">
      <c r="D1204" s="16" t="str">
        <v>2924983</v>
      </c>
      <c r="E1204" s="16" t="str">
        <v>OMRON LACHEND BEERTJE VOOR VERSTUIFSET VVT</v>
      </c>
      <c r="F1204" s="16">
        <v>0</v>
      </c>
      <c r="G1204" s="47">
        <v>0</v>
      </c>
      <c r="H1204" s="47">
        <v>0</v>
      </c>
      <c r="I1204" s="47">
        <v>0</v>
      </c>
      <c r="J1204" s="47">
        <v>0</v>
      </c>
      <c r="K1204" s="48">
        <v>45492</v>
      </c>
      <c r="L1204" s="47">
        <v>0</v>
      </c>
    </row>
    <row r="1205" spans="4:12" x14ac:dyDescent="0.25">
      <c r="D1205" s="44" t="str">
        <v>2924991</v>
      </c>
      <c r="E1205" s="44" t="str">
        <v>OMRON VROLIJK KONIJNTJE VOOR VERSTUIFSET VVT</v>
      </c>
      <c r="F1205" s="44">
        <v>0</v>
      </c>
      <c r="G1205" s="45">
        <v>0</v>
      </c>
      <c r="H1205" s="45">
        <v>0</v>
      </c>
      <c r="I1205" s="45">
        <v>0</v>
      </c>
      <c r="J1205" s="45">
        <v>0</v>
      </c>
      <c r="K1205" s="46">
        <v>45492</v>
      </c>
      <c r="L1205" s="45">
        <v>0</v>
      </c>
    </row>
    <row r="1206" spans="4:12" x14ac:dyDescent="0.25">
      <c r="D1206" s="16" t="str">
        <v>4684445</v>
      </c>
      <c r="E1206" s="16" t="str">
        <v>DEXERYL CREME          PUMP FL 500G</v>
      </c>
      <c r="F1206" s="16">
        <v>0</v>
      </c>
      <c r="G1206" s="47">
        <v>0</v>
      </c>
      <c r="H1206" s="47">
        <v>0</v>
      </c>
      <c r="I1206" s="47">
        <v>0</v>
      </c>
      <c r="J1206" s="47">
        <v>0</v>
      </c>
      <c r="K1206" s="48">
        <v>45492</v>
      </c>
      <c r="L1206" s="47">
        <v>0</v>
      </c>
    </row>
    <row r="1207" spans="4:12" x14ac:dyDescent="0.25">
      <c r="D1207" s="44" t="str">
        <v>4392858</v>
      </c>
      <c r="E1207" s="44" t="str">
        <v>FISIO CHAMBER VISION STANDAARD   KM1020 PROMO</v>
      </c>
      <c r="F1207" s="44">
        <v>0</v>
      </c>
      <c r="G1207" s="45">
        <v>0</v>
      </c>
      <c r="H1207" s="45">
        <v>0</v>
      </c>
      <c r="I1207" s="45">
        <v>0</v>
      </c>
      <c r="J1207" s="45">
        <v>0</v>
      </c>
      <c r="K1207" s="46">
        <v>45492</v>
      </c>
      <c r="L1207" s="45">
        <v>0</v>
      </c>
    </row>
    <row r="1208" spans="4:12" x14ac:dyDescent="0.25">
      <c r="D1208" s="16" t="str">
        <v>3950052</v>
      </c>
      <c r="E1208" s="16" t="str">
        <v>NUTRILON FIBERS+ 1+        PDR 800G</v>
      </c>
      <c r="F1208" s="16">
        <v>0</v>
      </c>
      <c r="G1208" s="47">
        <v>0</v>
      </c>
      <c r="H1208" s="47">
        <v>0</v>
      </c>
      <c r="I1208" s="47">
        <v>0</v>
      </c>
      <c r="J1208" s="47">
        <v>0</v>
      </c>
      <c r="K1208" s="48">
        <v>45492</v>
      </c>
      <c r="L1208" s="47">
        <v>0</v>
      </c>
    </row>
    <row r="1209" spans="4:12" x14ac:dyDescent="0.25">
      <c r="D1209" s="44" t="str">
        <v>3695723</v>
      </c>
      <c r="E1209" s="44" t="str">
        <v>LRP DEO PHYSIO SPRAY  DUO 2X150ML</v>
      </c>
      <c r="F1209" s="44">
        <v>0</v>
      </c>
      <c r="G1209" s="45">
        <v>0</v>
      </c>
      <c r="H1209" s="45">
        <v>0</v>
      </c>
      <c r="I1209" s="45">
        <v>0</v>
      </c>
      <c r="J1209" s="45">
        <v>0</v>
      </c>
      <c r="K1209" s="46">
        <v>45492</v>
      </c>
      <c r="L1209" s="45">
        <v>0</v>
      </c>
    </row>
    <row r="1210" spans="4:12" x14ac:dyDescent="0.25">
      <c r="D1210" s="16" t="str">
        <v>4151205</v>
      </c>
      <c r="E1210" s="16" t="str">
        <v>AQUACEL AG+ EXTRA  5 X  5CM 10 413566</v>
      </c>
      <c r="F1210" s="16">
        <v>0</v>
      </c>
      <c r="G1210" s="47">
        <v>0</v>
      </c>
      <c r="H1210" s="47">
        <v>0</v>
      </c>
      <c r="I1210" s="47">
        <v>0</v>
      </c>
      <c r="J1210" s="47">
        <v>0</v>
      </c>
      <c r="K1210" s="48">
        <v>45492</v>
      </c>
      <c r="L1210" s="47">
        <v>0</v>
      </c>
    </row>
    <row r="1211" spans="4:12" x14ac:dyDescent="0.25">
      <c r="D1211" s="44" t="str">
        <v>3120813</v>
      </c>
      <c r="E1211" s="44" t="str">
        <v>PROVAQUONEG  250/100MG FILMOMH TABL 12</v>
      </c>
      <c r="F1211" s="44">
        <v>0</v>
      </c>
      <c r="G1211" s="45">
        <v>12</v>
      </c>
      <c r="H1211" s="45">
        <v>0</v>
      </c>
      <c r="I1211" s="45">
        <v>0</v>
      </c>
      <c r="J1211" s="45">
        <v>0</v>
      </c>
      <c r="K1211" s="46">
        <v>45492</v>
      </c>
      <c r="L1211" s="45">
        <v>0</v>
      </c>
    </row>
    <row r="1212" spans="4:12" x14ac:dyDescent="0.25">
      <c r="D1212" s="16" t="str">
        <v>2200020</v>
      </c>
      <c r="E1212" s="16" t="str">
        <v>OPTICHAMBER ADVANTAGE MASKER VOLW</v>
      </c>
      <c r="F1212" s="16">
        <v>0</v>
      </c>
      <c r="G1212" s="47">
        <v>0</v>
      </c>
      <c r="H1212" s="47">
        <v>0</v>
      </c>
      <c r="I1212" s="47">
        <v>0</v>
      </c>
      <c r="J1212" s="47">
        <v>0</v>
      </c>
      <c r="K1212" s="48">
        <v>45492</v>
      </c>
      <c r="L1212" s="47">
        <v>0</v>
      </c>
    </row>
    <row r="1213" spans="4:12" x14ac:dyDescent="0.25">
      <c r="D1213" s="44" t="str">
        <v>2200012</v>
      </c>
      <c r="E1213" s="44" t="str">
        <v>OPTICHAMBER ADVANTAGE MASKER KIND</v>
      </c>
      <c r="F1213" s="44">
        <v>0</v>
      </c>
      <c r="G1213" s="45">
        <v>0</v>
      </c>
      <c r="H1213" s="45">
        <v>0</v>
      </c>
      <c r="I1213" s="45">
        <v>0</v>
      </c>
      <c r="J1213" s="45">
        <v>0</v>
      </c>
      <c r="K1213" s="46">
        <v>45492</v>
      </c>
      <c r="L1213" s="45">
        <v>0</v>
      </c>
    </row>
    <row r="1214" spans="4:12" x14ac:dyDescent="0.25">
      <c r="D1214" s="16" t="str">
        <v>2200004</v>
      </c>
      <c r="E1214" s="16" t="str">
        <v>OPTICHAMBER ADVANTAGE MASKER BABY</v>
      </c>
      <c r="F1214" s="16">
        <v>0</v>
      </c>
      <c r="G1214" s="47">
        <v>0</v>
      </c>
      <c r="H1214" s="47">
        <v>0</v>
      </c>
      <c r="I1214" s="47">
        <v>0</v>
      </c>
      <c r="J1214" s="47">
        <v>0</v>
      </c>
      <c r="K1214" s="48">
        <v>45492</v>
      </c>
      <c r="L1214" s="47">
        <v>0</v>
      </c>
    </row>
    <row r="1215" spans="4:12" x14ac:dyDescent="0.25">
      <c r="D1215" s="44" t="str">
        <v>3875630</v>
      </c>
      <c r="E1215" s="44" t="str">
        <v>IN-HALER BOOSTER ZUIGELING -9 MAANDEN</v>
      </c>
      <c r="F1215" s="44">
        <v>0</v>
      </c>
      <c r="G1215" s="45">
        <v>0</v>
      </c>
      <c r="H1215" s="45">
        <v>0</v>
      </c>
      <c r="I1215" s="45">
        <v>0</v>
      </c>
      <c r="J1215" s="45">
        <v>0</v>
      </c>
      <c r="K1215" s="46">
        <v>45492</v>
      </c>
      <c r="L1215" s="45">
        <v>0</v>
      </c>
    </row>
    <row r="1216" spans="4:12" x14ac:dyDescent="0.25">
      <c r="D1216" s="16" t="str">
        <v>3875655</v>
      </c>
      <c r="E1216" s="16" t="str">
        <v>IN-HALER INHALATOR ZUIGELING -9 MAANDEN</v>
      </c>
      <c r="F1216" s="16">
        <v>0</v>
      </c>
      <c r="G1216" s="47">
        <v>0</v>
      </c>
      <c r="H1216" s="47">
        <v>0</v>
      </c>
      <c r="I1216" s="47">
        <v>0</v>
      </c>
      <c r="J1216" s="47">
        <v>0</v>
      </c>
      <c r="K1216" s="48">
        <v>45492</v>
      </c>
      <c r="L1216" s="47">
        <v>0</v>
      </c>
    </row>
    <row r="1217" spans="4:12" x14ac:dyDescent="0.25">
      <c r="D1217" s="44" t="str">
        <v>4127064</v>
      </c>
      <c r="E1217" s="44" t="str">
        <v>NUTRILON VERZADIGING SATISFA+ 2 EASYPACK  PDR 800G</v>
      </c>
      <c r="F1217" s="44">
        <v>0</v>
      </c>
      <c r="G1217" s="45">
        <v>0</v>
      </c>
      <c r="H1217" s="45">
        <v>0</v>
      </c>
      <c r="I1217" s="45">
        <v>0</v>
      </c>
      <c r="J1217" s="45">
        <v>0</v>
      </c>
      <c r="K1217" s="46">
        <v>45492</v>
      </c>
      <c r="L1217" s="45">
        <v>0</v>
      </c>
    </row>
    <row r="1218" spans="4:12" x14ac:dyDescent="0.25">
      <c r="D1218" s="16" t="str">
        <v>4127056</v>
      </c>
      <c r="E1218" s="16" t="str">
        <v>NUTRILON VERZADIGING SATISFA+ 1 EASYPACK  PDR 800G</v>
      </c>
      <c r="F1218" s="16">
        <v>0</v>
      </c>
      <c r="G1218" s="47">
        <v>0</v>
      </c>
      <c r="H1218" s="47">
        <v>0</v>
      </c>
      <c r="I1218" s="47">
        <v>0</v>
      </c>
      <c r="J1218" s="47">
        <v>0</v>
      </c>
      <c r="K1218" s="48">
        <v>45492</v>
      </c>
      <c r="L1218" s="47">
        <v>0</v>
      </c>
    </row>
    <row r="1219" spans="4:12" x14ac:dyDescent="0.25">
      <c r="D1219" s="44" t="str">
        <v>0433888</v>
      </c>
      <c r="E1219" s="44" t="str">
        <v>LOMATUELL H KOMPRES STER 10X20CM 10 23316</v>
      </c>
      <c r="F1219" s="44">
        <v>0</v>
      </c>
      <c r="G1219" s="45">
        <v>0</v>
      </c>
      <c r="H1219" s="45">
        <v>0</v>
      </c>
      <c r="I1219" s="45">
        <v>0</v>
      </c>
      <c r="J1219" s="45">
        <v>0</v>
      </c>
      <c r="K1219" s="46">
        <v>45492</v>
      </c>
      <c r="L1219" s="45">
        <v>0</v>
      </c>
    </row>
    <row r="1220" spans="4:12" x14ac:dyDescent="0.25">
      <c r="D1220" s="16" t="str">
        <v>4764569</v>
      </c>
      <c r="E1220" s="16" t="str">
        <v>JUNEO 3 KOEMELK 10-36M 800G</v>
      </c>
      <c r="F1220" s="16">
        <v>0</v>
      </c>
      <c r="G1220" s="47">
        <v>0</v>
      </c>
      <c r="H1220" s="47">
        <v>0</v>
      </c>
      <c r="I1220" s="47">
        <v>0</v>
      </c>
      <c r="J1220" s="47">
        <v>0</v>
      </c>
      <c r="K1220" s="48">
        <v>45492</v>
      </c>
      <c r="L1220" s="47">
        <v>0</v>
      </c>
    </row>
    <row r="1221" spans="4:12" x14ac:dyDescent="0.25">
      <c r="D1221" s="44" t="str">
        <v>4764544</v>
      </c>
      <c r="E1221" s="44" t="str">
        <v>JUNEO 1 KOEMELK 0-6M 800G</v>
      </c>
      <c r="F1221" s="44">
        <v>0</v>
      </c>
      <c r="G1221" s="45">
        <v>0</v>
      </c>
      <c r="H1221" s="45">
        <v>0</v>
      </c>
      <c r="I1221" s="45">
        <v>0</v>
      </c>
      <c r="J1221" s="45">
        <v>0</v>
      </c>
      <c r="K1221" s="46">
        <v>45492</v>
      </c>
      <c r="L1221" s="45">
        <v>0</v>
      </c>
    </row>
    <row r="1222" spans="4:12" x14ac:dyDescent="0.25">
      <c r="D1222" s="16" t="str">
        <v>4764551</v>
      </c>
      <c r="E1222" s="16" t="str">
        <v>JUNEO 2 KOEMELK 6-12M 800G</v>
      </c>
      <c r="F1222" s="16">
        <v>0</v>
      </c>
      <c r="G1222" s="47">
        <v>0</v>
      </c>
      <c r="H1222" s="47">
        <v>0</v>
      </c>
      <c r="I1222" s="47">
        <v>0</v>
      </c>
      <c r="J1222" s="47">
        <v>0</v>
      </c>
      <c r="K1222" s="48">
        <v>45492</v>
      </c>
      <c r="L1222" s="47">
        <v>0</v>
      </c>
    </row>
    <row r="1223" spans="4:12" x14ac:dyDescent="0.25">
      <c r="D1223" s="44" t="str">
        <v>3394012</v>
      </c>
      <c r="E1223" s="44" t="str">
        <v>FISIO CHAMBER VISION STANDAARD</v>
      </c>
      <c r="F1223" s="44">
        <v>0</v>
      </c>
      <c r="G1223" s="45">
        <v>0</v>
      </c>
      <c r="H1223" s="45">
        <v>0</v>
      </c>
      <c r="I1223" s="45">
        <v>0</v>
      </c>
      <c r="J1223" s="45">
        <v>0</v>
      </c>
      <c r="K1223" s="46">
        <v>45492</v>
      </c>
      <c r="L1223" s="45">
        <v>0</v>
      </c>
    </row>
    <row r="1224" spans="4:12" x14ac:dyDescent="0.25">
      <c r="D1224" s="16" t="str">
        <v>3940798</v>
      </c>
      <c r="E1224" s="16" t="str">
        <v>NUTRILON PROFUTURA 1+          800G</v>
      </c>
      <c r="F1224" s="16">
        <v>0</v>
      </c>
      <c r="G1224" s="47">
        <v>0</v>
      </c>
      <c r="H1224" s="47">
        <v>0</v>
      </c>
      <c r="I1224" s="47">
        <v>0</v>
      </c>
      <c r="J1224" s="47">
        <v>0</v>
      </c>
      <c r="K1224" s="48">
        <v>45492</v>
      </c>
      <c r="L1224" s="47">
        <v>0</v>
      </c>
    </row>
    <row r="1225" spans="4:12" x14ac:dyDescent="0.25">
      <c r="D1225" s="44" t="str">
        <v>4238671</v>
      </c>
      <c r="E1225" s="44" t="str">
        <v>NUTRILON PEPTI SYNEO 400G VERV.3209277+3209285</v>
      </c>
      <c r="F1225" s="44">
        <v>0</v>
      </c>
      <c r="G1225" s="45">
        <v>0</v>
      </c>
      <c r="H1225" s="45">
        <v>0</v>
      </c>
      <c r="I1225" s="45">
        <v>0</v>
      </c>
      <c r="J1225" s="45">
        <v>0</v>
      </c>
      <c r="K1225" s="46">
        <v>45492</v>
      </c>
      <c r="L1225" s="45">
        <v>0</v>
      </c>
    </row>
    <row r="1226" spans="4:12" x14ac:dyDescent="0.25">
      <c r="D1226" s="16" t="str">
        <v>3945516</v>
      </c>
      <c r="E1226" s="16" t="str">
        <v>NUTRILON PROFUTURA 2    PDR 800G NF</v>
      </c>
      <c r="F1226" s="16">
        <v>0</v>
      </c>
      <c r="G1226" s="47">
        <v>0</v>
      </c>
      <c r="H1226" s="47">
        <v>0</v>
      </c>
      <c r="I1226" s="47">
        <v>0</v>
      </c>
      <c r="J1226" s="47">
        <v>0</v>
      </c>
      <c r="K1226" s="48">
        <v>45492</v>
      </c>
      <c r="L1226" s="47">
        <v>0</v>
      </c>
    </row>
    <row r="1227" spans="4:12" x14ac:dyDescent="0.25">
      <c r="D1227" s="44" t="str">
        <v>2877637</v>
      </c>
      <c r="E1227" s="44" t="str">
        <v>LRP ANTHELIOS AEROSOL DP IP50+ 125ML</v>
      </c>
      <c r="F1227" s="44">
        <v>0</v>
      </c>
      <c r="G1227" s="45">
        <v>0</v>
      </c>
      <c r="H1227" s="45">
        <v>0</v>
      </c>
      <c r="I1227" s="45">
        <v>0</v>
      </c>
      <c r="J1227" s="45">
        <v>0</v>
      </c>
      <c r="K1227" s="46">
        <v>45492</v>
      </c>
      <c r="L1227" s="45">
        <v>0</v>
      </c>
    </row>
    <row r="1228" spans="4:12" x14ac:dyDescent="0.25">
      <c r="D1228" s="16" t="str">
        <v>3536109</v>
      </c>
      <c r="E1228" s="16" t="str">
        <v>DAUERBINDE K    12CM X 7M  1 105906</v>
      </c>
      <c r="F1228" s="16">
        <v>0</v>
      </c>
      <c r="G1228" s="47">
        <v>0</v>
      </c>
      <c r="H1228" s="47">
        <v>0</v>
      </c>
      <c r="I1228" s="47">
        <v>0</v>
      </c>
      <c r="J1228" s="47">
        <v>0</v>
      </c>
      <c r="K1228" s="48">
        <v>45492</v>
      </c>
      <c r="L1228" s="47">
        <v>0</v>
      </c>
    </row>
    <row r="1229" spans="4:12" x14ac:dyDescent="0.25">
      <c r="D1229" s="44" t="str">
        <v>3536216</v>
      </c>
      <c r="E1229" s="44" t="str">
        <v>DAUERBINDE F         12CM X 7M  1 105917</v>
      </c>
      <c r="F1229" s="44">
        <v>0</v>
      </c>
      <c r="G1229" s="45">
        <v>0</v>
      </c>
      <c r="H1229" s="45">
        <v>0</v>
      </c>
      <c r="I1229" s="45">
        <v>0</v>
      </c>
      <c r="J1229" s="45">
        <v>0</v>
      </c>
      <c r="K1229" s="46">
        <v>45492</v>
      </c>
      <c r="L1229" s="45">
        <v>0</v>
      </c>
    </row>
    <row r="1230" spans="4:12" x14ac:dyDescent="0.25">
      <c r="D1230" s="16" t="str">
        <v>2460459</v>
      </c>
      <c r="E1230" s="16" t="str">
        <v>FLAMINAL FORTE TUBE 50G</v>
      </c>
      <c r="F1230" s="16">
        <v>0</v>
      </c>
      <c r="G1230" s="47">
        <v>0</v>
      </c>
      <c r="H1230" s="47">
        <v>0</v>
      </c>
      <c r="I1230" s="47">
        <v>0</v>
      </c>
      <c r="J1230" s="47">
        <v>0</v>
      </c>
      <c r="K1230" s="48">
        <v>45492</v>
      </c>
      <c r="L1230" s="47">
        <v>0</v>
      </c>
    </row>
    <row r="1231" spans="4:12" x14ac:dyDescent="0.25">
      <c r="D1231" s="44" t="str">
        <v>2501013</v>
      </c>
      <c r="E1231" s="44" t="str">
        <v>FLAMINAL HYDRO TUBE 50G NF</v>
      </c>
      <c r="F1231" s="44">
        <v>0</v>
      </c>
      <c r="G1231" s="45">
        <v>0</v>
      </c>
      <c r="H1231" s="45">
        <v>0</v>
      </c>
      <c r="I1231" s="45">
        <v>0</v>
      </c>
      <c r="J1231" s="45">
        <v>0</v>
      </c>
      <c r="K1231" s="46">
        <v>45492</v>
      </c>
      <c r="L1231" s="45">
        <v>0</v>
      </c>
    </row>
    <row r="1232" spans="4:12" x14ac:dyDescent="0.25">
      <c r="D1232" s="16" t="str">
        <v>3697596</v>
      </c>
      <c r="E1232" s="16" t="str">
        <v>NUTRILON PEPTI MCT    PDR BLIK 450G</v>
      </c>
      <c r="F1232" s="16">
        <v>0</v>
      </c>
      <c r="G1232" s="47">
        <v>0</v>
      </c>
      <c r="H1232" s="47">
        <v>0</v>
      </c>
      <c r="I1232" s="47">
        <v>0</v>
      </c>
      <c r="J1232" s="47">
        <v>0</v>
      </c>
      <c r="K1232" s="48">
        <v>45492</v>
      </c>
      <c r="L1232" s="47">
        <v>0</v>
      </c>
    </row>
    <row r="1233" spans="4:12" x14ac:dyDescent="0.25">
      <c r="D1233" s="44" t="str">
        <v>4290284</v>
      </c>
      <c r="E1233" s="44" t="str">
        <v>JUNEO 3 KOEMELK 10-36M         900G</v>
      </c>
      <c r="F1233" s="44">
        <v>0</v>
      </c>
      <c r="G1233" s="45">
        <v>0</v>
      </c>
      <c r="H1233" s="45">
        <v>0</v>
      </c>
      <c r="I1233" s="45">
        <v>0</v>
      </c>
      <c r="J1233" s="45">
        <v>0</v>
      </c>
      <c r="K1233" s="46">
        <v>45492</v>
      </c>
      <c r="L1233" s="45">
        <v>0</v>
      </c>
    </row>
    <row r="1234" spans="4:12" x14ac:dyDescent="0.25">
      <c r="D1234" s="16" t="str">
        <v>4290268</v>
      </c>
      <c r="E1234" s="16" t="str">
        <v>JUNEO 1 KOEMELK  0-6M          900G</v>
      </c>
      <c r="F1234" s="16">
        <v>0</v>
      </c>
      <c r="G1234" s="47">
        <v>0</v>
      </c>
      <c r="H1234" s="47">
        <v>0</v>
      </c>
      <c r="I1234" s="47">
        <v>0</v>
      </c>
      <c r="J1234" s="47">
        <v>0</v>
      </c>
      <c r="K1234" s="48">
        <v>45492</v>
      </c>
      <c r="L1234" s="47">
        <v>0</v>
      </c>
    </row>
    <row r="1235" spans="4:12" x14ac:dyDescent="0.25">
      <c r="D1235" s="44" t="str">
        <v>4290276</v>
      </c>
      <c r="E1235" s="44" t="str">
        <v>JUNEO 2 KOEMELK  6-12M         900G</v>
      </c>
      <c r="F1235" s="44">
        <v>0</v>
      </c>
      <c r="G1235" s="45">
        <v>0</v>
      </c>
      <c r="H1235" s="45">
        <v>0</v>
      </c>
      <c r="I1235" s="45">
        <v>0</v>
      </c>
      <c r="J1235" s="45">
        <v>0</v>
      </c>
      <c r="K1235" s="46">
        <v>45492</v>
      </c>
      <c r="L1235" s="45">
        <v>0</v>
      </c>
    </row>
    <row r="1236" spans="4:12" x14ac:dyDescent="0.25">
      <c r="D1236" s="16" t="str">
        <v>2717213</v>
      </c>
      <c r="E1236" s="16" t="str">
        <v>NUTRILON AR3 OPVOLGMELK A/REGURGITATIE PDR 800G</v>
      </c>
      <c r="F1236" s="16">
        <v>0</v>
      </c>
      <c r="G1236" s="47">
        <v>0</v>
      </c>
      <c r="H1236" s="47">
        <v>0</v>
      </c>
      <c r="I1236" s="47">
        <v>0</v>
      </c>
      <c r="J1236" s="47">
        <v>0</v>
      </c>
      <c r="K1236" s="48">
        <v>45492</v>
      </c>
      <c r="L1236" s="47">
        <v>0</v>
      </c>
    </row>
    <row r="1237" spans="4:12" x14ac:dyDescent="0.25">
      <c r="D1237" s="44" t="str">
        <v>2717197</v>
      </c>
      <c r="E1237" s="44" t="str">
        <v>NUTRILON AR1 ZUIGELINGENMELK A/REGURGIT. PDR 800G</v>
      </c>
      <c r="F1237" s="44">
        <v>0</v>
      </c>
      <c r="G1237" s="45">
        <v>0</v>
      </c>
      <c r="H1237" s="45">
        <v>0</v>
      </c>
      <c r="I1237" s="45">
        <v>0</v>
      </c>
      <c r="J1237" s="45">
        <v>0</v>
      </c>
      <c r="K1237" s="46">
        <v>45492</v>
      </c>
      <c r="L1237" s="45">
        <v>0</v>
      </c>
    </row>
    <row r="1238" spans="4:12" x14ac:dyDescent="0.25">
      <c r="D1238" s="16" t="str">
        <v>2717205</v>
      </c>
      <c r="E1238" s="16" t="str">
        <v>NUTRILON AR2 OPVOLGMELK A/REGURGITATIE PDR 800G</v>
      </c>
      <c r="F1238" s="16">
        <v>0</v>
      </c>
      <c r="G1238" s="47">
        <v>0</v>
      </c>
      <c r="H1238" s="47">
        <v>0</v>
      </c>
      <c r="I1238" s="47">
        <v>0</v>
      </c>
      <c r="J1238" s="47">
        <v>0</v>
      </c>
      <c r="K1238" s="48">
        <v>45492</v>
      </c>
      <c r="L1238" s="47">
        <v>0</v>
      </c>
    </row>
    <row r="1239" spans="4:12" x14ac:dyDescent="0.25">
      <c r="D1239" s="44" t="str">
        <v>2723898</v>
      </c>
      <c r="E1239" s="44" t="str">
        <v>NUTRILON 1 HA ZUIGELINGENMELK PDR 800G</v>
      </c>
      <c r="F1239" s="44">
        <v>0</v>
      </c>
      <c r="G1239" s="45">
        <v>0</v>
      </c>
      <c r="H1239" s="45">
        <v>0</v>
      </c>
      <c r="I1239" s="45">
        <v>0</v>
      </c>
      <c r="J1239" s="45">
        <v>0</v>
      </c>
      <c r="K1239" s="46">
        <v>45492</v>
      </c>
      <c r="L1239" s="45">
        <v>0</v>
      </c>
    </row>
    <row r="1240" spans="4:12" x14ac:dyDescent="0.25">
      <c r="D1240" s="16" t="str">
        <v>2723906</v>
      </c>
      <c r="E1240" s="16" t="str">
        <v>NUTRILON 2 HA OPVOLGMELK NA HA1 PDR 800G</v>
      </c>
      <c r="F1240" s="16">
        <v>0</v>
      </c>
      <c r="G1240" s="47">
        <v>0</v>
      </c>
      <c r="H1240" s="47">
        <v>0</v>
      </c>
      <c r="I1240" s="47">
        <v>0</v>
      </c>
      <c r="J1240" s="47">
        <v>0</v>
      </c>
      <c r="K1240" s="48">
        <v>45492</v>
      </c>
      <c r="L1240" s="47">
        <v>0</v>
      </c>
    </row>
    <row r="1241" spans="4:12" x14ac:dyDescent="0.25">
      <c r="D1241" s="44" t="str">
        <v>4722526</v>
      </c>
      <c r="E1241" s="44" t="str">
        <v>ECO STERIEL POMPSET</v>
      </c>
      <c r="F1241" s="44">
        <v>0</v>
      </c>
      <c r="G1241" s="45">
        <v>0</v>
      </c>
      <c r="H1241" s="45">
        <v>0</v>
      </c>
      <c r="I1241" s="45">
        <v>0</v>
      </c>
      <c r="J1241" s="45">
        <v>0</v>
      </c>
      <c r="K1241" s="46">
        <v>45492</v>
      </c>
      <c r="L1241" s="45">
        <v>0</v>
      </c>
    </row>
    <row r="1242" spans="4:12" x14ac:dyDescent="0.25">
      <c r="D1242" s="16" t="str">
        <v>3008745</v>
      </c>
      <c r="E1242" s="16" t="str">
        <v>EVERFLO COMPRESSOR INTAKE FILTER</v>
      </c>
      <c r="F1242" s="16">
        <v>0</v>
      </c>
      <c r="G1242" s="47">
        <v>0</v>
      </c>
      <c r="H1242" s="47">
        <v>0</v>
      </c>
      <c r="I1242" s="47">
        <v>0</v>
      </c>
      <c r="J1242" s="47">
        <v>0</v>
      </c>
      <c r="K1242" s="48">
        <v>45492</v>
      </c>
      <c r="L1242" s="47">
        <v>0</v>
      </c>
    </row>
    <row r="1243" spans="4:12" x14ac:dyDescent="0.25">
      <c r="D1243" s="44" t="str">
        <v>3945854</v>
      </c>
      <c r="E1243" s="44" t="str">
        <v>NUTRILON PROFUTURA 1    PDR 800G NF</v>
      </c>
      <c r="F1243" s="44">
        <v>0</v>
      </c>
      <c r="G1243" s="45">
        <v>0</v>
      </c>
      <c r="H1243" s="45">
        <v>0</v>
      </c>
      <c r="I1243" s="45">
        <v>0</v>
      </c>
      <c r="J1243" s="45">
        <v>0</v>
      </c>
      <c r="K1243" s="46">
        <v>45492</v>
      </c>
      <c r="L1243" s="45">
        <v>0</v>
      </c>
    </row>
    <row r="1244" spans="4:12" x14ac:dyDescent="0.25">
      <c r="D1244" s="16" t="str">
        <v>4355129</v>
      </c>
      <c r="E1244" s="16" t="str">
        <v>NAN OPTIPRO HA1 MELKPDR     800G NF</v>
      </c>
      <c r="F1244" s="16">
        <v>0</v>
      </c>
      <c r="G1244" s="47">
        <v>0</v>
      </c>
      <c r="H1244" s="47">
        <v>0</v>
      </c>
      <c r="I1244" s="47">
        <v>0</v>
      </c>
      <c r="J1244" s="47">
        <v>0</v>
      </c>
      <c r="K1244" s="48">
        <v>45492</v>
      </c>
      <c r="L1244" s="47">
        <v>0</v>
      </c>
    </row>
    <row r="1245" spans="4:12" x14ac:dyDescent="0.25">
      <c r="D1245" s="44" t="str">
        <v>2212173</v>
      </c>
      <c r="E1245" s="44" t="str">
        <v>OMRON LUCHTFILTER VOOR OMRON U17 5</v>
      </c>
      <c r="F1245" s="44">
        <v>0</v>
      </c>
      <c r="G1245" s="45">
        <v>0</v>
      </c>
      <c r="H1245" s="45">
        <v>0</v>
      </c>
      <c r="I1245" s="45">
        <v>0</v>
      </c>
      <c r="J1245" s="45">
        <v>0</v>
      </c>
      <c r="K1245" s="46">
        <v>45492</v>
      </c>
      <c r="L1245" s="45">
        <v>0</v>
      </c>
    </row>
    <row r="1246" spans="4:12" x14ac:dyDescent="0.25">
      <c r="D1246" s="16" t="str">
        <v>2679165</v>
      </c>
      <c r="E1246" s="16" t="str">
        <v>VORTEX MASKER VOLWASSENE</v>
      </c>
      <c r="F1246" s="16">
        <v>0</v>
      </c>
      <c r="G1246" s="47">
        <v>0</v>
      </c>
      <c r="H1246" s="47">
        <v>0</v>
      </c>
      <c r="I1246" s="47">
        <v>0</v>
      </c>
      <c r="J1246" s="47">
        <v>0</v>
      </c>
      <c r="K1246" s="48">
        <v>45492</v>
      </c>
      <c r="L1246" s="47">
        <v>0</v>
      </c>
    </row>
    <row r="1247" spans="4:12" x14ac:dyDescent="0.25">
      <c r="D1247" s="44" t="str">
        <v>4225702</v>
      </c>
      <c r="E1247" s="44" t="str">
        <v>ERGYNATAL CAPS 60</v>
      </c>
      <c r="F1247" s="44">
        <v>0</v>
      </c>
      <c r="G1247" s="45">
        <v>0</v>
      </c>
      <c r="H1247" s="45">
        <v>0</v>
      </c>
      <c r="I1247" s="45">
        <v>0</v>
      </c>
      <c r="J1247" s="45">
        <v>0</v>
      </c>
      <c r="K1247" s="46">
        <v>45492</v>
      </c>
      <c r="L1247" s="45">
        <v>0</v>
      </c>
    </row>
    <row r="1248" spans="4:12" x14ac:dyDescent="0.25">
      <c r="D1248" s="16" t="str">
        <v>4492666</v>
      </c>
      <c r="E1248" s="16" t="str">
        <v>SHAMPOUX EASY SPRAY           100ML</v>
      </c>
      <c r="F1248" s="16">
        <v>0</v>
      </c>
      <c r="G1248" s="47">
        <v>0</v>
      </c>
      <c r="H1248" s="47">
        <v>0</v>
      </c>
      <c r="I1248" s="47">
        <v>0</v>
      </c>
      <c r="J1248" s="47">
        <v>0</v>
      </c>
      <c r="K1248" s="48">
        <v>45492</v>
      </c>
      <c r="L1248" s="47">
        <v>0</v>
      </c>
    </row>
    <row r="1249" spans="4:12" x14ac:dyDescent="0.25">
      <c r="D1249" s="44" t="str">
        <v>2677870</v>
      </c>
      <c r="E1249" s="44" t="str">
        <v>NUTRILON LACTOSEVRIJ            PDR 800G</v>
      </c>
      <c r="F1249" s="44">
        <v>0</v>
      </c>
      <c r="G1249" s="45">
        <v>0</v>
      </c>
      <c r="H1249" s="45">
        <v>0</v>
      </c>
      <c r="I1249" s="45">
        <v>0</v>
      </c>
      <c r="J1249" s="45">
        <v>0</v>
      </c>
      <c r="K1249" s="46">
        <v>45492</v>
      </c>
      <c r="L1249" s="45">
        <v>0</v>
      </c>
    </row>
    <row r="1250" spans="4:12" x14ac:dyDescent="0.25">
      <c r="D1250" s="16" t="str">
        <v>3833761</v>
      </c>
      <c r="E1250" s="16" t="str">
        <v>NAN OPTIPRO EVOLIA HA 2        800G</v>
      </c>
      <c r="F1250" s="16">
        <v>0</v>
      </c>
      <c r="G1250" s="47">
        <v>0</v>
      </c>
      <c r="H1250" s="47">
        <v>0</v>
      </c>
      <c r="I1250" s="47">
        <v>0</v>
      </c>
      <c r="J1250" s="47">
        <v>0</v>
      </c>
      <c r="K1250" s="48">
        <v>45492</v>
      </c>
      <c r="L1250" s="47">
        <v>0</v>
      </c>
    </row>
    <row r="1251" spans="4:12" x14ac:dyDescent="0.25">
      <c r="D1251" s="44" t="str">
        <v>2697852</v>
      </c>
      <c r="E1251" s="44" t="str">
        <v>TIPS-HALER INHALATIEKAMER Z/MASKER +6JAAR</v>
      </c>
      <c r="F1251" s="44">
        <v>0</v>
      </c>
      <c r="G1251" s="45">
        <v>0</v>
      </c>
      <c r="H1251" s="45">
        <v>0</v>
      </c>
      <c r="I1251" s="45">
        <v>0</v>
      </c>
      <c r="J1251" s="45">
        <v>0</v>
      </c>
      <c r="K1251" s="46">
        <v>45492</v>
      </c>
      <c r="L1251" s="45">
        <v>0</v>
      </c>
    </row>
    <row r="1252" spans="4:12" x14ac:dyDescent="0.25">
      <c r="D1252" s="16" t="str">
        <v>4494654</v>
      </c>
      <c r="E1252" s="16" t="str">
        <v>SHAMPOUX EXPRESS LOTION       100ML</v>
      </c>
      <c r="F1252" s="16">
        <v>0</v>
      </c>
      <c r="G1252" s="47">
        <v>0</v>
      </c>
      <c r="H1252" s="47">
        <v>0</v>
      </c>
      <c r="I1252" s="47">
        <v>0</v>
      </c>
      <c r="J1252" s="47">
        <v>0</v>
      </c>
      <c r="K1252" s="48">
        <v>45492</v>
      </c>
      <c r="L1252" s="47">
        <v>0</v>
      </c>
    </row>
    <row r="1253" spans="4:12" x14ac:dyDescent="0.25">
      <c r="D1253" s="44" t="str">
        <v>4242756</v>
      </c>
      <c r="E1253" s="44" t="str">
        <v>NOVALAC AR 0-36M           PDR 800G</v>
      </c>
      <c r="F1253" s="44">
        <v>0</v>
      </c>
      <c r="G1253" s="45">
        <v>0</v>
      </c>
      <c r="H1253" s="45">
        <v>0</v>
      </c>
      <c r="I1253" s="45">
        <v>0</v>
      </c>
      <c r="J1253" s="45">
        <v>0</v>
      </c>
      <c r="K1253" s="46">
        <v>45492</v>
      </c>
      <c r="L1253" s="45">
        <v>0</v>
      </c>
    </row>
    <row r="1254" spans="4:12" x14ac:dyDescent="0.25">
      <c r="D1254" s="16" t="str">
        <v>3551736</v>
      </c>
      <c r="E1254" s="16" t="str">
        <v>CHAMBER SPACER MR AEROSOL MASKER VOLWASSENE KIND</v>
      </c>
      <c r="F1254" s="16">
        <v>0</v>
      </c>
      <c r="G1254" s="47">
        <v>0</v>
      </c>
      <c r="H1254" s="47">
        <v>0</v>
      </c>
      <c r="I1254" s="47">
        <v>0</v>
      </c>
      <c r="J1254" s="47">
        <v>0</v>
      </c>
      <c r="K1254" s="48">
        <v>45492</v>
      </c>
      <c r="L1254" s="47">
        <v>0</v>
      </c>
    </row>
    <row r="1255" spans="4:12" x14ac:dyDescent="0.25">
      <c r="D1255" s="44" t="str">
        <v>3787967</v>
      </c>
      <c r="E1255" s="44" t="str">
        <v>LANSINOH AFKOLFSET</v>
      </c>
      <c r="F1255" s="44">
        <v>0</v>
      </c>
      <c r="G1255" s="45">
        <v>0</v>
      </c>
      <c r="H1255" s="45">
        <v>0</v>
      </c>
      <c r="I1255" s="45">
        <v>0</v>
      </c>
      <c r="J1255" s="45">
        <v>0</v>
      </c>
      <c r="K1255" s="46">
        <v>45492</v>
      </c>
      <c r="L1255" s="45">
        <v>0</v>
      </c>
    </row>
    <row r="1256" spans="4:12" x14ac:dyDescent="0.25">
      <c r="D1256" s="16" t="str">
        <v>4151155</v>
      </c>
      <c r="E1256" s="16" t="str">
        <v>DR. BROWN'S MILKFLOW SILICONEN BORSTKOLF</v>
      </c>
      <c r="F1256" s="16">
        <v>0</v>
      </c>
      <c r="G1256" s="47">
        <v>0</v>
      </c>
      <c r="H1256" s="47">
        <v>0</v>
      </c>
      <c r="I1256" s="47">
        <v>0</v>
      </c>
      <c r="J1256" s="47">
        <v>0</v>
      </c>
      <c r="K1256" s="48">
        <v>45492</v>
      </c>
      <c r="L1256" s="47">
        <v>0</v>
      </c>
    </row>
    <row r="1257" spans="4:12" x14ac:dyDescent="0.25">
      <c r="D1257" s="44" t="str">
        <v>2746758</v>
      </c>
      <c r="E1257" s="44" t="str">
        <v>NUTRILON EX-PREMATUUR      PDR 800G</v>
      </c>
      <c r="F1257" s="44">
        <v>0</v>
      </c>
      <c r="G1257" s="45">
        <v>0</v>
      </c>
      <c r="H1257" s="45">
        <v>0</v>
      </c>
      <c r="I1257" s="45">
        <v>0</v>
      </c>
      <c r="J1257" s="45">
        <v>0</v>
      </c>
      <c r="K1257" s="46">
        <v>45492</v>
      </c>
      <c r="L1257" s="45">
        <v>0</v>
      </c>
    </row>
    <row r="1258" spans="4:12" x14ac:dyDescent="0.25">
      <c r="D1258" s="16" t="str">
        <v>2698603</v>
      </c>
      <c r="E1258" s="16" t="str">
        <v>AERO-FLEX MASKER VOLW 5</v>
      </c>
      <c r="F1258" s="16">
        <v>0</v>
      </c>
      <c r="G1258" s="47">
        <v>0</v>
      </c>
      <c r="H1258" s="47">
        <v>0</v>
      </c>
      <c r="I1258" s="47">
        <v>0</v>
      </c>
      <c r="J1258" s="47">
        <v>0</v>
      </c>
      <c r="K1258" s="48">
        <v>45492</v>
      </c>
      <c r="L1258" s="47">
        <v>0</v>
      </c>
    </row>
    <row r="1259" spans="4:12" x14ac:dyDescent="0.25">
      <c r="D1259" s="44" t="str">
        <v>2698538</v>
      </c>
      <c r="E1259" s="44" t="str">
        <v>AERO-FLEX DOSEERFLESJE 5</v>
      </c>
      <c r="F1259" s="44">
        <v>0</v>
      </c>
      <c r="G1259" s="45">
        <v>0</v>
      </c>
      <c r="H1259" s="45">
        <v>0</v>
      </c>
      <c r="I1259" s="45">
        <v>0</v>
      </c>
      <c r="J1259" s="45">
        <v>0</v>
      </c>
      <c r="K1259" s="46">
        <v>45492</v>
      </c>
      <c r="L1259" s="45">
        <v>0</v>
      </c>
    </row>
    <row r="1260" spans="4:12" x14ac:dyDescent="0.25">
      <c r="D1260" s="16" t="str">
        <v>3705498</v>
      </c>
      <c r="E1260" s="16" t="str">
        <v>SONORA MELKTREKKER LACTALINE ACCESSOIRES</v>
      </c>
      <c r="F1260" s="16">
        <v>0</v>
      </c>
      <c r="G1260" s="47">
        <v>0</v>
      </c>
      <c r="H1260" s="47">
        <v>0</v>
      </c>
      <c r="I1260" s="47">
        <v>0</v>
      </c>
      <c r="J1260" s="47">
        <v>0</v>
      </c>
      <c r="K1260" s="48">
        <v>45492</v>
      </c>
      <c r="L1260" s="47">
        <v>0</v>
      </c>
    </row>
    <row r="1261" spans="4:12" x14ac:dyDescent="0.25">
      <c r="D1261" s="44" t="str">
        <v>2698579</v>
      </c>
      <c r="E1261" s="44" t="str">
        <v>AERO-FLEX MASKER KIND 5</v>
      </c>
      <c r="F1261" s="44">
        <v>0</v>
      </c>
      <c r="G1261" s="45">
        <v>0</v>
      </c>
      <c r="H1261" s="45">
        <v>0</v>
      </c>
      <c r="I1261" s="45">
        <v>0</v>
      </c>
      <c r="J1261" s="45">
        <v>0</v>
      </c>
      <c r="K1261" s="46">
        <v>45492</v>
      </c>
      <c r="L1261" s="45">
        <v>0</v>
      </c>
    </row>
    <row r="1262" spans="4:12" x14ac:dyDescent="0.25">
      <c r="D1262" s="16" t="str">
        <v>2480044</v>
      </c>
      <c r="E1262" s="16" t="str">
        <v>COPA FOAM DRESSING HYDRO.STER  5,0X 5,0CM 25 55522</v>
      </c>
      <c r="F1262" s="16">
        <v>0</v>
      </c>
      <c r="G1262" s="47">
        <v>0</v>
      </c>
      <c r="H1262" s="47">
        <v>0</v>
      </c>
      <c r="I1262" s="47">
        <v>0</v>
      </c>
      <c r="J1262" s="47">
        <v>0</v>
      </c>
      <c r="K1262" s="48">
        <v>45492</v>
      </c>
      <c r="L1262" s="47">
        <v>0</v>
      </c>
    </row>
    <row r="1263" spans="4:12" x14ac:dyDescent="0.25">
      <c r="D1263" s="44" t="str">
        <v>1446780</v>
      </c>
      <c r="E1263" s="44" t="str">
        <v>MEPILEX SCHUIMVERB SIL ABS STER  10X10CM  5 294100</v>
      </c>
      <c r="F1263" s="44">
        <v>0</v>
      </c>
      <c r="G1263" s="45">
        <v>0</v>
      </c>
      <c r="H1263" s="45">
        <v>0</v>
      </c>
      <c r="I1263" s="45">
        <v>0</v>
      </c>
      <c r="J1263" s="45">
        <v>0</v>
      </c>
      <c r="K1263" s="46">
        <v>45492</v>
      </c>
      <c r="L1263" s="45">
        <v>0</v>
      </c>
    </row>
    <row r="1264" spans="4:12" x14ac:dyDescent="0.25">
      <c r="D1264" s="16" t="str">
        <v>2480036</v>
      </c>
      <c r="E1264" s="16" t="str">
        <v>COPA+ FOAM DRESS. HYDRO.STER   5,0X 5,0CM 25 55522</v>
      </c>
      <c r="F1264" s="16">
        <v>0</v>
      </c>
      <c r="G1264" s="47">
        <v>0</v>
      </c>
      <c r="H1264" s="47">
        <v>0</v>
      </c>
      <c r="I1264" s="47">
        <v>0</v>
      </c>
      <c r="J1264" s="47">
        <v>0</v>
      </c>
      <c r="K1264" s="48">
        <v>45492</v>
      </c>
      <c r="L1264" s="47">
        <v>0</v>
      </c>
    </row>
    <row r="1265" spans="4:12" x14ac:dyDescent="0.25">
      <c r="D1265" s="44" t="str">
        <v>3769437</v>
      </c>
      <c r="E1265" s="44" t="str">
        <v>SEDIPLUS RELAX DIRECT         100ML</v>
      </c>
      <c r="F1265" s="44">
        <v>0</v>
      </c>
      <c r="G1265" s="45">
        <v>0</v>
      </c>
      <c r="H1265" s="45">
        <v>0</v>
      </c>
      <c r="I1265" s="45">
        <v>0</v>
      </c>
      <c r="J1265" s="45">
        <v>0</v>
      </c>
      <c r="K1265" s="46">
        <v>45492</v>
      </c>
      <c r="L1265" s="45">
        <v>0</v>
      </c>
    </row>
    <row r="1266" spans="4:12" x14ac:dyDescent="0.25">
      <c r="D1266" s="16" t="str">
        <v>4151262</v>
      </c>
      <c r="E1266" s="16" t="str">
        <v>AQUACEL AG+ EXTRA  4 X 10CM 10 413581</v>
      </c>
      <c r="F1266" s="16">
        <v>0</v>
      </c>
      <c r="G1266" s="47">
        <v>0</v>
      </c>
      <c r="H1266" s="47">
        <v>0</v>
      </c>
      <c r="I1266" s="47">
        <v>0</v>
      </c>
      <c r="J1266" s="47">
        <v>0</v>
      </c>
      <c r="K1266" s="48">
        <v>45492</v>
      </c>
      <c r="L1266" s="47">
        <v>0</v>
      </c>
    </row>
    <row r="1267" spans="4:12" x14ac:dyDescent="0.25">
      <c r="D1267" s="44" t="str">
        <v>2116531</v>
      </c>
      <c r="E1267" s="44" t="str">
        <v>AQUACEL AG VERBAND HYDROFIBER   10CMX4CM 10 403739</v>
      </c>
      <c r="F1267" s="44">
        <v>0</v>
      </c>
      <c r="G1267" s="45">
        <v>0</v>
      </c>
      <c r="H1267" s="45">
        <v>0</v>
      </c>
      <c r="I1267" s="45">
        <v>0</v>
      </c>
      <c r="J1267" s="45">
        <v>0</v>
      </c>
      <c r="K1267" s="46">
        <v>45492</v>
      </c>
      <c r="L1267" s="45">
        <v>0</v>
      </c>
    </row>
    <row r="1268" spans="4:12" x14ac:dyDescent="0.25">
      <c r="D1268" s="16" t="str">
        <v>3122728</v>
      </c>
      <c r="E1268" s="16" t="str">
        <v>AERO ECLIPSE XL VERNEVELSET 6 MAAND</v>
      </c>
      <c r="F1268" s="16">
        <v>0</v>
      </c>
      <c r="G1268" s="47">
        <v>0</v>
      </c>
      <c r="H1268" s="47">
        <v>0</v>
      </c>
      <c r="I1268" s="47">
        <v>0</v>
      </c>
      <c r="J1268" s="47">
        <v>0</v>
      </c>
      <c r="K1268" s="48">
        <v>45492</v>
      </c>
      <c r="L1268" s="47">
        <v>0</v>
      </c>
    </row>
    <row r="1269" spans="4:12" x14ac:dyDescent="0.25">
      <c r="D1269" s="44" t="str">
        <v>4352266</v>
      </c>
      <c r="E1269" s="44" t="str">
        <v>ALTHERA HMO            POT PDR 400G</v>
      </c>
      <c r="F1269" s="44">
        <v>0</v>
      </c>
      <c r="G1269" s="45">
        <v>0</v>
      </c>
      <c r="H1269" s="45">
        <v>0</v>
      </c>
      <c r="I1269" s="45">
        <v>0</v>
      </c>
      <c r="J1269" s="45">
        <v>0</v>
      </c>
      <c r="K1269" s="46">
        <v>45492</v>
      </c>
      <c r="L1269" s="45">
        <v>0</v>
      </c>
    </row>
    <row r="1270" spans="4:12" x14ac:dyDescent="0.25">
      <c r="D1270" s="16" t="str">
        <v>4352258</v>
      </c>
      <c r="E1270" s="16" t="str">
        <v>ALFARE HMO             POT PDR 400G</v>
      </c>
      <c r="F1270" s="16">
        <v>0</v>
      </c>
      <c r="G1270" s="47">
        <v>0</v>
      </c>
      <c r="H1270" s="47">
        <v>0</v>
      </c>
      <c r="I1270" s="47">
        <v>0</v>
      </c>
      <c r="J1270" s="47">
        <v>0</v>
      </c>
      <c r="K1270" s="48">
        <v>45492</v>
      </c>
      <c r="L1270" s="47">
        <v>0</v>
      </c>
    </row>
    <row r="1271" spans="4:12" x14ac:dyDescent="0.25">
      <c r="D1271" s="44" t="str">
        <v>2805802</v>
      </c>
      <c r="E1271" s="44" t="str">
        <v>HYDROTAC COMF VERB ADH STER  6,5X10,0CM 10 6858110</v>
      </c>
      <c r="F1271" s="44">
        <v>0</v>
      </c>
      <c r="G1271" s="45">
        <v>0</v>
      </c>
      <c r="H1271" s="45">
        <v>0</v>
      </c>
      <c r="I1271" s="45">
        <v>0</v>
      </c>
      <c r="J1271" s="45">
        <v>0</v>
      </c>
      <c r="K1271" s="46">
        <v>45492</v>
      </c>
      <c r="L1271" s="45">
        <v>0</v>
      </c>
    </row>
    <row r="1272" spans="4:12" x14ac:dyDescent="0.25">
      <c r="D1272" s="16" t="str">
        <v>2672228</v>
      </c>
      <c r="E1272" s="16" t="str">
        <v>BIATAIN AG SCHUIMVERB N/ADH   10,0X10,0CM  5 39622</v>
      </c>
      <c r="F1272" s="16">
        <v>0</v>
      </c>
      <c r="G1272" s="47">
        <v>0</v>
      </c>
      <c r="H1272" s="47">
        <v>0</v>
      </c>
      <c r="I1272" s="47">
        <v>0</v>
      </c>
      <c r="J1272" s="47">
        <v>0</v>
      </c>
      <c r="K1272" s="48">
        <v>45492</v>
      </c>
      <c r="L1272" s="47">
        <v>0</v>
      </c>
    </row>
    <row r="1273" spans="4:12" x14ac:dyDescent="0.25">
      <c r="D1273" s="44" t="str">
        <v>2825800</v>
      </c>
      <c r="E1273" s="44" t="str">
        <v>ALLEVYN GENTLE BORDER LITE  5,5X12,0CM 10 66800836</v>
      </c>
      <c r="F1273" s="44">
        <v>0</v>
      </c>
      <c r="G1273" s="45">
        <v>0</v>
      </c>
      <c r="H1273" s="45">
        <v>0</v>
      </c>
      <c r="I1273" s="45">
        <v>0</v>
      </c>
      <c r="J1273" s="45">
        <v>0</v>
      </c>
      <c r="K1273" s="46">
        <v>45492</v>
      </c>
      <c r="L1273" s="45">
        <v>0</v>
      </c>
    </row>
    <row r="1274" spans="4:12" x14ac:dyDescent="0.25">
      <c r="D1274" s="16" t="str">
        <v>3750957</v>
      </c>
      <c r="E1274" s="16" t="str">
        <v>SILIKOM ONCE SHAMPOO A/LUIZEN A/NETEN        200ML</v>
      </c>
      <c r="F1274" s="16">
        <v>0</v>
      </c>
      <c r="G1274" s="47">
        <v>0</v>
      </c>
      <c r="H1274" s="47">
        <v>0</v>
      </c>
      <c r="I1274" s="47">
        <v>0</v>
      </c>
      <c r="J1274" s="47">
        <v>0</v>
      </c>
      <c r="K1274" s="48">
        <v>45492</v>
      </c>
      <c r="L1274" s="47">
        <v>0</v>
      </c>
    </row>
    <row r="1275" spans="4:12" x14ac:dyDescent="0.25">
      <c r="D1275" s="44" t="str">
        <v>4605325</v>
      </c>
      <c r="E1275" s="44" t="str">
        <v>DR.BROWN SILICONEN BORSTKOLF 1 BF033</v>
      </c>
      <c r="F1275" s="44">
        <v>0</v>
      </c>
      <c r="G1275" s="45">
        <v>0</v>
      </c>
      <c r="H1275" s="45">
        <v>0</v>
      </c>
      <c r="I1275" s="45">
        <v>0</v>
      </c>
      <c r="J1275" s="45">
        <v>0</v>
      </c>
      <c r="K1275" s="46">
        <v>45492</v>
      </c>
      <c r="L1275" s="45">
        <v>0</v>
      </c>
    </row>
    <row r="1276" spans="4:12" x14ac:dyDescent="0.25">
      <c r="D1276" s="16" t="str">
        <v>3677473</v>
      </c>
      <c r="E1276" s="16" t="str">
        <v>NUTRILON PROSYNEO 2        PDR 800G</v>
      </c>
      <c r="F1276" s="16">
        <v>0</v>
      </c>
      <c r="G1276" s="47">
        <v>0</v>
      </c>
      <c r="H1276" s="47">
        <v>0</v>
      </c>
      <c r="I1276" s="47">
        <v>0</v>
      </c>
      <c r="J1276" s="47">
        <v>0</v>
      </c>
      <c r="K1276" s="48">
        <v>45492</v>
      </c>
      <c r="L1276" s="47">
        <v>0</v>
      </c>
    </row>
    <row r="1277" spans="4:12" x14ac:dyDescent="0.25">
      <c r="D1277" s="44" t="str">
        <v>4581229</v>
      </c>
      <c r="E1277" s="44" t="str">
        <v>NAN OPTIPRO HP HYDROLYSED PROTEIN 2           800G</v>
      </c>
      <c r="F1277" s="44">
        <v>0</v>
      </c>
      <c r="G1277" s="45">
        <v>0</v>
      </c>
      <c r="H1277" s="45">
        <v>0</v>
      </c>
      <c r="I1277" s="45">
        <v>0</v>
      </c>
      <c r="J1277" s="45">
        <v>0</v>
      </c>
      <c r="K1277" s="46">
        <v>45492</v>
      </c>
      <c r="L1277" s="45">
        <v>0</v>
      </c>
    </row>
    <row r="1278" spans="4:12" x14ac:dyDescent="0.25">
      <c r="D1278" s="16" t="str">
        <v>4355137</v>
      </c>
      <c r="E1278" s="16" t="str">
        <v>NAN OPTIPRO HA2 MELKPDR     800G NF</v>
      </c>
      <c r="F1278" s="16">
        <v>0</v>
      </c>
      <c r="G1278" s="47">
        <v>0</v>
      </c>
      <c r="H1278" s="47">
        <v>0</v>
      </c>
      <c r="I1278" s="47">
        <v>0</v>
      </c>
      <c r="J1278" s="47">
        <v>0</v>
      </c>
      <c r="K1278" s="48">
        <v>45492</v>
      </c>
      <c r="L1278" s="47">
        <v>0</v>
      </c>
    </row>
    <row r="1279" spans="4:12" x14ac:dyDescent="0.25">
      <c r="D1279" s="44" t="str">
        <v>3677465</v>
      </c>
      <c r="E1279" s="44" t="str">
        <v>NUTRILON PROSYNEO 1        PDR 800G</v>
      </c>
      <c r="F1279" s="44">
        <v>0</v>
      </c>
      <c r="G1279" s="45">
        <v>0</v>
      </c>
      <c r="H1279" s="45">
        <v>0</v>
      </c>
      <c r="I1279" s="45">
        <v>0</v>
      </c>
      <c r="J1279" s="45">
        <v>0</v>
      </c>
      <c r="K1279" s="46">
        <v>45492</v>
      </c>
      <c r="L1279" s="45">
        <v>0</v>
      </c>
    </row>
    <row r="1280" spans="4:12" x14ac:dyDescent="0.25">
      <c r="D1280" s="16" t="str">
        <v>4580957</v>
      </c>
      <c r="E1280" s="16" t="str">
        <v>NAN OPTIPRO HP HYDROLYSED PROTEIN 1           800G</v>
      </c>
      <c r="F1280" s="16">
        <v>0</v>
      </c>
      <c r="G1280" s="47">
        <v>0</v>
      </c>
      <c r="H1280" s="47">
        <v>0</v>
      </c>
      <c r="I1280" s="47">
        <v>0</v>
      </c>
      <c r="J1280" s="47">
        <v>0</v>
      </c>
      <c r="K1280" s="48">
        <v>45492</v>
      </c>
      <c r="L1280" s="47">
        <v>0</v>
      </c>
    </row>
    <row r="1281" spans="4:12" x14ac:dyDescent="0.25">
      <c r="D1281" s="44" t="str">
        <v>4412854</v>
      </c>
      <c r="E1281" s="44" t="str">
        <v>FISIO CHAMBER VISION PEDIATRIE KM1321 B PROMO</v>
      </c>
      <c r="F1281" s="44">
        <v>0</v>
      </c>
      <c r="G1281" s="45">
        <v>0</v>
      </c>
      <c r="H1281" s="45">
        <v>0</v>
      </c>
      <c r="I1281" s="45">
        <v>0</v>
      </c>
      <c r="J1281" s="45">
        <v>0</v>
      </c>
      <c r="K1281" s="46">
        <v>45492</v>
      </c>
      <c r="L1281" s="45">
        <v>0</v>
      </c>
    </row>
    <row r="1282" spans="4:12" x14ac:dyDescent="0.25">
      <c r="D1282" s="16" t="str">
        <v>2985513</v>
      </c>
      <c r="E1282" s="16" t="str">
        <v>AMEDA AFKOLFHENDEL 1</v>
      </c>
      <c r="F1282" s="16">
        <v>0</v>
      </c>
      <c r="G1282" s="47">
        <v>0</v>
      </c>
      <c r="H1282" s="47">
        <v>0</v>
      </c>
      <c r="I1282" s="47">
        <v>0</v>
      </c>
      <c r="J1282" s="47">
        <v>0</v>
      </c>
      <c r="K1282" s="48">
        <v>45492</v>
      </c>
      <c r="L1282" s="47">
        <v>0</v>
      </c>
    </row>
    <row r="1283" spans="4:12" x14ac:dyDescent="0.25">
      <c r="D1283" s="44" t="str">
        <v>3779501</v>
      </c>
      <c r="E1283" s="44" t="str">
        <v>NUTRILON AR 1 EAZYPACK         800G</v>
      </c>
      <c r="F1283" s="44">
        <v>0</v>
      </c>
      <c r="G1283" s="45">
        <v>0</v>
      </c>
      <c r="H1283" s="45">
        <v>0</v>
      </c>
      <c r="I1283" s="45">
        <v>0</v>
      </c>
      <c r="J1283" s="45">
        <v>0</v>
      </c>
      <c r="K1283" s="46">
        <v>45492</v>
      </c>
      <c r="L1283" s="45">
        <v>0</v>
      </c>
    </row>
    <row r="1284" spans="4:12" x14ac:dyDescent="0.25">
      <c r="D1284" s="16" t="str">
        <v>3770385</v>
      </c>
      <c r="E1284" s="16" t="str">
        <v>NUTRILON AR 2 EAZYPACK         800G</v>
      </c>
      <c r="F1284" s="16">
        <v>0</v>
      </c>
      <c r="G1284" s="47">
        <v>0</v>
      </c>
      <c r="H1284" s="47">
        <v>0</v>
      </c>
      <c r="I1284" s="47">
        <v>0</v>
      </c>
      <c r="J1284" s="47">
        <v>0</v>
      </c>
      <c r="K1284" s="48">
        <v>45492</v>
      </c>
      <c r="L1284" s="47">
        <v>0</v>
      </c>
    </row>
    <row r="1285" spans="4:12" x14ac:dyDescent="0.25">
      <c r="D1285" s="44" t="str">
        <v>4497608</v>
      </c>
      <c r="E1285" s="44" t="str">
        <v>OMRON C28P ACCESOIRESET VOLWASSENEN</v>
      </c>
      <c r="F1285" s="44">
        <v>0</v>
      </c>
      <c r="G1285" s="45">
        <v>0</v>
      </c>
      <c r="H1285" s="45">
        <v>0</v>
      </c>
      <c r="I1285" s="45">
        <v>0</v>
      </c>
      <c r="J1285" s="45">
        <v>0</v>
      </c>
      <c r="K1285" s="46">
        <v>45492</v>
      </c>
      <c r="L1285" s="45">
        <v>0</v>
      </c>
    </row>
    <row r="1286" spans="4:12" x14ac:dyDescent="0.25">
      <c r="D1286" s="16" t="str">
        <v>3023264</v>
      </c>
      <c r="E1286" s="16" t="str">
        <v>BEFACT FORTE COMP 100 UD</v>
      </c>
      <c r="F1286" s="16">
        <v>0</v>
      </c>
      <c r="G1286" s="47">
        <v>100</v>
      </c>
      <c r="H1286" s="47">
        <v>0</v>
      </c>
      <c r="I1286" s="47">
        <v>0</v>
      </c>
      <c r="J1286" s="47">
        <v>0</v>
      </c>
      <c r="K1286" s="48">
        <v>45492</v>
      </c>
      <c r="L1286" s="47">
        <v>0</v>
      </c>
    </row>
    <row r="1287" spans="4:12" x14ac:dyDescent="0.25">
      <c r="D1287" s="44" t="str">
        <v>2697860</v>
      </c>
      <c r="E1287" s="44" t="str">
        <v>TIPS-HALER INHALATIEKAMER PEDIATRIE +MASKER -6JAAR</v>
      </c>
      <c r="F1287" s="44">
        <v>0</v>
      </c>
      <c r="G1287" s="45">
        <v>0</v>
      </c>
      <c r="H1287" s="45">
        <v>0</v>
      </c>
      <c r="I1287" s="45">
        <v>0</v>
      </c>
      <c r="J1287" s="45">
        <v>0</v>
      </c>
      <c r="K1287" s="46">
        <v>45492</v>
      </c>
      <c r="L1287" s="45">
        <v>0</v>
      </c>
    </row>
    <row r="1288" spans="4:12" x14ac:dyDescent="0.25">
      <c r="D1288" s="16" t="str">
        <v>2697878</v>
      </c>
      <c r="E1288" s="16" t="str">
        <v>TIPS-HALER INHALATIEKAMER ZUIGELING MET MASKER -9M</v>
      </c>
      <c r="F1288" s="16">
        <v>0</v>
      </c>
      <c r="G1288" s="47">
        <v>0</v>
      </c>
      <c r="H1288" s="47">
        <v>0</v>
      </c>
      <c r="I1288" s="47">
        <v>0</v>
      </c>
      <c r="J1288" s="47">
        <v>0</v>
      </c>
      <c r="K1288" s="48">
        <v>45492</v>
      </c>
      <c r="L1288" s="47">
        <v>0</v>
      </c>
    </row>
    <row r="1289" spans="4:12" x14ac:dyDescent="0.25">
      <c r="D1289" s="44" t="str">
        <v>4781324</v>
      </c>
      <c r="E1289" s="44" t="str">
        <v>NAN SINERGITY 2 800G</v>
      </c>
      <c r="F1289" s="44">
        <v>0</v>
      </c>
      <c r="G1289" s="45">
        <v>0</v>
      </c>
      <c r="H1289" s="45">
        <v>0</v>
      </c>
      <c r="I1289" s="45">
        <v>0</v>
      </c>
      <c r="J1289" s="45">
        <v>0</v>
      </c>
      <c r="K1289" s="46">
        <v>45492</v>
      </c>
      <c r="L1289" s="45">
        <v>0</v>
      </c>
    </row>
    <row r="1290" spans="4:12" x14ac:dyDescent="0.25">
      <c r="D1290" s="16" t="str">
        <v>4581187</v>
      </c>
      <c r="E1290" s="16" t="str">
        <v>NAN EVOLIA HP HYDROLYSED PROTEIN 1            800G</v>
      </c>
      <c r="F1290" s="16">
        <v>0</v>
      </c>
      <c r="G1290" s="47">
        <v>0</v>
      </c>
      <c r="H1290" s="47">
        <v>0</v>
      </c>
      <c r="I1290" s="47">
        <v>0</v>
      </c>
      <c r="J1290" s="47">
        <v>0</v>
      </c>
      <c r="K1290" s="48">
        <v>45492</v>
      </c>
      <c r="L1290" s="47">
        <v>0</v>
      </c>
    </row>
    <row r="1291" spans="4:12" x14ac:dyDescent="0.25">
      <c r="D1291" s="44" t="str">
        <v>4581179</v>
      </c>
      <c r="E1291" s="44" t="str">
        <v>NAN EVOLIA HP HYDROLYSED PROTEIN 2            800G</v>
      </c>
      <c r="F1291" s="44">
        <v>0</v>
      </c>
      <c r="G1291" s="45">
        <v>0</v>
      </c>
      <c r="H1291" s="45">
        <v>0</v>
      </c>
      <c r="I1291" s="45">
        <v>0</v>
      </c>
      <c r="J1291" s="45">
        <v>0</v>
      </c>
      <c r="K1291" s="46">
        <v>45492</v>
      </c>
      <c r="L1291" s="45">
        <v>0</v>
      </c>
    </row>
    <row r="1292" spans="4:12" x14ac:dyDescent="0.25">
      <c r="D1292" s="16" t="str">
        <v>2724581</v>
      </c>
      <c r="E1292" s="16" t="str">
        <v>NUTRILON OMNEO 2 OPVOLGMELK PDR 800G</v>
      </c>
      <c r="F1292" s="16">
        <v>0</v>
      </c>
      <c r="G1292" s="47">
        <v>0</v>
      </c>
      <c r="H1292" s="47">
        <v>0</v>
      </c>
      <c r="I1292" s="47">
        <v>0</v>
      </c>
      <c r="J1292" s="47">
        <v>0</v>
      </c>
      <c r="K1292" s="48">
        <v>45492</v>
      </c>
      <c r="L1292" s="47">
        <v>0</v>
      </c>
    </row>
    <row r="1293" spans="4:12" x14ac:dyDescent="0.25">
      <c r="D1293" s="44" t="str">
        <v>4641114</v>
      </c>
      <c r="E1293" s="44" t="str">
        <v>NAN EXPERTPRO A/REGURGITATIE              PDR 800G</v>
      </c>
      <c r="F1293" s="44">
        <v>0</v>
      </c>
      <c r="G1293" s="45">
        <v>0</v>
      </c>
      <c r="H1293" s="45">
        <v>0</v>
      </c>
      <c r="I1293" s="45">
        <v>0</v>
      </c>
      <c r="J1293" s="45">
        <v>0</v>
      </c>
      <c r="K1293" s="46">
        <v>45492</v>
      </c>
      <c r="L1293" s="45">
        <v>0</v>
      </c>
    </row>
    <row r="1294" spans="4:12" x14ac:dyDescent="0.25">
      <c r="D1294" s="16" t="str">
        <v>2724599</v>
      </c>
      <c r="E1294" s="16" t="str">
        <v>NUTRILON OMNEO 1 ZUIGELINGENMELK PDR 800G</v>
      </c>
      <c r="F1294" s="16">
        <v>0</v>
      </c>
      <c r="G1294" s="47">
        <v>0</v>
      </c>
      <c r="H1294" s="47">
        <v>0</v>
      </c>
      <c r="I1294" s="47">
        <v>0</v>
      </c>
      <c r="J1294" s="47">
        <v>0</v>
      </c>
      <c r="K1294" s="48">
        <v>45492</v>
      </c>
      <c r="L1294" s="47">
        <v>0</v>
      </c>
    </row>
    <row r="1295" spans="4:12" x14ac:dyDescent="0.25">
      <c r="D1295" s="44" t="str">
        <v>4781332</v>
      </c>
      <c r="E1295" s="44" t="str">
        <v>NAN SINERGITY 1 800G</v>
      </c>
      <c r="F1295" s="44">
        <v>0</v>
      </c>
      <c r="G1295" s="45">
        <v>0</v>
      </c>
      <c r="H1295" s="45">
        <v>0</v>
      </c>
      <c r="I1295" s="45">
        <v>0</v>
      </c>
      <c r="J1295" s="45">
        <v>0</v>
      </c>
      <c r="K1295" s="46">
        <v>45492</v>
      </c>
      <c r="L1295" s="45">
        <v>0</v>
      </c>
    </row>
    <row r="1296" spans="4:12" x14ac:dyDescent="0.25">
      <c r="D1296" s="16" t="str">
        <v>1146588</v>
      </c>
      <c r="E1296" s="16" t="str">
        <v>FLAEM SET MELKTREKKER</v>
      </c>
      <c r="F1296" s="16">
        <v>0</v>
      </c>
      <c r="G1296" s="47">
        <v>0</v>
      </c>
      <c r="H1296" s="47">
        <v>0</v>
      </c>
      <c r="I1296" s="47">
        <v>0</v>
      </c>
      <c r="J1296" s="47">
        <v>0</v>
      </c>
      <c r="K1296" s="48">
        <v>45492</v>
      </c>
      <c r="L1296" s="47">
        <v>0</v>
      </c>
    </row>
    <row r="1297" spans="4:12" x14ac:dyDescent="0.25">
      <c r="D1297" s="44" t="str">
        <v>3693116</v>
      </c>
      <c r="E1297" s="44" t="str">
        <v>OMRON MASKER FOPSPEEN AEROSOLTHERAPIE</v>
      </c>
      <c r="F1297" s="44">
        <v>0</v>
      </c>
      <c r="G1297" s="45">
        <v>0</v>
      </c>
      <c r="H1297" s="45">
        <v>0</v>
      </c>
      <c r="I1297" s="45">
        <v>0</v>
      </c>
      <c r="J1297" s="45">
        <v>0</v>
      </c>
      <c r="K1297" s="46">
        <v>45492</v>
      </c>
      <c r="L1297" s="45">
        <v>0</v>
      </c>
    </row>
    <row r="1298" spans="4:12" x14ac:dyDescent="0.25">
      <c r="D1298" s="16" t="str">
        <v>3103652</v>
      </c>
      <c r="E1298" s="16" t="str">
        <v>AER-PARI LCS SPRINT LIGHT SP MASKER BABY</v>
      </c>
      <c r="F1298" s="16">
        <v>0</v>
      </c>
      <c r="G1298" s="47">
        <v>0</v>
      </c>
      <c r="H1298" s="47">
        <v>0</v>
      </c>
      <c r="I1298" s="47">
        <v>0</v>
      </c>
      <c r="J1298" s="47">
        <v>0</v>
      </c>
      <c r="K1298" s="48">
        <v>45492</v>
      </c>
      <c r="L1298" s="47">
        <v>0</v>
      </c>
    </row>
    <row r="1299" spans="4:12" x14ac:dyDescent="0.25">
      <c r="D1299" s="44" t="str">
        <v>0179655</v>
      </c>
      <c r="E1299" s="44" t="str">
        <v>PHARMEX MELKTREKKER STANDAARD</v>
      </c>
      <c r="F1299" s="44">
        <v>0</v>
      </c>
      <c r="G1299" s="45">
        <v>0</v>
      </c>
      <c r="H1299" s="45">
        <v>0</v>
      </c>
      <c r="I1299" s="45">
        <v>0</v>
      </c>
      <c r="J1299" s="45">
        <v>0</v>
      </c>
      <c r="K1299" s="46">
        <v>45492</v>
      </c>
      <c r="L1299" s="45">
        <v>0</v>
      </c>
    </row>
    <row r="1300" spans="4:12" x14ac:dyDescent="0.25">
      <c r="D1300" s="16" t="str">
        <v>3977022</v>
      </c>
      <c r="E1300" s="16" t="str">
        <v>TIPSHALER INHALATIEKAMER M/MASKER +6JAAR</v>
      </c>
      <c r="F1300" s="16">
        <v>0</v>
      </c>
      <c r="G1300" s="47">
        <v>0</v>
      </c>
      <c r="H1300" s="47">
        <v>0</v>
      </c>
      <c r="I1300" s="47">
        <v>0</v>
      </c>
      <c r="J1300" s="47">
        <v>0</v>
      </c>
      <c r="K1300" s="48">
        <v>45492</v>
      </c>
      <c r="L1300" s="47">
        <v>0</v>
      </c>
    </row>
    <row r="1301" spans="4:12" x14ac:dyDescent="0.25">
      <c r="D1301" s="44" t="str">
        <v>4492682</v>
      </c>
      <c r="E1301" s="44" t="str">
        <v>NAN EXPERT PRO SENSITIVE       800G</v>
      </c>
      <c r="F1301" s="44">
        <v>0</v>
      </c>
      <c r="G1301" s="45">
        <v>0</v>
      </c>
      <c r="H1301" s="45">
        <v>0</v>
      </c>
      <c r="I1301" s="45">
        <v>0</v>
      </c>
      <c r="J1301" s="45">
        <v>0</v>
      </c>
      <c r="K1301" s="46">
        <v>45492</v>
      </c>
      <c r="L1301" s="45">
        <v>0</v>
      </c>
    </row>
    <row r="1302" spans="4:12" x14ac:dyDescent="0.25">
      <c r="D1302" s="16" t="str">
        <v>4134193</v>
      </c>
      <c r="E1302" s="16" t="str">
        <v>NAN AR 0-12M               PDR 800G</v>
      </c>
      <c r="F1302" s="16">
        <v>0</v>
      </c>
      <c r="G1302" s="47">
        <v>0</v>
      </c>
      <c r="H1302" s="47">
        <v>0</v>
      </c>
      <c r="I1302" s="47">
        <v>0</v>
      </c>
      <c r="J1302" s="47">
        <v>0</v>
      </c>
      <c r="K1302" s="48">
        <v>45492</v>
      </c>
      <c r="L1302" s="47">
        <v>0</v>
      </c>
    </row>
    <row r="1303" spans="4:12" x14ac:dyDescent="0.25">
      <c r="D1303" s="44" t="str">
        <v>0433896</v>
      </c>
      <c r="E1303" s="44" t="str">
        <v>LOMATUELL H KOMPRES STER 10X30CM 10 23317</v>
      </c>
      <c r="F1303" s="44">
        <v>0</v>
      </c>
      <c r="G1303" s="45">
        <v>0</v>
      </c>
      <c r="H1303" s="45">
        <v>0</v>
      </c>
      <c r="I1303" s="45">
        <v>0</v>
      </c>
      <c r="J1303" s="45">
        <v>0</v>
      </c>
      <c r="K1303" s="46">
        <v>45492</v>
      </c>
      <c r="L1303" s="45">
        <v>0</v>
      </c>
    </row>
    <row r="1304" spans="4:12" x14ac:dyDescent="0.25">
      <c r="D1304" s="16" t="str">
        <v>3393998</v>
      </c>
      <c r="E1304" s="16" t="str">
        <v>FISIO CHAMBER VISION ZUIGELING 0-3 JAAR</v>
      </c>
      <c r="F1304" s="16">
        <v>0</v>
      </c>
      <c r="G1304" s="47">
        <v>0</v>
      </c>
      <c r="H1304" s="47">
        <v>0</v>
      </c>
      <c r="I1304" s="47">
        <v>0</v>
      </c>
      <c r="J1304" s="47">
        <v>0</v>
      </c>
      <c r="K1304" s="48">
        <v>45492</v>
      </c>
      <c r="L1304" s="47">
        <v>0</v>
      </c>
    </row>
    <row r="1305" spans="4:12" x14ac:dyDescent="0.25">
      <c r="D1305" s="44" t="str">
        <v>3394004</v>
      </c>
      <c r="E1305" s="44" t="str">
        <v>FISIO CHAMBER VISION PEDIATRIE 3-6 JAAR</v>
      </c>
      <c r="F1305" s="44">
        <v>0</v>
      </c>
      <c r="G1305" s="45">
        <v>0</v>
      </c>
      <c r="H1305" s="45">
        <v>0</v>
      </c>
      <c r="I1305" s="45">
        <v>0</v>
      </c>
      <c r="J1305" s="45">
        <v>0</v>
      </c>
      <c r="K1305" s="46">
        <v>45492</v>
      </c>
      <c r="L1305" s="45">
        <v>0</v>
      </c>
    </row>
    <row r="1306" spans="4:12" x14ac:dyDescent="0.25">
      <c r="D1306" s="16" t="str">
        <v>2903433</v>
      </c>
      <c r="E1306" s="16" t="str">
        <v>OPTICHAMBER DIAMOND MET MASKER SMALL</v>
      </c>
      <c r="F1306" s="16">
        <v>0</v>
      </c>
      <c r="G1306" s="47">
        <v>0</v>
      </c>
      <c r="H1306" s="47">
        <v>0</v>
      </c>
      <c r="I1306" s="47">
        <v>0</v>
      </c>
      <c r="J1306" s="47">
        <v>0</v>
      </c>
      <c r="K1306" s="48">
        <v>45492</v>
      </c>
      <c r="L1306" s="47">
        <v>0</v>
      </c>
    </row>
    <row r="1307" spans="4:12" x14ac:dyDescent="0.25">
      <c r="D1307" s="44" t="str">
        <v>2903425</v>
      </c>
      <c r="E1307" s="44" t="str">
        <v>OPTICHAMBER DIAMOND MET MASKER MEDIUM</v>
      </c>
      <c r="F1307" s="44">
        <v>0</v>
      </c>
      <c r="G1307" s="45">
        <v>0</v>
      </c>
      <c r="H1307" s="45">
        <v>0</v>
      </c>
      <c r="I1307" s="45">
        <v>0</v>
      </c>
      <c r="J1307" s="45">
        <v>0</v>
      </c>
      <c r="K1307" s="46">
        <v>45492</v>
      </c>
      <c r="L1307" s="45">
        <v>0</v>
      </c>
    </row>
    <row r="1308" spans="4:12" x14ac:dyDescent="0.25">
      <c r="D1308" s="16" t="str">
        <v>2903417</v>
      </c>
      <c r="E1308" s="16" t="str">
        <v>OPTICHAMBER DIAMOND MET MASKER LARGE</v>
      </c>
      <c r="F1308" s="16">
        <v>0</v>
      </c>
      <c r="G1308" s="47">
        <v>0</v>
      </c>
      <c r="H1308" s="47">
        <v>0</v>
      </c>
      <c r="I1308" s="47">
        <v>0</v>
      </c>
      <c r="J1308" s="47">
        <v>0</v>
      </c>
      <c r="K1308" s="48">
        <v>45492</v>
      </c>
      <c r="L1308" s="47">
        <v>0</v>
      </c>
    </row>
    <row r="1309" spans="4:12" x14ac:dyDescent="0.25">
      <c r="D1309" s="44" t="str">
        <v>4252292</v>
      </c>
      <c r="E1309" s="44" t="str">
        <v>NOVALAC ALLERNOVA AR+ 0-36M               PDR 400G</v>
      </c>
      <c r="F1309" s="44">
        <v>0</v>
      </c>
      <c r="G1309" s="45">
        <v>0</v>
      </c>
      <c r="H1309" s="45">
        <v>0</v>
      </c>
      <c r="I1309" s="45">
        <v>0</v>
      </c>
      <c r="J1309" s="45">
        <v>0</v>
      </c>
      <c r="K1309" s="46">
        <v>45492</v>
      </c>
      <c r="L1309" s="45">
        <v>0</v>
      </c>
    </row>
    <row r="1310" spans="4:12" x14ac:dyDescent="0.25">
      <c r="D1310" s="16" t="str">
        <v>3693280</v>
      </c>
      <c r="E1310" s="16" t="str">
        <v>ABLE SPACER 2 S MASK FLUITTOON CORRECT GEBRUIK</v>
      </c>
      <c r="F1310" s="16">
        <v>0</v>
      </c>
      <c r="G1310" s="47">
        <v>0</v>
      </c>
      <c r="H1310" s="47">
        <v>0</v>
      </c>
      <c r="I1310" s="47">
        <v>0</v>
      </c>
      <c r="J1310" s="47">
        <v>0</v>
      </c>
      <c r="K1310" s="48">
        <v>45492</v>
      </c>
      <c r="L1310" s="47">
        <v>0</v>
      </c>
    </row>
    <row r="1311" spans="4:12" x14ac:dyDescent="0.25">
      <c r="D1311" s="44" t="str">
        <v>3693264</v>
      </c>
      <c r="E1311" s="44" t="str">
        <v>ABLE SPACER 2 M MASKER</v>
      </c>
      <c r="F1311" s="44">
        <v>0</v>
      </c>
      <c r="G1311" s="45">
        <v>0</v>
      </c>
      <c r="H1311" s="45">
        <v>0</v>
      </c>
      <c r="I1311" s="45">
        <v>0</v>
      </c>
      <c r="J1311" s="45">
        <v>0</v>
      </c>
      <c r="K1311" s="46">
        <v>45492</v>
      </c>
      <c r="L1311" s="45">
        <v>0</v>
      </c>
    </row>
    <row r="1312" spans="4:12" x14ac:dyDescent="0.25">
      <c r="D1312" s="16" t="str">
        <v>3693272</v>
      </c>
      <c r="E1312" s="16" t="str">
        <v>ABLE SPACER 2 S MASKER</v>
      </c>
      <c r="F1312" s="16">
        <v>0</v>
      </c>
      <c r="G1312" s="47">
        <v>0</v>
      </c>
      <c r="H1312" s="47">
        <v>0</v>
      </c>
      <c r="I1312" s="47">
        <v>0</v>
      </c>
      <c r="J1312" s="47">
        <v>0</v>
      </c>
      <c r="K1312" s="48">
        <v>45492</v>
      </c>
      <c r="L1312" s="47">
        <v>0</v>
      </c>
    </row>
    <row r="1313" spans="4:12" x14ac:dyDescent="0.25">
      <c r="D1313" s="44" t="str">
        <v>3693249</v>
      </c>
      <c r="E1313" s="44" t="str">
        <v>ABLE SPACER 2 ZONDER MASKER</v>
      </c>
      <c r="F1313" s="44">
        <v>0</v>
      </c>
      <c r="G1313" s="45">
        <v>0</v>
      </c>
      <c r="H1313" s="45">
        <v>0</v>
      </c>
      <c r="I1313" s="45">
        <v>0</v>
      </c>
      <c r="J1313" s="45">
        <v>0</v>
      </c>
      <c r="K1313" s="46">
        <v>45492</v>
      </c>
      <c r="L1313" s="45">
        <v>0</v>
      </c>
    </row>
    <row r="1314" spans="4:12" x14ac:dyDescent="0.25">
      <c r="D1314" s="16" t="str">
        <v>3693256</v>
      </c>
      <c r="E1314" s="16" t="str">
        <v>ABLE SPACER 2 L MASKER</v>
      </c>
      <c r="F1314" s="16">
        <v>0</v>
      </c>
      <c r="G1314" s="47">
        <v>0</v>
      </c>
      <c r="H1314" s="47">
        <v>0</v>
      </c>
      <c r="I1314" s="47">
        <v>0</v>
      </c>
      <c r="J1314" s="47">
        <v>0</v>
      </c>
      <c r="K1314" s="48">
        <v>45492</v>
      </c>
      <c r="L1314" s="47">
        <v>0</v>
      </c>
    </row>
    <row r="1315" spans="4:12" x14ac:dyDescent="0.25">
      <c r="D1315" s="44" t="str">
        <v>4641106</v>
      </c>
      <c r="E1315" s="44" t="str">
        <v>NAN EXPERTPRO COMPLETE 0-12M              PDR 800G</v>
      </c>
      <c r="F1315" s="44">
        <v>0</v>
      </c>
      <c r="G1315" s="45">
        <v>0</v>
      </c>
      <c r="H1315" s="45">
        <v>0</v>
      </c>
      <c r="I1315" s="45">
        <v>0</v>
      </c>
      <c r="J1315" s="45">
        <v>0</v>
      </c>
      <c r="K1315" s="46">
        <v>45492</v>
      </c>
      <c r="L1315" s="45">
        <v>0</v>
      </c>
    </row>
    <row r="1316" spans="4:12" x14ac:dyDescent="0.25">
      <c r="D1316" s="16" t="str">
        <v>3952454</v>
      </c>
      <c r="E1316" s="16" t="str">
        <v>LANSINOH RENTAL ISOTHERME TRANSPORTTAS</v>
      </c>
      <c r="F1316" s="16">
        <v>0</v>
      </c>
      <c r="G1316" s="47">
        <v>0</v>
      </c>
      <c r="H1316" s="47">
        <v>0</v>
      </c>
      <c r="I1316" s="47">
        <v>0</v>
      </c>
      <c r="J1316" s="47">
        <v>0</v>
      </c>
      <c r="K1316" s="48">
        <v>45492</v>
      </c>
      <c r="L1316" s="47">
        <v>0</v>
      </c>
    </row>
    <row r="1317" spans="4:12" x14ac:dyDescent="0.25">
      <c r="D1317" s="44" t="str">
        <v>4253720</v>
      </c>
      <c r="E1317" s="44" t="str">
        <v>NUBY HANDKOLF                 240ML</v>
      </c>
      <c r="F1317" s="44">
        <v>0</v>
      </c>
      <c r="G1317" s="45">
        <v>0</v>
      </c>
      <c r="H1317" s="45">
        <v>0</v>
      </c>
      <c r="I1317" s="45">
        <v>0</v>
      </c>
      <c r="J1317" s="45">
        <v>0</v>
      </c>
      <c r="K1317" s="46">
        <v>45492</v>
      </c>
      <c r="L1317" s="45">
        <v>0</v>
      </c>
    </row>
    <row r="1318" spans="4:12" x14ac:dyDescent="0.25">
      <c r="D1318" s="16" t="str">
        <v>3037751</v>
      </c>
      <c r="E1318" s="16" t="str">
        <v>FLY-MINATOR AEROSOL 750ML</v>
      </c>
      <c r="F1318" s="16">
        <v>0</v>
      </c>
      <c r="G1318" s="47">
        <v>0</v>
      </c>
      <c r="H1318" s="47">
        <v>0</v>
      </c>
      <c r="I1318" s="47">
        <v>0</v>
      </c>
      <c r="J1318" s="47">
        <v>0</v>
      </c>
      <c r="K1318" s="48">
        <v>45492</v>
      </c>
      <c r="L1318" s="47">
        <v>0</v>
      </c>
    </row>
    <row r="1319" spans="4:12" x14ac:dyDescent="0.25">
      <c r="D1319" s="44" t="str">
        <v>3075116</v>
      </c>
      <c r="E1319" s="44" t="str">
        <v>A2A SPACER</v>
      </c>
      <c r="F1319" s="44">
        <v>0</v>
      </c>
      <c r="G1319" s="45">
        <v>0</v>
      </c>
      <c r="H1319" s="45">
        <v>0</v>
      </c>
      <c r="I1319" s="45">
        <v>0</v>
      </c>
      <c r="J1319" s="45">
        <v>0</v>
      </c>
      <c r="K1319" s="46">
        <v>45492</v>
      </c>
      <c r="L1319" s="45">
        <v>0</v>
      </c>
    </row>
    <row r="1320" spans="4:12" x14ac:dyDescent="0.25">
      <c r="D1320" s="16" t="str">
        <v>4301545</v>
      </c>
      <c r="E1320" s="16" t="str">
        <v>NOVALAC AR DIGEST+             800G</v>
      </c>
      <c r="F1320" s="16">
        <v>0</v>
      </c>
      <c r="G1320" s="47">
        <v>0</v>
      </c>
      <c r="H1320" s="47">
        <v>0</v>
      </c>
      <c r="I1320" s="47">
        <v>0</v>
      </c>
      <c r="J1320" s="47">
        <v>0</v>
      </c>
      <c r="K1320" s="48">
        <v>45492</v>
      </c>
      <c r="L1320" s="47">
        <v>0</v>
      </c>
    </row>
    <row r="1321" spans="4:12" x14ac:dyDescent="0.25">
      <c r="D1321" s="44" t="str">
        <v>1086800</v>
      </c>
      <c r="E1321" s="44" t="str">
        <v>BABYHALER INHALATIEKAMER+MASKER BB 2 KLEPPEN</v>
      </c>
      <c r="F1321" s="44">
        <v>0</v>
      </c>
      <c r="G1321" s="45">
        <v>0</v>
      </c>
      <c r="H1321" s="45">
        <v>0</v>
      </c>
      <c r="I1321" s="45">
        <v>0</v>
      </c>
      <c r="J1321" s="45">
        <v>0</v>
      </c>
      <c r="K1321" s="46">
        <v>45492</v>
      </c>
      <c r="L1321" s="45">
        <v>0</v>
      </c>
    </row>
    <row r="1322" spans="4:12" x14ac:dyDescent="0.25">
      <c r="D1322" s="16" t="str">
        <v>4497616</v>
      </c>
      <c r="E1322" s="16" t="str">
        <v>OMRON C28P ACCESOIRESET KIND</v>
      </c>
      <c r="F1322" s="16">
        <v>0</v>
      </c>
      <c r="G1322" s="47">
        <v>0</v>
      </c>
      <c r="H1322" s="47">
        <v>0</v>
      </c>
      <c r="I1322" s="47">
        <v>0</v>
      </c>
      <c r="J1322" s="47">
        <v>0</v>
      </c>
      <c r="K1322" s="48">
        <v>45492</v>
      </c>
      <c r="L1322" s="47">
        <v>0</v>
      </c>
    </row>
    <row r="1323" spans="4:12" x14ac:dyDescent="0.25">
      <c r="D1323" s="44" t="str">
        <v>3950797</v>
      </c>
      <c r="E1323" s="44" t="str">
        <v>HUMAVANT HM 4X10ML HUMAN MILK PASTEURIZED</v>
      </c>
      <c r="F1323" s="44">
        <v>0</v>
      </c>
      <c r="G1323" s="45">
        <v>0</v>
      </c>
      <c r="H1323" s="45">
        <v>0</v>
      </c>
      <c r="I1323" s="45">
        <v>0</v>
      </c>
      <c r="J1323" s="45">
        <v>0</v>
      </c>
      <c r="K1323" s="46">
        <v>45492</v>
      </c>
      <c r="L1323" s="45">
        <v>0</v>
      </c>
    </row>
    <row r="1324" spans="4:12" x14ac:dyDescent="0.25">
      <c r="D1324" s="16" t="str">
        <v>3687431</v>
      </c>
      <c r="E1324" s="16" t="str">
        <v>YASMINELLE 0,02MG/3MG IMPEX.FILMOMH TABL  3X21 PIP</v>
      </c>
      <c r="F1324" s="16">
        <v>0</v>
      </c>
      <c r="G1324" s="47">
        <v>21</v>
      </c>
      <c r="H1324" s="47">
        <v>0</v>
      </c>
      <c r="I1324" s="47">
        <v>0</v>
      </c>
      <c r="J1324" s="47">
        <v>0</v>
      </c>
      <c r="K1324" s="48">
        <v>45492</v>
      </c>
      <c r="L1324" s="47">
        <v>0</v>
      </c>
    </row>
    <row r="1325" spans="4:12" x14ac:dyDescent="0.25">
      <c r="D1325" s="44" t="str">
        <v>2160422</v>
      </c>
      <c r="E1325" s="44" t="str">
        <v>VORTEX VOORZETKAMER ANTISTATISCH          051G1000</v>
      </c>
      <c r="F1325" s="44">
        <v>0</v>
      </c>
      <c r="G1325" s="45">
        <v>0</v>
      </c>
      <c r="H1325" s="45">
        <v>0</v>
      </c>
      <c r="I1325" s="45">
        <v>0</v>
      </c>
      <c r="J1325" s="45">
        <v>0</v>
      </c>
      <c r="K1325" s="46">
        <v>45492</v>
      </c>
      <c r="L1325" s="45">
        <v>0</v>
      </c>
    </row>
    <row r="1326" spans="4:12" x14ac:dyDescent="0.25">
      <c r="D1326" s="16" t="str">
        <v>4102182</v>
      </c>
      <c r="E1326" s="16" t="str">
        <v>MEDELA PERSONALFIT PLUS ENKELZ. AFKOLFSET L   27MM</v>
      </c>
      <c r="F1326" s="16">
        <v>0</v>
      </c>
      <c r="G1326" s="47">
        <v>0</v>
      </c>
      <c r="H1326" s="47">
        <v>0</v>
      </c>
      <c r="I1326" s="47">
        <v>0</v>
      </c>
      <c r="J1326" s="47">
        <v>0</v>
      </c>
      <c r="K1326" s="48">
        <v>45492</v>
      </c>
      <c r="L1326" s="47">
        <v>0</v>
      </c>
    </row>
    <row r="1327" spans="4:12" x14ac:dyDescent="0.25">
      <c r="D1327" s="44" t="str">
        <v>4102174</v>
      </c>
      <c r="E1327" s="44" t="str">
        <v>MEDELA PERSONALFIT PLUS ENKELZ. AFKOLFSET M   24MM</v>
      </c>
      <c r="F1327" s="44">
        <v>0</v>
      </c>
      <c r="G1327" s="45">
        <v>0</v>
      </c>
      <c r="H1327" s="45">
        <v>0</v>
      </c>
      <c r="I1327" s="45">
        <v>0</v>
      </c>
      <c r="J1327" s="45">
        <v>0</v>
      </c>
      <c r="K1327" s="46">
        <v>45492</v>
      </c>
      <c r="L1327" s="45">
        <v>0</v>
      </c>
    </row>
    <row r="1328" spans="4:12" x14ac:dyDescent="0.25">
      <c r="D1328" s="16" t="str">
        <v>4102166</v>
      </c>
      <c r="E1328" s="16" t="str">
        <v>MEDELA PERSONALFIT PLUS ENKELZ. AFKOLFSET S   21MM</v>
      </c>
      <c r="F1328" s="16">
        <v>0</v>
      </c>
      <c r="G1328" s="47">
        <v>0</v>
      </c>
      <c r="H1328" s="47">
        <v>0</v>
      </c>
      <c r="I1328" s="47">
        <v>0</v>
      </c>
      <c r="J1328" s="47">
        <v>0</v>
      </c>
      <c r="K1328" s="48">
        <v>45492</v>
      </c>
      <c r="L1328" s="47">
        <v>0</v>
      </c>
    </row>
    <row r="1329" spans="4:12" x14ac:dyDescent="0.25">
      <c r="D1329" s="44" t="str">
        <v>3536117</v>
      </c>
      <c r="E1329" s="44" t="str">
        <v>DAUERBINDE K    10CM X14M  1 105907</v>
      </c>
      <c r="F1329" s="44">
        <v>0</v>
      </c>
      <c r="G1329" s="45">
        <v>0</v>
      </c>
      <c r="H1329" s="45">
        <v>0</v>
      </c>
      <c r="I1329" s="45">
        <v>0</v>
      </c>
      <c r="J1329" s="45">
        <v>0</v>
      </c>
      <c r="K1329" s="46">
        <v>45492</v>
      </c>
      <c r="L1329" s="45">
        <v>0</v>
      </c>
    </row>
    <row r="1330" spans="4:12" x14ac:dyDescent="0.25">
      <c r="D1330" s="16" t="str">
        <v>3790920</v>
      </c>
      <c r="E1330" s="16" t="str">
        <v>DELTA POCKET MEDICATIERESERVOIR ZEEF MBPN00201</v>
      </c>
      <c r="F1330" s="16">
        <v>0</v>
      </c>
      <c r="G1330" s="47">
        <v>0</v>
      </c>
      <c r="H1330" s="47">
        <v>0</v>
      </c>
      <c r="I1330" s="47">
        <v>0</v>
      </c>
      <c r="J1330" s="47">
        <v>0</v>
      </c>
      <c r="K1330" s="48">
        <v>45492</v>
      </c>
      <c r="L1330" s="47">
        <v>0</v>
      </c>
    </row>
    <row r="1331" spans="4:12" x14ac:dyDescent="0.25">
      <c r="D1331" s="44" t="str">
        <v>3075090</v>
      </c>
      <c r="E1331" s="44" t="str">
        <v>A2A SPACER MET MASKER MEDIUM (KIND)</v>
      </c>
      <c r="F1331" s="44">
        <v>0</v>
      </c>
      <c r="G1331" s="45">
        <v>0</v>
      </c>
      <c r="H1331" s="45">
        <v>0</v>
      </c>
      <c r="I1331" s="45">
        <v>0</v>
      </c>
      <c r="J1331" s="45">
        <v>0</v>
      </c>
      <c r="K1331" s="46">
        <v>45492</v>
      </c>
      <c r="L1331" s="45">
        <v>0</v>
      </c>
    </row>
    <row r="1332" spans="4:12" x14ac:dyDescent="0.25">
      <c r="D1332" s="16" t="str">
        <v>3075108</v>
      </c>
      <c r="E1332" s="16" t="str">
        <v>A2A SPACER MET MASKER SMALL (BABY)</v>
      </c>
      <c r="F1332" s="16">
        <v>0</v>
      </c>
      <c r="G1332" s="47">
        <v>0</v>
      </c>
      <c r="H1332" s="47">
        <v>0</v>
      </c>
      <c r="I1332" s="47">
        <v>0</v>
      </c>
      <c r="J1332" s="47">
        <v>0</v>
      </c>
      <c r="K1332" s="48">
        <v>45492</v>
      </c>
      <c r="L1332" s="47">
        <v>0</v>
      </c>
    </row>
    <row r="1333" spans="4:12" x14ac:dyDescent="0.25">
      <c r="D1333" s="44" t="str">
        <v>3757796</v>
      </c>
      <c r="E1333" s="44" t="str">
        <v>REMZZZS NASAL PILLOW FULL FACE AMARA VIEW S&amp;M&amp;L</v>
      </c>
      <c r="F1333" s="44">
        <v>0</v>
      </c>
      <c r="G1333" s="45">
        <v>0</v>
      </c>
      <c r="H1333" s="45">
        <v>0</v>
      </c>
      <c r="I1333" s="45">
        <v>0</v>
      </c>
      <c r="J1333" s="45">
        <v>0</v>
      </c>
      <c r="K1333" s="46">
        <v>45492</v>
      </c>
      <c r="L1333" s="45">
        <v>0</v>
      </c>
    </row>
    <row r="1334" spans="4:12" x14ac:dyDescent="0.25">
      <c r="D1334" s="16" t="str">
        <v>2408300</v>
      </c>
      <c r="E1334" s="16" t="str">
        <v>ALLEVYN NON ADH VERB HYDROCEL. 10X10CM 10 66800022</v>
      </c>
      <c r="F1334" s="16">
        <v>0</v>
      </c>
      <c r="G1334" s="47">
        <v>0</v>
      </c>
      <c r="H1334" s="47">
        <v>0</v>
      </c>
      <c r="I1334" s="47">
        <v>0</v>
      </c>
      <c r="J1334" s="47">
        <v>0</v>
      </c>
      <c r="K1334" s="48">
        <v>45492</v>
      </c>
      <c r="L1334" s="47">
        <v>0</v>
      </c>
    </row>
    <row r="1335" spans="4:12" x14ac:dyDescent="0.25">
      <c r="D1335" s="44" t="str">
        <v>4239752</v>
      </c>
      <c r="E1335" s="44" t="str">
        <v>MEDELA HARMONY TIRE-LAIT MANUEL</v>
      </c>
      <c r="F1335" s="44">
        <v>0</v>
      </c>
      <c r="G1335" s="45">
        <v>0</v>
      </c>
      <c r="H1335" s="45">
        <v>0</v>
      </c>
      <c r="I1335" s="45">
        <v>0</v>
      </c>
      <c r="J1335" s="45">
        <v>0</v>
      </c>
      <c r="K1335" s="46">
        <v>45492</v>
      </c>
      <c r="L1335" s="45">
        <v>0</v>
      </c>
    </row>
    <row r="1336" spans="4:12" x14ac:dyDescent="0.25">
      <c r="D1336" s="16" t="str">
        <v>2679785</v>
      </c>
      <c r="E1336" s="16" t="str">
        <v>ITINHALER INHALATIEKAMER Z/MASKER +6JAAR</v>
      </c>
      <c r="F1336" s="16">
        <v>0</v>
      </c>
      <c r="G1336" s="47">
        <v>0</v>
      </c>
      <c r="H1336" s="47">
        <v>0</v>
      </c>
      <c r="I1336" s="47">
        <v>0</v>
      </c>
      <c r="J1336" s="47">
        <v>0</v>
      </c>
      <c r="K1336" s="48">
        <v>45492</v>
      </c>
      <c r="L1336" s="47">
        <v>0</v>
      </c>
    </row>
    <row r="1337" spans="4:12" x14ac:dyDescent="0.25">
      <c r="D1337" s="44" t="str">
        <v>2987899</v>
      </c>
      <c r="E1337" s="44" t="str">
        <v>URGOTUL AG LITE BORD VERB STER L-C   8CM X  8CM 16</v>
      </c>
      <c r="F1337" s="44">
        <v>0</v>
      </c>
      <c r="G1337" s="45">
        <v>0</v>
      </c>
      <c r="H1337" s="45">
        <v>0</v>
      </c>
      <c r="I1337" s="45">
        <v>0</v>
      </c>
      <c r="J1337" s="45">
        <v>0</v>
      </c>
      <c r="K1337" s="46">
        <v>45492</v>
      </c>
      <c r="L1337" s="45">
        <v>0</v>
      </c>
    </row>
    <row r="1338" spans="4:12" x14ac:dyDescent="0.25">
      <c r="D1338" s="16" t="str">
        <v>2987865</v>
      </c>
      <c r="E1338" s="16" t="str">
        <v>URGOTUL AG LITE BORD VERB STER L-C 6.5CM X 10CM 16</v>
      </c>
      <c r="F1338" s="16">
        <v>0</v>
      </c>
      <c r="G1338" s="47">
        <v>0</v>
      </c>
      <c r="H1338" s="47">
        <v>0</v>
      </c>
      <c r="I1338" s="47">
        <v>0</v>
      </c>
      <c r="J1338" s="47">
        <v>0</v>
      </c>
      <c r="K1338" s="48">
        <v>45492</v>
      </c>
      <c r="L1338" s="47">
        <v>0</v>
      </c>
    </row>
    <row r="1339" spans="4:12" x14ac:dyDescent="0.25">
      <c r="D1339" s="44" t="str">
        <v>2103760</v>
      </c>
      <c r="E1339" s="44" t="str">
        <v>MEDELA SET SYMPHONY DUBBEL BORSTPOMP</v>
      </c>
      <c r="F1339" s="44">
        <v>0</v>
      </c>
      <c r="G1339" s="45">
        <v>0</v>
      </c>
      <c r="H1339" s="45">
        <v>0</v>
      </c>
      <c r="I1339" s="45">
        <v>0</v>
      </c>
      <c r="J1339" s="45">
        <v>0</v>
      </c>
      <c r="K1339" s="46">
        <v>45492</v>
      </c>
      <c r="L1339" s="45">
        <v>0</v>
      </c>
    </row>
    <row r="1340" spans="4:12" x14ac:dyDescent="0.25">
      <c r="D1340" s="16" t="str">
        <v>3322096</v>
      </c>
      <c r="E1340" s="16" t="str">
        <v>MEDELA HARMONY HANDKOLF</v>
      </c>
      <c r="F1340" s="16">
        <v>0</v>
      </c>
      <c r="G1340" s="47">
        <v>0</v>
      </c>
      <c r="H1340" s="47">
        <v>0</v>
      </c>
      <c r="I1340" s="47">
        <v>0</v>
      </c>
      <c r="J1340" s="47">
        <v>0</v>
      </c>
      <c r="K1340" s="48">
        <v>45492</v>
      </c>
      <c r="L1340" s="47">
        <v>0</v>
      </c>
    </row>
    <row r="1341" spans="4:12" x14ac:dyDescent="0.25">
      <c r="D1341" s="44" t="str">
        <v>2055119</v>
      </c>
      <c r="E1341" s="44" t="str">
        <v>OMRON ADAPTER AC VOOR OMRON U22</v>
      </c>
      <c r="F1341" s="44">
        <v>0</v>
      </c>
      <c r="G1341" s="45">
        <v>0</v>
      </c>
      <c r="H1341" s="45">
        <v>0</v>
      </c>
      <c r="I1341" s="45">
        <v>0</v>
      </c>
      <c r="J1341" s="45">
        <v>0</v>
      </c>
      <c r="K1341" s="46">
        <v>45492</v>
      </c>
      <c r="L1341" s="45">
        <v>0</v>
      </c>
    </row>
    <row r="1342" spans="4:12" x14ac:dyDescent="0.25">
      <c r="D1342" s="16" t="str">
        <v>2413870</v>
      </c>
      <c r="E1342" s="16" t="str">
        <v>HYDROFILM PLUS  9X15,0CM  25 6857751</v>
      </c>
      <c r="F1342" s="16">
        <v>0</v>
      </c>
      <c r="G1342" s="47">
        <v>0</v>
      </c>
      <c r="H1342" s="47">
        <v>0</v>
      </c>
      <c r="I1342" s="47">
        <v>0</v>
      </c>
      <c r="J1342" s="47">
        <v>0</v>
      </c>
      <c r="K1342" s="48">
        <v>45492</v>
      </c>
      <c r="L1342" s="47">
        <v>0</v>
      </c>
    </row>
    <row r="1343" spans="4:12" x14ac:dyDescent="0.25">
      <c r="D1343" s="44" t="str">
        <v>1642669</v>
      </c>
      <c r="E1343" s="44" t="str">
        <v>COSMOPOR E VERB STER ADH      25,0X10CM 25 9008775</v>
      </c>
      <c r="F1343" s="44">
        <v>0</v>
      </c>
      <c r="G1343" s="45">
        <v>0</v>
      </c>
      <c r="H1343" s="45">
        <v>0</v>
      </c>
      <c r="I1343" s="45">
        <v>0</v>
      </c>
      <c r="J1343" s="45">
        <v>0</v>
      </c>
      <c r="K1343" s="46">
        <v>45492</v>
      </c>
      <c r="L1343" s="45">
        <v>0</v>
      </c>
    </row>
    <row r="1344" spans="4:12" x14ac:dyDescent="0.25">
      <c r="D1344" s="16" t="str">
        <v>3720588</v>
      </c>
      <c r="E1344" s="16" t="str">
        <v>OMRON MEDICATIECUP Z/MEMBRAAN  VOOR OMRON U100</v>
      </c>
      <c r="F1344" s="16">
        <v>0</v>
      </c>
      <c r="G1344" s="47">
        <v>0</v>
      </c>
      <c r="H1344" s="47">
        <v>0</v>
      </c>
      <c r="I1344" s="47">
        <v>0</v>
      </c>
      <c r="J1344" s="47">
        <v>0</v>
      </c>
      <c r="K1344" s="48">
        <v>45492</v>
      </c>
      <c r="L1344" s="47">
        <v>0</v>
      </c>
    </row>
    <row r="1345" spans="4:12" x14ac:dyDescent="0.25">
      <c r="D1345" s="44" t="str">
        <v>2679801</v>
      </c>
      <c r="E1345" s="44" t="str">
        <v>ITINHALER INHALATIEKAMER MET MASKER -6JAAR</v>
      </c>
      <c r="F1345" s="44">
        <v>0</v>
      </c>
      <c r="G1345" s="45">
        <v>0</v>
      </c>
      <c r="H1345" s="45">
        <v>0</v>
      </c>
      <c r="I1345" s="45">
        <v>0</v>
      </c>
      <c r="J1345" s="45">
        <v>0</v>
      </c>
      <c r="K1345" s="46">
        <v>45492</v>
      </c>
      <c r="L1345" s="45">
        <v>0</v>
      </c>
    </row>
    <row r="1346" spans="4:12" x14ac:dyDescent="0.25">
      <c r="D1346" s="16" t="str">
        <v>2679819</v>
      </c>
      <c r="E1346" s="16" t="str">
        <v>ITINHALER INHALATIEKAMER ZUIGELING MET MASKER -9M</v>
      </c>
      <c r="F1346" s="16">
        <v>0</v>
      </c>
      <c r="G1346" s="47">
        <v>0</v>
      </c>
      <c r="H1346" s="47">
        <v>0</v>
      </c>
      <c r="I1346" s="47">
        <v>0</v>
      </c>
      <c r="J1346" s="47">
        <v>0</v>
      </c>
      <c r="K1346" s="48">
        <v>45492</v>
      </c>
      <c r="L1346" s="47">
        <v>0</v>
      </c>
    </row>
    <row r="1347" spans="4:12" x14ac:dyDescent="0.25">
      <c r="D1347" s="44" t="str">
        <v>0433904</v>
      </c>
      <c r="E1347" s="44" t="str">
        <v>LOMATUELL H KOMPRES STER 10X10CM 50 23318</v>
      </c>
      <c r="F1347" s="44">
        <v>0</v>
      </c>
      <c r="G1347" s="45">
        <v>0</v>
      </c>
      <c r="H1347" s="45">
        <v>0</v>
      </c>
      <c r="I1347" s="45">
        <v>0</v>
      </c>
      <c r="J1347" s="45">
        <v>0</v>
      </c>
      <c r="K1347" s="46">
        <v>45492</v>
      </c>
      <c r="L1347" s="45">
        <v>0</v>
      </c>
    </row>
    <row r="1348" spans="4:12" x14ac:dyDescent="0.25">
      <c r="D1348" s="16" t="str">
        <v>4498044</v>
      </c>
      <c r="E1348" s="16" t="str">
        <v>OMRON NEUSDOUCHE</v>
      </c>
      <c r="F1348" s="16">
        <v>0</v>
      </c>
      <c r="G1348" s="47">
        <v>0</v>
      </c>
      <c r="H1348" s="47">
        <v>0</v>
      </c>
      <c r="I1348" s="47">
        <v>0</v>
      </c>
      <c r="J1348" s="47">
        <v>0</v>
      </c>
      <c r="K1348" s="48">
        <v>45492</v>
      </c>
      <c r="L1348" s="47">
        <v>0</v>
      </c>
    </row>
    <row r="1349" spans="4:12" x14ac:dyDescent="0.25">
      <c r="D1349" s="44" t="str">
        <v>2981975</v>
      </c>
      <c r="E1349" s="44" t="str">
        <v>SIDESTREAM PLUS FILTER 50</v>
      </c>
      <c r="F1349" s="44">
        <v>0</v>
      </c>
      <c r="G1349" s="45">
        <v>0</v>
      </c>
      <c r="H1349" s="45">
        <v>0</v>
      </c>
      <c r="I1349" s="45">
        <v>0</v>
      </c>
      <c r="J1349" s="45">
        <v>0</v>
      </c>
      <c r="K1349" s="46">
        <v>45492</v>
      </c>
      <c r="L1349" s="45">
        <v>0</v>
      </c>
    </row>
    <row r="1350" spans="4:12" x14ac:dyDescent="0.25">
      <c r="D1350" s="16" t="str">
        <v>3536059</v>
      </c>
      <c r="E1350" s="16" t="str">
        <v>DAUERBINDE K    20CM X 7M  1 105901</v>
      </c>
      <c r="F1350" s="16">
        <v>0</v>
      </c>
      <c r="G1350" s="47">
        <v>0</v>
      </c>
      <c r="H1350" s="47">
        <v>0</v>
      </c>
      <c r="I1350" s="47">
        <v>0</v>
      </c>
      <c r="J1350" s="47">
        <v>0</v>
      </c>
      <c r="K1350" s="48">
        <v>45492</v>
      </c>
      <c r="L1350" s="47">
        <v>0</v>
      </c>
    </row>
    <row r="1351" spans="4:12" x14ac:dyDescent="0.25">
      <c r="D1351" s="44" t="str">
        <v>3805504</v>
      </c>
      <c r="E1351" s="44" t="str">
        <v>FISIOJET COMPACT AEROSOLTOESTEL</v>
      </c>
      <c r="F1351" s="44">
        <v>0</v>
      </c>
      <c r="G1351" s="45">
        <v>0</v>
      </c>
      <c r="H1351" s="45">
        <v>0</v>
      </c>
      <c r="I1351" s="45">
        <v>0</v>
      </c>
      <c r="J1351" s="45">
        <v>0</v>
      </c>
      <c r="K1351" s="46">
        <v>45492</v>
      </c>
      <c r="L1351" s="45">
        <v>0</v>
      </c>
    </row>
    <row r="1352" spans="4:12" x14ac:dyDescent="0.25">
      <c r="D1352" s="16" t="str">
        <v>3805496</v>
      </c>
      <c r="E1352" s="16" t="str">
        <v>FISIOJET FAMILY AEROSOLTOESTEL</v>
      </c>
      <c r="F1352" s="16">
        <v>0</v>
      </c>
      <c r="G1352" s="47">
        <v>0</v>
      </c>
      <c r="H1352" s="47">
        <v>0</v>
      </c>
      <c r="I1352" s="47">
        <v>0</v>
      </c>
      <c r="J1352" s="47">
        <v>0</v>
      </c>
      <c r="K1352" s="48">
        <v>45492</v>
      </c>
      <c r="L1352" s="47">
        <v>0</v>
      </c>
    </row>
    <row r="1353" spans="4:12" x14ac:dyDescent="0.25">
      <c r="D1353" s="44" t="str">
        <v>2750677</v>
      </c>
      <c r="E1353" s="44" t="str">
        <v>AMEDA DUBBELE HYGIENE POMPSET</v>
      </c>
      <c r="F1353" s="44">
        <v>0</v>
      </c>
      <c r="G1353" s="45">
        <v>0</v>
      </c>
      <c r="H1353" s="45">
        <v>0</v>
      </c>
      <c r="I1353" s="45">
        <v>0</v>
      </c>
      <c r="J1353" s="45">
        <v>0</v>
      </c>
      <c r="K1353" s="46">
        <v>45492</v>
      </c>
      <c r="L1353" s="45">
        <v>0</v>
      </c>
    </row>
    <row r="1354" spans="4:12" x14ac:dyDescent="0.25">
      <c r="D1354" s="16" t="str">
        <v>2449833</v>
      </c>
      <c r="E1354" s="16" t="str">
        <v>LANSINOH BORSTPOMP MANUEEL                   50555</v>
      </c>
      <c r="F1354" s="16">
        <v>0</v>
      </c>
      <c r="G1354" s="47">
        <v>0</v>
      </c>
      <c r="H1354" s="47">
        <v>0</v>
      </c>
      <c r="I1354" s="47">
        <v>0</v>
      </c>
      <c r="J1354" s="47">
        <v>0</v>
      </c>
      <c r="K1354" s="48">
        <v>45492</v>
      </c>
      <c r="L1354" s="47">
        <v>0</v>
      </c>
    </row>
    <row r="1355" spans="4:12" x14ac:dyDescent="0.25">
      <c r="D1355" s="44" t="str">
        <v>4102125</v>
      </c>
      <c r="E1355" s="44" t="str">
        <v>MEDELA PERSONALFIT PLUS DUBBELZ. AFKOLFSET S  21MM</v>
      </c>
      <c r="F1355" s="44">
        <v>0</v>
      </c>
      <c r="G1355" s="45">
        <v>0</v>
      </c>
      <c r="H1355" s="45">
        <v>0</v>
      </c>
      <c r="I1355" s="45">
        <v>0</v>
      </c>
      <c r="J1355" s="45">
        <v>0</v>
      </c>
      <c r="K1355" s="46">
        <v>45492</v>
      </c>
      <c r="L1355" s="45">
        <v>0</v>
      </c>
    </row>
    <row r="1356" spans="4:12" x14ac:dyDescent="0.25">
      <c r="D1356" s="16" t="str">
        <v>4102133</v>
      </c>
      <c r="E1356" s="16" t="str">
        <v>MEDELA PERSONALFIT PLUS DUBBELZ. AFKOLFSET M  24MM</v>
      </c>
      <c r="F1356" s="16">
        <v>0</v>
      </c>
      <c r="G1356" s="47">
        <v>0</v>
      </c>
      <c r="H1356" s="47">
        <v>0</v>
      </c>
      <c r="I1356" s="47">
        <v>0</v>
      </c>
      <c r="J1356" s="47">
        <v>0</v>
      </c>
      <c r="K1356" s="48">
        <v>45492</v>
      </c>
      <c r="L1356" s="47">
        <v>0</v>
      </c>
    </row>
    <row r="1357" spans="4:12" x14ac:dyDescent="0.25">
      <c r="D1357" s="44" t="str">
        <v>4102158</v>
      </c>
      <c r="E1357" s="44" t="str">
        <v>MEDELA PERSONALFIT PLUS DUBBELZ. AFKOLFSET L  27MM</v>
      </c>
      <c r="F1357" s="44">
        <v>0</v>
      </c>
      <c r="G1357" s="45">
        <v>0</v>
      </c>
      <c r="H1357" s="45">
        <v>0</v>
      </c>
      <c r="I1357" s="45">
        <v>0</v>
      </c>
      <c r="J1357" s="45">
        <v>0</v>
      </c>
      <c r="K1357" s="46">
        <v>45492</v>
      </c>
      <c r="L1357" s="45">
        <v>0</v>
      </c>
    </row>
    <row r="1358" spans="4:12" x14ac:dyDescent="0.25">
      <c r="D1358" s="16" t="str">
        <v>4622262</v>
      </c>
      <c r="E1358" s="16" t="str">
        <v>PHILIPS AVENT MANUELE BORSTPOMP NATUREL</v>
      </c>
      <c r="F1358" s="16">
        <v>0</v>
      </c>
      <c r="G1358" s="47">
        <v>0</v>
      </c>
      <c r="H1358" s="47">
        <v>0</v>
      </c>
      <c r="I1358" s="47">
        <v>0</v>
      </c>
      <c r="J1358" s="47">
        <v>0</v>
      </c>
      <c r="K1358" s="48">
        <v>45492</v>
      </c>
      <c r="L1358" s="47">
        <v>0</v>
      </c>
    </row>
    <row r="1359" spans="4:12" x14ac:dyDescent="0.25">
      <c r="D1359" s="44" t="str">
        <v>4387296</v>
      </c>
      <c r="E1359" s="44" t="str">
        <v>PHILIPS AVENT PERS SET BORSTKOLF VERHUUR</v>
      </c>
      <c r="F1359" s="44">
        <v>0</v>
      </c>
      <c r="G1359" s="45">
        <v>0</v>
      </c>
      <c r="H1359" s="45">
        <v>0</v>
      </c>
      <c r="I1359" s="45">
        <v>0</v>
      </c>
      <c r="J1359" s="45">
        <v>0</v>
      </c>
      <c r="K1359" s="46">
        <v>45492</v>
      </c>
      <c r="L1359" s="45">
        <v>0</v>
      </c>
    </row>
    <row r="1360" spans="4:12" x14ac:dyDescent="0.25">
      <c r="D1360" s="16" t="str">
        <v>4286936</v>
      </c>
      <c r="E1360" s="16" t="str">
        <v>VINALAC                     CAPS 90</v>
      </c>
      <c r="F1360" s="16">
        <v>0</v>
      </c>
      <c r="G1360" s="47">
        <v>0</v>
      </c>
      <c r="H1360" s="47">
        <v>0</v>
      </c>
      <c r="I1360" s="47">
        <v>0</v>
      </c>
      <c r="J1360" s="47">
        <v>0</v>
      </c>
      <c r="K1360" s="48">
        <v>45492</v>
      </c>
      <c r="L1360" s="47">
        <v>0</v>
      </c>
    </row>
    <row r="1361" spans="4:12" x14ac:dyDescent="0.25">
      <c r="D1361" s="44" t="str">
        <v>3044070</v>
      </c>
      <c r="E1361" s="44" t="str">
        <v>PHILIPS RESPIRONICS MASKER PEDIATRIE         1224A</v>
      </c>
      <c r="F1361" s="44">
        <v>0</v>
      </c>
      <c r="G1361" s="45">
        <v>0</v>
      </c>
      <c r="H1361" s="45">
        <v>0</v>
      </c>
      <c r="I1361" s="45">
        <v>0</v>
      </c>
      <c r="J1361" s="45">
        <v>0</v>
      </c>
      <c r="K1361" s="46">
        <v>45492</v>
      </c>
      <c r="L1361" s="45">
        <v>0</v>
      </c>
    </row>
    <row r="1362" spans="4:12" x14ac:dyDescent="0.25">
      <c r="D1362" s="16" t="str">
        <v>3044088</v>
      </c>
      <c r="E1362" s="16" t="str">
        <v>PHILIPS RESPIRONICS MASKER VOLW              1223A</v>
      </c>
      <c r="F1362" s="16">
        <v>0</v>
      </c>
      <c r="G1362" s="47">
        <v>0</v>
      </c>
      <c r="H1362" s="47">
        <v>0</v>
      </c>
      <c r="I1362" s="47">
        <v>0</v>
      </c>
      <c r="J1362" s="47">
        <v>0</v>
      </c>
      <c r="K1362" s="48">
        <v>45492</v>
      </c>
      <c r="L1362" s="47">
        <v>0</v>
      </c>
    </row>
    <row r="1363" spans="4:12" x14ac:dyDescent="0.25">
      <c r="D1363" s="44" t="str">
        <v>3509080</v>
      </c>
      <c r="E1363" s="44" t="str">
        <v>OMRON DUOBABY ASPIRATOR ACCESSORY SET</v>
      </c>
      <c r="F1363" s="44">
        <v>0</v>
      </c>
      <c r="G1363" s="45">
        <v>0</v>
      </c>
      <c r="H1363" s="45">
        <v>0</v>
      </c>
      <c r="I1363" s="45">
        <v>0</v>
      </c>
      <c r="J1363" s="45">
        <v>0</v>
      </c>
      <c r="K1363" s="46">
        <v>45492</v>
      </c>
      <c r="L1363" s="45">
        <v>0</v>
      </c>
    </row>
    <row r="1364" spans="4:12" x14ac:dyDescent="0.25">
      <c r="D1364" s="16" t="str">
        <v>4287256</v>
      </c>
      <c r="E1364" s="16" t="str">
        <v>NOVALAC DIARINOVA          PDR 600G</v>
      </c>
      <c r="F1364" s="16">
        <v>0</v>
      </c>
      <c r="G1364" s="47">
        <v>0</v>
      </c>
      <c r="H1364" s="47">
        <v>0</v>
      </c>
      <c r="I1364" s="47">
        <v>0</v>
      </c>
      <c r="J1364" s="47">
        <v>0</v>
      </c>
      <c r="K1364" s="48">
        <v>45492</v>
      </c>
      <c r="L1364" s="47">
        <v>0</v>
      </c>
    </row>
    <row r="1365" spans="4:12" x14ac:dyDescent="0.25">
      <c r="D1365" s="44" t="str">
        <v>3046265</v>
      </c>
      <c r="E1365" s="44" t="str">
        <v>PROVAQUONEG  250/100MG FILMOMH TABL 24</v>
      </c>
      <c r="F1365" s="44">
        <v>0</v>
      </c>
      <c r="G1365" s="45">
        <v>24</v>
      </c>
      <c r="H1365" s="45">
        <v>0</v>
      </c>
      <c r="I1365" s="45">
        <v>0</v>
      </c>
      <c r="J1365" s="45">
        <v>0</v>
      </c>
      <c r="K1365" s="46">
        <v>45492</v>
      </c>
      <c r="L1365" s="45">
        <v>0</v>
      </c>
    </row>
    <row r="1366" spans="4:12" x14ac:dyDescent="0.25">
      <c r="D1366" s="16" t="str">
        <v>4485488</v>
      </c>
      <c r="E1366" s="16" t="str">
        <v>NEWGENE COVID-19 A/GEEN TEST KIT 5 MYHEALTH</v>
      </c>
      <c r="F1366" s="16">
        <v>0</v>
      </c>
      <c r="G1366" s="47">
        <v>0</v>
      </c>
      <c r="H1366" s="47">
        <v>0</v>
      </c>
      <c r="I1366" s="47">
        <v>0</v>
      </c>
      <c r="J1366" s="47">
        <v>0</v>
      </c>
      <c r="K1366" s="48">
        <v>45492</v>
      </c>
      <c r="L1366" s="47">
        <v>0</v>
      </c>
    </row>
    <row r="1367" spans="4:12" x14ac:dyDescent="0.25">
      <c r="D1367" s="44" t="str">
        <v>4377040</v>
      </c>
      <c r="E1367" s="44" t="str">
        <v>NEWGENE BIOENGIN.COVID-19 DETECT.KIT 5 LENSFACTORY</v>
      </c>
      <c r="F1367" s="44">
        <v>0</v>
      </c>
      <c r="G1367" s="45">
        <v>0</v>
      </c>
      <c r="H1367" s="45">
        <v>0</v>
      </c>
      <c r="I1367" s="45">
        <v>0</v>
      </c>
      <c r="J1367" s="45">
        <v>0</v>
      </c>
      <c r="K1367" s="46">
        <v>45492</v>
      </c>
      <c r="L1367" s="45">
        <v>0</v>
      </c>
    </row>
    <row r="1368" spans="4:12" x14ac:dyDescent="0.25">
      <c r="D1368" s="16" t="str">
        <v>1436427</v>
      </c>
      <c r="E1368" s="16" t="str">
        <v>PERSONEL BEST MONDSTUK WEGWERP PLAST 100</v>
      </c>
      <c r="F1368" s="16">
        <v>0</v>
      </c>
      <c r="G1368" s="47">
        <v>0</v>
      </c>
      <c r="H1368" s="47">
        <v>0</v>
      </c>
      <c r="I1368" s="47">
        <v>0</v>
      </c>
      <c r="J1368" s="47">
        <v>0</v>
      </c>
      <c r="K1368" s="48">
        <v>45492</v>
      </c>
      <c r="L1368" s="47">
        <v>0</v>
      </c>
    </row>
    <row r="1369" spans="4:12" x14ac:dyDescent="0.25">
      <c r="D1369" s="44" t="str">
        <v>3437878</v>
      </c>
      <c r="E1369" s="44" t="str">
        <v>OMRON VENTILATORKAP BACTERIELE FILTER OMRON U780</v>
      </c>
      <c r="F1369" s="44">
        <v>0</v>
      </c>
      <c r="G1369" s="45">
        <v>0</v>
      </c>
      <c r="H1369" s="45">
        <v>0</v>
      </c>
      <c r="I1369" s="45">
        <v>0</v>
      </c>
      <c r="J1369" s="45">
        <v>0</v>
      </c>
      <c r="K1369" s="46">
        <v>45492</v>
      </c>
      <c r="L1369" s="45">
        <v>0</v>
      </c>
    </row>
    <row r="1370" spans="4:12" x14ac:dyDescent="0.25">
      <c r="D1370" s="16" t="str">
        <v>3536067</v>
      </c>
      <c r="E1370" s="16" t="str">
        <v>DAUERBINDE K    12CM X14M  1 105902</v>
      </c>
      <c r="F1370" s="16">
        <v>0</v>
      </c>
      <c r="G1370" s="47">
        <v>0</v>
      </c>
      <c r="H1370" s="47">
        <v>0</v>
      </c>
      <c r="I1370" s="47">
        <v>0</v>
      </c>
      <c r="J1370" s="47">
        <v>0</v>
      </c>
      <c r="K1370" s="48">
        <v>45492</v>
      </c>
      <c r="L1370" s="47">
        <v>0</v>
      </c>
    </row>
    <row r="1371" spans="4:12" x14ac:dyDescent="0.25">
      <c r="D1371" s="44" t="str">
        <v>3720604</v>
      </c>
      <c r="E1371" s="44" t="str">
        <v>OMRON ADAPTER AC OMRON U100</v>
      </c>
      <c r="F1371" s="44">
        <v>0</v>
      </c>
      <c r="G1371" s="45">
        <v>0</v>
      </c>
      <c r="H1371" s="45">
        <v>0</v>
      </c>
      <c r="I1371" s="45">
        <v>0</v>
      </c>
      <c r="J1371" s="45">
        <v>0</v>
      </c>
      <c r="K1371" s="46">
        <v>45492</v>
      </c>
      <c r="L1371" s="45">
        <v>0</v>
      </c>
    </row>
    <row r="1372" spans="4:12" x14ac:dyDescent="0.25">
      <c r="D1372" s="16" t="str">
        <v>2394021</v>
      </c>
      <c r="E1372" s="16" t="str">
        <v>OMRON ADAPTER AC VOOR OMRON C30</v>
      </c>
      <c r="F1372" s="16">
        <v>0</v>
      </c>
      <c r="G1372" s="47">
        <v>0</v>
      </c>
      <c r="H1372" s="47">
        <v>0</v>
      </c>
      <c r="I1372" s="47">
        <v>0</v>
      </c>
      <c r="J1372" s="47">
        <v>0</v>
      </c>
      <c r="K1372" s="48">
        <v>45492</v>
      </c>
      <c r="L1372" s="47">
        <v>0</v>
      </c>
    </row>
    <row r="1373" spans="4:12" x14ac:dyDescent="0.25">
      <c r="D1373" s="44" t="str">
        <v>4614574</v>
      </c>
      <c r="E1373" s="44" t="str">
        <v>NOVALAC NOVARICE 0-36M PDR 800G</v>
      </c>
      <c r="F1373" s="44">
        <v>0</v>
      </c>
      <c r="G1373" s="45">
        <v>0</v>
      </c>
      <c r="H1373" s="45">
        <v>0</v>
      </c>
      <c r="I1373" s="45">
        <v>0</v>
      </c>
      <c r="J1373" s="45">
        <v>0</v>
      </c>
      <c r="K1373" s="46">
        <v>45492</v>
      </c>
      <c r="L1373" s="45">
        <v>0</v>
      </c>
    </row>
    <row r="1374" spans="4:12" x14ac:dyDescent="0.25">
      <c r="D1374" s="16" t="str">
        <v>3221660</v>
      </c>
      <c r="E1374" s="16" t="str">
        <v>PORTEX PESSARIUM VINYL  56MM 1</v>
      </c>
      <c r="F1374" s="16">
        <v>0</v>
      </c>
      <c r="G1374" s="47">
        <v>0</v>
      </c>
      <c r="H1374" s="47">
        <v>0</v>
      </c>
      <c r="I1374" s="47">
        <v>0</v>
      </c>
      <c r="J1374" s="47">
        <v>0</v>
      </c>
      <c r="K1374" s="48">
        <v>45492</v>
      </c>
      <c r="L1374" s="47">
        <v>0</v>
      </c>
    </row>
    <row r="1375" spans="4:12" x14ac:dyDescent="0.25">
      <c r="D1375" s="44" t="str">
        <v>3221561</v>
      </c>
      <c r="E1375" s="44" t="str">
        <v>PORTEX PESSARIUM VINYL  85MM 1</v>
      </c>
      <c r="F1375" s="44">
        <v>0</v>
      </c>
      <c r="G1375" s="45">
        <v>0</v>
      </c>
      <c r="H1375" s="45">
        <v>0</v>
      </c>
      <c r="I1375" s="45">
        <v>0</v>
      </c>
      <c r="J1375" s="45">
        <v>0</v>
      </c>
      <c r="K1375" s="46">
        <v>45492</v>
      </c>
      <c r="L1375" s="45">
        <v>0</v>
      </c>
    </row>
    <row r="1376" spans="4:12" x14ac:dyDescent="0.25">
      <c r="D1376" s="16" t="str">
        <v>3221587</v>
      </c>
      <c r="E1376" s="16" t="str">
        <v>PORTEX PESSARIUM VINYL  74MM 1</v>
      </c>
      <c r="F1376" s="16">
        <v>0</v>
      </c>
      <c r="G1376" s="47">
        <v>0</v>
      </c>
      <c r="H1376" s="47">
        <v>0</v>
      </c>
      <c r="I1376" s="47">
        <v>0</v>
      </c>
      <c r="J1376" s="47">
        <v>0</v>
      </c>
      <c r="K1376" s="48">
        <v>45492</v>
      </c>
      <c r="L1376" s="47">
        <v>0</v>
      </c>
    </row>
    <row r="1377" spans="4:12" x14ac:dyDescent="0.25">
      <c r="D1377" s="44" t="str">
        <v>3221637</v>
      </c>
      <c r="E1377" s="44" t="str">
        <v>PORTEX PESSARIUM VINYL  77MM 1</v>
      </c>
      <c r="F1377" s="44">
        <v>0</v>
      </c>
      <c r="G1377" s="45">
        <v>0</v>
      </c>
      <c r="H1377" s="45">
        <v>0</v>
      </c>
      <c r="I1377" s="45">
        <v>0</v>
      </c>
      <c r="J1377" s="45">
        <v>0</v>
      </c>
      <c r="K1377" s="46">
        <v>45492</v>
      </c>
      <c r="L1377" s="45">
        <v>0</v>
      </c>
    </row>
    <row r="1378" spans="4:12" x14ac:dyDescent="0.25">
      <c r="D1378" s="16" t="str">
        <v>3221579</v>
      </c>
      <c r="E1378" s="16" t="str">
        <v>PORTEX PESSARIUM VINYL  71MM 1</v>
      </c>
      <c r="F1378" s="16">
        <v>0</v>
      </c>
      <c r="G1378" s="47">
        <v>0</v>
      </c>
      <c r="H1378" s="47">
        <v>0</v>
      </c>
      <c r="I1378" s="47">
        <v>0</v>
      </c>
      <c r="J1378" s="47">
        <v>0</v>
      </c>
      <c r="K1378" s="48">
        <v>45492</v>
      </c>
      <c r="L1378" s="47">
        <v>0</v>
      </c>
    </row>
    <row r="1379" spans="4:12" x14ac:dyDescent="0.25">
      <c r="D1379" s="44" t="str">
        <v>3221611</v>
      </c>
      <c r="E1379" s="44" t="str">
        <v>PORTEX PESSARIUM VINYL  53MM 1</v>
      </c>
      <c r="F1379" s="44">
        <v>0</v>
      </c>
      <c r="G1379" s="45">
        <v>0</v>
      </c>
      <c r="H1379" s="45">
        <v>0</v>
      </c>
      <c r="I1379" s="45">
        <v>0</v>
      </c>
      <c r="J1379" s="45">
        <v>0</v>
      </c>
      <c r="K1379" s="46">
        <v>45492</v>
      </c>
      <c r="L1379" s="45">
        <v>0</v>
      </c>
    </row>
    <row r="1380" spans="4:12" x14ac:dyDescent="0.25">
      <c r="D1380" s="16" t="str">
        <v>3221629</v>
      </c>
      <c r="E1380" s="16" t="str">
        <v>PORTEX PESSARIUM VINYL  68MM 1</v>
      </c>
      <c r="F1380" s="16">
        <v>0</v>
      </c>
      <c r="G1380" s="47">
        <v>0</v>
      </c>
      <c r="H1380" s="47">
        <v>0</v>
      </c>
      <c r="I1380" s="47">
        <v>0</v>
      </c>
      <c r="J1380" s="47">
        <v>0</v>
      </c>
      <c r="K1380" s="48">
        <v>45492</v>
      </c>
      <c r="L1380" s="47">
        <v>0</v>
      </c>
    </row>
    <row r="1381" spans="4:12" x14ac:dyDescent="0.25">
      <c r="D1381" s="44" t="str">
        <v>3221553</v>
      </c>
      <c r="E1381" s="44" t="str">
        <v>PORTEX PESSARIUM VINYL  50MM 1</v>
      </c>
      <c r="F1381" s="44">
        <v>0</v>
      </c>
      <c r="G1381" s="45">
        <v>0</v>
      </c>
      <c r="H1381" s="45">
        <v>0</v>
      </c>
      <c r="I1381" s="45">
        <v>0</v>
      </c>
      <c r="J1381" s="45">
        <v>0</v>
      </c>
      <c r="K1381" s="46">
        <v>45492</v>
      </c>
      <c r="L1381" s="45">
        <v>0</v>
      </c>
    </row>
    <row r="1382" spans="4:12" x14ac:dyDescent="0.25">
      <c r="D1382" s="16" t="str">
        <v>3221652</v>
      </c>
      <c r="E1382" s="16" t="str">
        <v>PORTEX PESSARIUM VINYL 100MM 1</v>
      </c>
      <c r="F1382" s="16">
        <v>0</v>
      </c>
      <c r="G1382" s="47">
        <v>0</v>
      </c>
      <c r="H1382" s="47">
        <v>0</v>
      </c>
      <c r="I1382" s="47">
        <v>0</v>
      </c>
      <c r="J1382" s="47">
        <v>0</v>
      </c>
      <c r="K1382" s="48">
        <v>45492</v>
      </c>
      <c r="L1382" s="47">
        <v>0</v>
      </c>
    </row>
    <row r="1383" spans="4:12" x14ac:dyDescent="0.25">
      <c r="D1383" s="44" t="str">
        <v>3221645</v>
      </c>
      <c r="E1383" s="44" t="str">
        <v>PORTEX PESSARIUM VINYL  95MM 1</v>
      </c>
      <c r="F1383" s="44">
        <v>0</v>
      </c>
      <c r="G1383" s="45">
        <v>0</v>
      </c>
      <c r="H1383" s="45">
        <v>0</v>
      </c>
      <c r="I1383" s="45">
        <v>0</v>
      </c>
      <c r="J1383" s="45">
        <v>0</v>
      </c>
      <c r="K1383" s="46">
        <v>45492</v>
      </c>
      <c r="L1383" s="45">
        <v>0</v>
      </c>
    </row>
    <row r="1384" spans="4:12" x14ac:dyDescent="0.25">
      <c r="D1384" s="16" t="str">
        <v>3221595</v>
      </c>
      <c r="E1384" s="16" t="str">
        <v>PORTEX PESSARIUM VINYL  65MM 1</v>
      </c>
      <c r="F1384" s="16">
        <v>0</v>
      </c>
      <c r="G1384" s="47">
        <v>0</v>
      </c>
      <c r="H1384" s="47">
        <v>0</v>
      </c>
      <c r="I1384" s="47">
        <v>0</v>
      </c>
      <c r="J1384" s="47">
        <v>0</v>
      </c>
      <c r="K1384" s="48">
        <v>45492</v>
      </c>
      <c r="L1384" s="47">
        <v>0</v>
      </c>
    </row>
    <row r="1385" spans="4:12" x14ac:dyDescent="0.25">
      <c r="D1385" s="44" t="str">
        <v>3221694</v>
      </c>
      <c r="E1385" s="44" t="str">
        <v>PORTEX PESSARIUM VINYL  90MM 1</v>
      </c>
      <c r="F1385" s="44">
        <v>0</v>
      </c>
      <c r="G1385" s="45">
        <v>0</v>
      </c>
      <c r="H1385" s="45">
        <v>0</v>
      </c>
      <c r="I1385" s="45">
        <v>0</v>
      </c>
      <c r="J1385" s="45">
        <v>0</v>
      </c>
      <c r="K1385" s="46">
        <v>45492</v>
      </c>
      <c r="L1385" s="45">
        <v>0</v>
      </c>
    </row>
    <row r="1386" spans="4:12" x14ac:dyDescent="0.25">
      <c r="D1386" s="16" t="str">
        <v>3221603</v>
      </c>
      <c r="E1386" s="16" t="str">
        <v>PORTEX PESSARIUM VINYL  80MM 1</v>
      </c>
      <c r="F1386" s="16">
        <v>0</v>
      </c>
      <c r="G1386" s="47">
        <v>0</v>
      </c>
      <c r="H1386" s="47">
        <v>0</v>
      </c>
      <c r="I1386" s="47">
        <v>0</v>
      </c>
      <c r="J1386" s="47">
        <v>0</v>
      </c>
      <c r="K1386" s="48">
        <v>45492</v>
      </c>
      <c r="L1386" s="47">
        <v>0</v>
      </c>
    </row>
    <row r="1387" spans="4:12" x14ac:dyDescent="0.25">
      <c r="D1387" s="44" t="str">
        <v>3221686</v>
      </c>
      <c r="E1387" s="44" t="str">
        <v>PORTEX PESSARIUM VINYL  62MM 1</v>
      </c>
      <c r="F1387" s="44">
        <v>0</v>
      </c>
      <c r="G1387" s="45">
        <v>0</v>
      </c>
      <c r="H1387" s="45">
        <v>0</v>
      </c>
      <c r="I1387" s="45">
        <v>0</v>
      </c>
      <c r="J1387" s="45">
        <v>0</v>
      </c>
      <c r="K1387" s="46">
        <v>45492</v>
      </c>
      <c r="L1387" s="45">
        <v>0</v>
      </c>
    </row>
    <row r="1388" spans="4:12" x14ac:dyDescent="0.25">
      <c r="D1388" s="16" t="str">
        <v>3221678</v>
      </c>
      <c r="E1388" s="16" t="str">
        <v>PORTEX PESSARIUM VINYL  59MM 1</v>
      </c>
      <c r="F1388" s="16">
        <v>0</v>
      </c>
      <c r="G1388" s="47">
        <v>0</v>
      </c>
      <c r="H1388" s="47">
        <v>0</v>
      </c>
      <c r="I1388" s="47">
        <v>0</v>
      </c>
      <c r="J1388" s="47">
        <v>0</v>
      </c>
      <c r="K1388" s="48">
        <v>45492</v>
      </c>
      <c r="L1388" s="47">
        <v>0</v>
      </c>
    </row>
    <row r="1389" spans="4:12" x14ac:dyDescent="0.25">
      <c r="D1389" s="44" t="str">
        <v>2672749</v>
      </c>
      <c r="E1389" s="44" t="str">
        <v>VORTEX + KINDERMASKER +2JAAR</v>
      </c>
      <c r="F1389" s="44">
        <v>0</v>
      </c>
      <c r="G1389" s="45">
        <v>0</v>
      </c>
      <c r="H1389" s="45">
        <v>0</v>
      </c>
      <c r="I1389" s="45">
        <v>0</v>
      </c>
      <c r="J1389" s="45">
        <v>0</v>
      </c>
      <c r="K1389" s="46">
        <v>45492</v>
      </c>
      <c r="L1389" s="45">
        <v>0</v>
      </c>
    </row>
    <row r="1390" spans="4:12" x14ac:dyDescent="0.25">
      <c r="D1390" s="16" t="str">
        <v>2672731</v>
      </c>
      <c r="E1390" s="16" t="str">
        <v>VORTEX + BABYMASKER 0-2JAAR</v>
      </c>
      <c r="F1390" s="16">
        <v>0</v>
      </c>
      <c r="G1390" s="47">
        <v>0</v>
      </c>
      <c r="H1390" s="47">
        <v>0</v>
      </c>
      <c r="I1390" s="47">
        <v>0</v>
      </c>
      <c r="J1390" s="47">
        <v>0</v>
      </c>
      <c r="K1390" s="48">
        <v>45492</v>
      </c>
      <c r="L1390" s="47">
        <v>0</v>
      </c>
    </row>
    <row r="1391" spans="4:12" x14ac:dyDescent="0.25">
      <c r="D1391" s="44" t="str">
        <v>4751335</v>
      </c>
      <c r="E1391" s="44" t="str">
        <v>EUROGINE T 380 AG MINI</v>
      </c>
      <c r="F1391" s="44">
        <v>0</v>
      </c>
      <c r="G1391" s="45">
        <v>0</v>
      </c>
      <c r="H1391" s="45">
        <v>0</v>
      </c>
      <c r="I1391" s="45">
        <v>0</v>
      </c>
      <c r="J1391" s="45">
        <v>0</v>
      </c>
      <c r="K1391" s="46">
        <v>45492</v>
      </c>
      <c r="L1391" s="45">
        <v>0</v>
      </c>
    </row>
    <row r="1392" spans="4:12" x14ac:dyDescent="0.25">
      <c r="D1392" s="16" t="str">
        <v>4751301</v>
      </c>
      <c r="E1392" s="16" t="str">
        <v>EUROGINE T 380 AG NORMAL</v>
      </c>
      <c r="F1392" s="16">
        <v>0</v>
      </c>
      <c r="G1392" s="47">
        <v>0</v>
      </c>
      <c r="H1392" s="47">
        <v>0</v>
      </c>
      <c r="I1392" s="47">
        <v>0</v>
      </c>
      <c r="J1392" s="47">
        <v>0</v>
      </c>
      <c r="K1392" s="48">
        <v>45492</v>
      </c>
      <c r="L1392" s="47">
        <v>0</v>
      </c>
    </row>
    <row r="1393" spans="4:12" x14ac:dyDescent="0.25">
      <c r="D1393" s="44" t="str">
        <v>4267407</v>
      </c>
      <c r="E1393" s="44" t="str">
        <v>NOVAPLUS T 380 AG MINI</v>
      </c>
      <c r="F1393" s="44">
        <v>0</v>
      </c>
      <c r="G1393" s="45">
        <v>0</v>
      </c>
      <c r="H1393" s="45">
        <v>0</v>
      </c>
      <c r="I1393" s="45">
        <v>0</v>
      </c>
      <c r="J1393" s="45">
        <v>0</v>
      </c>
      <c r="K1393" s="46">
        <v>45492</v>
      </c>
      <c r="L1393" s="45">
        <v>0</v>
      </c>
    </row>
    <row r="1394" spans="4:12" x14ac:dyDescent="0.25">
      <c r="D1394" s="16" t="str">
        <v>4267415</v>
      </c>
      <c r="E1394" s="16" t="str">
        <v>ANCORA 375 AG NORMAL</v>
      </c>
      <c r="F1394" s="16">
        <v>0</v>
      </c>
      <c r="G1394" s="47">
        <v>0</v>
      </c>
      <c r="H1394" s="47">
        <v>0</v>
      </c>
      <c r="I1394" s="47">
        <v>0</v>
      </c>
      <c r="J1394" s="47">
        <v>0</v>
      </c>
      <c r="K1394" s="48">
        <v>45492</v>
      </c>
      <c r="L1394" s="47">
        <v>0</v>
      </c>
    </row>
    <row r="1395" spans="4:12" x14ac:dyDescent="0.25">
      <c r="D1395" s="44" t="str">
        <v>4267381</v>
      </c>
      <c r="E1395" s="44" t="str">
        <v>NOVAPLUS T 380 AG NORMAL</v>
      </c>
      <c r="F1395" s="44">
        <v>0</v>
      </c>
      <c r="G1395" s="45">
        <v>0</v>
      </c>
      <c r="H1395" s="45">
        <v>0</v>
      </c>
      <c r="I1395" s="45">
        <v>0</v>
      </c>
      <c r="J1395" s="45">
        <v>0</v>
      </c>
      <c r="K1395" s="46">
        <v>45492</v>
      </c>
      <c r="L1395" s="45">
        <v>0</v>
      </c>
    </row>
    <row r="1396" spans="4:12" x14ac:dyDescent="0.25">
      <c r="D1396" s="16" t="str">
        <v>4267399</v>
      </c>
      <c r="E1396" s="16" t="str">
        <v>NOVAPLUS T 380 AG MAXI</v>
      </c>
      <c r="F1396" s="16">
        <v>0</v>
      </c>
      <c r="G1396" s="47">
        <v>0</v>
      </c>
      <c r="H1396" s="47">
        <v>0</v>
      </c>
      <c r="I1396" s="47">
        <v>0</v>
      </c>
      <c r="J1396" s="47">
        <v>0</v>
      </c>
      <c r="K1396" s="48">
        <v>45492</v>
      </c>
      <c r="L1396" s="47">
        <v>0</v>
      </c>
    </row>
    <row r="1397" spans="4:12" x14ac:dyDescent="0.25">
      <c r="D1397" s="44" t="str">
        <v>3437944</v>
      </c>
      <c r="E1397" s="44" t="str">
        <v>OMRON MONDSTUK SET VOOR OMRON U780  5</v>
      </c>
      <c r="F1397" s="44">
        <v>0</v>
      </c>
      <c r="G1397" s="45">
        <v>0</v>
      </c>
      <c r="H1397" s="45">
        <v>0</v>
      </c>
      <c r="I1397" s="45">
        <v>0</v>
      </c>
      <c r="J1397" s="45">
        <v>0</v>
      </c>
      <c r="K1397" s="46">
        <v>45492</v>
      </c>
      <c r="L1397" s="45">
        <v>0</v>
      </c>
    </row>
    <row r="1398" spans="4:12" x14ac:dyDescent="0.25">
      <c r="D1398" s="16" t="str">
        <v>3786159</v>
      </c>
      <c r="E1398" s="16" t="str">
        <v>CUPRALUNA OMEGA CU 375 IUD        1</v>
      </c>
      <c r="F1398" s="16">
        <v>0</v>
      </c>
      <c r="G1398" s="47">
        <v>0</v>
      </c>
      <c r="H1398" s="47">
        <v>0</v>
      </c>
      <c r="I1398" s="47">
        <v>0</v>
      </c>
      <c r="J1398" s="47">
        <v>0</v>
      </c>
      <c r="K1398" s="48">
        <v>45492</v>
      </c>
      <c r="L1398" s="47">
        <v>0</v>
      </c>
    </row>
    <row r="1399" spans="4:12" x14ac:dyDescent="0.25">
      <c r="D1399" s="44" t="str">
        <v>2228187</v>
      </c>
      <c r="E1399" s="44" t="str">
        <v>VORTEX MASKER AEROSOL VOLW</v>
      </c>
      <c r="F1399" s="44">
        <v>0</v>
      </c>
      <c r="G1399" s="45">
        <v>0</v>
      </c>
      <c r="H1399" s="45">
        <v>0</v>
      </c>
      <c r="I1399" s="45">
        <v>0</v>
      </c>
      <c r="J1399" s="45">
        <v>0</v>
      </c>
      <c r="K1399" s="46">
        <v>45492</v>
      </c>
      <c r="L1399" s="45">
        <v>0</v>
      </c>
    </row>
    <row r="1400" spans="4:12" x14ac:dyDescent="0.25">
      <c r="D1400" s="16" t="str">
        <v>4147302</v>
      </c>
      <c r="E1400" s="16" t="str">
        <v>MAM MANUELE BORSTKOLF</v>
      </c>
      <c r="F1400" s="16">
        <v>0</v>
      </c>
      <c r="G1400" s="47">
        <v>0</v>
      </c>
      <c r="H1400" s="47">
        <v>0</v>
      </c>
      <c r="I1400" s="47">
        <v>0</v>
      </c>
      <c r="J1400" s="47">
        <v>0</v>
      </c>
      <c r="K1400" s="48">
        <v>45492</v>
      </c>
      <c r="L1400" s="47">
        <v>0</v>
      </c>
    </row>
    <row r="1401" spans="4:12" x14ac:dyDescent="0.25">
      <c r="D1401" s="44" t="str">
        <v>3148509</v>
      </c>
      <c r="E1401" s="44" t="str">
        <v>LIVIAL 2,5MG PI PHARMA COMP  84 X 2,5MG PIP</v>
      </c>
      <c r="F1401" s="44">
        <v>0</v>
      </c>
      <c r="G1401" s="45">
        <v>84</v>
      </c>
      <c r="H1401" s="45">
        <v>0</v>
      </c>
      <c r="I1401" s="45">
        <v>0</v>
      </c>
      <c r="J1401" s="45">
        <v>0</v>
      </c>
      <c r="K1401" s="46">
        <v>45492</v>
      </c>
      <c r="L1401" s="45">
        <v>0</v>
      </c>
    </row>
    <row r="1402" spans="4:12" x14ac:dyDescent="0.25">
      <c r="D1402" s="16" t="str">
        <v>2984458</v>
      </c>
      <c r="E1402" s="16" t="str">
        <v>AEROSOL 2A</v>
      </c>
      <c r="F1402" s="16">
        <v>0</v>
      </c>
      <c r="G1402" s="47">
        <v>0</v>
      </c>
      <c r="H1402" s="47">
        <v>0</v>
      </c>
      <c r="I1402" s="47">
        <v>0</v>
      </c>
      <c r="J1402" s="47">
        <v>0</v>
      </c>
      <c r="K1402" s="48">
        <v>45492</v>
      </c>
      <c r="L1402" s="47">
        <v>0</v>
      </c>
    </row>
    <row r="1403" spans="4:12" x14ac:dyDescent="0.25">
      <c r="D1403" s="44" t="str">
        <v>3955515</v>
      </c>
      <c r="E1403" s="44" t="str">
        <v>EPS COMPRESSOR AEROSOL</v>
      </c>
      <c r="F1403" s="44">
        <v>0</v>
      </c>
      <c r="G1403" s="45">
        <v>0</v>
      </c>
      <c r="H1403" s="45">
        <v>0</v>
      </c>
      <c r="I1403" s="45">
        <v>0</v>
      </c>
      <c r="J1403" s="45">
        <v>0</v>
      </c>
      <c r="K1403" s="46">
        <v>45492</v>
      </c>
      <c r="L1403" s="45">
        <v>0</v>
      </c>
    </row>
    <row r="1404" spans="4:12" x14ac:dyDescent="0.25">
      <c r="D1404" s="16" t="str">
        <v>2679843</v>
      </c>
      <c r="E1404" s="16" t="str">
        <v>FUNHALER INHALATIEKAMER PEDIATRIE +MASKER -6JAAR</v>
      </c>
      <c r="F1404" s="16">
        <v>0</v>
      </c>
      <c r="G1404" s="47">
        <v>0</v>
      </c>
      <c r="H1404" s="47">
        <v>0</v>
      </c>
      <c r="I1404" s="47">
        <v>0</v>
      </c>
      <c r="J1404" s="47">
        <v>0</v>
      </c>
      <c r="K1404" s="48">
        <v>45492</v>
      </c>
      <c r="L1404" s="47">
        <v>0</v>
      </c>
    </row>
    <row r="1405" spans="4:12" x14ac:dyDescent="0.25">
      <c r="D1405" s="44" t="str">
        <v>4272928</v>
      </c>
      <c r="E1405" s="44" t="str">
        <v>DR. BROWN'S HANDKOLF</v>
      </c>
      <c r="F1405" s="44">
        <v>0</v>
      </c>
      <c r="G1405" s="45">
        <v>0</v>
      </c>
      <c r="H1405" s="45">
        <v>0</v>
      </c>
      <c r="I1405" s="45">
        <v>0</v>
      </c>
      <c r="J1405" s="45">
        <v>0</v>
      </c>
      <c r="K1405" s="46">
        <v>45492</v>
      </c>
      <c r="L1405" s="45">
        <v>0</v>
      </c>
    </row>
    <row r="1406" spans="4:12" x14ac:dyDescent="0.25">
      <c r="D1406" s="16" t="str">
        <v>3477155</v>
      </c>
      <c r="E1406" s="16" t="str">
        <v>AEROSOL APPARAAT COMPLEET MASKER+OPBERGRUIMTE</v>
      </c>
      <c r="F1406" s="16">
        <v>0</v>
      </c>
      <c r="G1406" s="47">
        <v>0</v>
      </c>
      <c r="H1406" s="47">
        <v>0</v>
      </c>
      <c r="I1406" s="47">
        <v>0</v>
      </c>
      <c r="J1406" s="47">
        <v>0</v>
      </c>
      <c r="K1406" s="48">
        <v>45492</v>
      </c>
      <c r="L1406" s="47">
        <v>0</v>
      </c>
    </row>
    <row r="1407" spans="4:12" x14ac:dyDescent="0.25">
      <c r="D1407" s="44" t="str">
        <v>2212256</v>
      </c>
      <c r="E1407" s="44" t="str">
        <v>OMRON INHALATIESLANG SMALL  30CM VOOR OMRON U17</v>
      </c>
      <c r="F1407" s="44">
        <v>0</v>
      </c>
      <c r="G1407" s="45">
        <v>0</v>
      </c>
      <c r="H1407" s="45">
        <v>0</v>
      </c>
      <c r="I1407" s="45">
        <v>0</v>
      </c>
      <c r="J1407" s="45">
        <v>0</v>
      </c>
      <c r="K1407" s="46">
        <v>45492</v>
      </c>
      <c r="L1407" s="45">
        <v>0</v>
      </c>
    </row>
    <row r="1408" spans="4:12" x14ac:dyDescent="0.25">
      <c r="D1408" s="16" t="str">
        <v>1642677</v>
      </c>
      <c r="E1408" s="16" t="str">
        <v>COSMOPOR E VERB STER ADH      35,0X10CM 25 9008785</v>
      </c>
      <c r="F1408" s="16">
        <v>0</v>
      </c>
      <c r="G1408" s="47">
        <v>0</v>
      </c>
      <c r="H1408" s="47">
        <v>0</v>
      </c>
      <c r="I1408" s="47">
        <v>0</v>
      </c>
      <c r="J1408" s="47">
        <v>0</v>
      </c>
      <c r="K1408" s="48">
        <v>45492</v>
      </c>
      <c r="L1408" s="47">
        <v>0</v>
      </c>
    </row>
    <row r="1409" spans="4:12" x14ac:dyDescent="0.25">
      <c r="D1409" s="44" t="str">
        <v>2984466</v>
      </c>
      <c r="E1409" s="44" t="str">
        <v>AEROSOL 3A</v>
      </c>
      <c r="F1409" s="44">
        <v>0</v>
      </c>
      <c r="G1409" s="45">
        <v>0</v>
      </c>
      <c r="H1409" s="45">
        <v>0</v>
      </c>
      <c r="I1409" s="45">
        <v>0</v>
      </c>
      <c r="J1409" s="45">
        <v>0</v>
      </c>
      <c r="K1409" s="46">
        <v>45492</v>
      </c>
      <c r="L1409" s="45">
        <v>0</v>
      </c>
    </row>
    <row r="1410" spans="4:12" x14ac:dyDescent="0.25">
      <c r="D1410" s="16" t="str">
        <v>4726378</v>
      </c>
      <c r="E1410" s="16" t="str">
        <v>ONE PRO AEROSOL MESH</v>
      </c>
      <c r="F1410" s="16">
        <v>0</v>
      </c>
      <c r="G1410" s="47">
        <v>0</v>
      </c>
      <c r="H1410" s="47">
        <v>0</v>
      </c>
      <c r="I1410" s="47">
        <v>0</v>
      </c>
      <c r="J1410" s="47">
        <v>0</v>
      </c>
      <c r="K1410" s="48">
        <v>45492</v>
      </c>
      <c r="L1410" s="47">
        <v>0</v>
      </c>
    </row>
    <row r="1411" spans="4:12" x14ac:dyDescent="0.25">
      <c r="D1411" s="44" t="str">
        <v>2794022</v>
      </c>
      <c r="E1411" s="44" t="str">
        <v>ACAPELLA DM BLUE + MEDIUM MASK N/ST 1</v>
      </c>
      <c r="F1411" s="44">
        <v>0</v>
      </c>
      <c r="G1411" s="45">
        <v>0</v>
      </c>
      <c r="H1411" s="45">
        <v>0</v>
      </c>
      <c r="I1411" s="45">
        <v>0</v>
      </c>
      <c r="J1411" s="45">
        <v>0</v>
      </c>
      <c r="K1411" s="46">
        <v>45492</v>
      </c>
      <c r="L1411" s="45">
        <v>0</v>
      </c>
    </row>
    <row r="1412" spans="4:12" x14ac:dyDescent="0.25">
      <c r="D1412" s="16" t="str">
        <v>2794055</v>
      </c>
      <c r="E1412" s="16" t="str">
        <v>ACAPELLA DH GREEN + PEDIATRIC MASK N/ST 1</v>
      </c>
      <c r="F1412" s="16">
        <v>0</v>
      </c>
      <c r="G1412" s="47">
        <v>0</v>
      </c>
      <c r="H1412" s="47">
        <v>0</v>
      </c>
      <c r="I1412" s="47">
        <v>0</v>
      </c>
      <c r="J1412" s="47">
        <v>0</v>
      </c>
      <c r="K1412" s="48">
        <v>45492</v>
      </c>
      <c r="L1412" s="47">
        <v>0</v>
      </c>
    </row>
    <row r="1413" spans="4:12" x14ac:dyDescent="0.25">
      <c r="D1413" s="44" t="str">
        <v>2794030</v>
      </c>
      <c r="E1413" s="44" t="str">
        <v>ACAPELLA DM BLUE + PEDIATRIC MASK N/ST 1</v>
      </c>
      <c r="F1413" s="44">
        <v>0</v>
      </c>
      <c r="G1413" s="45">
        <v>0</v>
      </c>
      <c r="H1413" s="45">
        <v>0</v>
      </c>
      <c r="I1413" s="45">
        <v>0</v>
      </c>
      <c r="J1413" s="45">
        <v>0</v>
      </c>
      <c r="K1413" s="46">
        <v>45492</v>
      </c>
      <c r="L1413" s="45">
        <v>0</v>
      </c>
    </row>
    <row r="1414" spans="4:12" x14ac:dyDescent="0.25">
      <c r="D1414" s="16" t="str">
        <v>2793982</v>
      </c>
      <c r="E1414" s="16" t="str">
        <v>ACAPELLA DH GREEN + LARGE MASK N/ST 1</v>
      </c>
      <c r="F1414" s="16">
        <v>0</v>
      </c>
      <c r="G1414" s="47">
        <v>0</v>
      </c>
      <c r="H1414" s="47">
        <v>0</v>
      </c>
      <c r="I1414" s="47">
        <v>0</v>
      </c>
      <c r="J1414" s="47">
        <v>0</v>
      </c>
      <c r="K1414" s="48">
        <v>45492</v>
      </c>
      <c r="L1414" s="47">
        <v>0</v>
      </c>
    </row>
    <row r="1415" spans="4:12" x14ac:dyDescent="0.25">
      <c r="D1415" s="44" t="str">
        <v>2794006</v>
      </c>
      <c r="E1415" s="44" t="str">
        <v>ACAPELLA DM BLUE + LARGE MASK N/ST 1</v>
      </c>
      <c r="F1415" s="44">
        <v>0</v>
      </c>
      <c r="G1415" s="45">
        <v>0</v>
      </c>
      <c r="H1415" s="45">
        <v>0</v>
      </c>
      <c r="I1415" s="45">
        <v>0</v>
      </c>
      <c r="J1415" s="45">
        <v>0</v>
      </c>
      <c r="K1415" s="46">
        <v>45492</v>
      </c>
      <c r="L1415" s="45">
        <v>0</v>
      </c>
    </row>
    <row r="1416" spans="4:12" x14ac:dyDescent="0.25">
      <c r="D1416" s="16" t="str">
        <v>2794014</v>
      </c>
      <c r="E1416" s="16" t="str">
        <v>ACAPELLA DH GREEN + MEDIUM MASK N/ST 1</v>
      </c>
      <c r="F1416" s="16">
        <v>0</v>
      </c>
      <c r="G1416" s="47">
        <v>0</v>
      </c>
      <c r="H1416" s="47">
        <v>0</v>
      </c>
      <c r="I1416" s="47">
        <v>0</v>
      </c>
      <c r="J1416" s="47">
        <v>0</v>
      </c>
      <c r="K1416" s="48">
        <v>45492</v>
      </c>
      <c r="L1416" s="47">
        <v>0</v>
      </c>
    </row>
    <row r="1417" spans="4:12" x14ac:dyDescent="0.25">
      <c r="D1417" s="44" t="str">
        <v>3079381</v>
      </c>
      <c r="E1417" s="44" t="str">
        <v>AER-PARI BOY KOFFER PLASTIC</v>
      </c>
      <c r="F1417" s="44">
        <v>0</v>
      </c>
      <c r="G1417" s="45">
        <v>0</v>
      </c>
      <c r="H1417" s="45">
        <v>0</v>
      </c>
      <c r="I1417" s="45">
        <v>0</v>
      </c>
      <c r="J1417" s="45">
        <v>0</v>
      </c>
      <c r="K1417" s="46">
        <v>45492</v>
      </c>
      <c r="L1417" s="45">
        <v>0</v>
      </c>
    </row>
    <row r="1418" spans="4:12" x14ac:dyDescent="0.25">
      <c r="D1418" s="16" t="str">
        <v>3950789</v>
      </c>
      <c r="E1418" s="16" t="str">
        <v>HUMAVANT HM 118ML HUMAN MILK PASTEURIZED</v>
      </c>
      <c r="F1418" s="16">
        <v>0</v>
      </c>
      <c r="G1418" s="47">
        <v>0</v>
      </c>
      <c r="H1418" s="47">
        <v>0</v>
      </c>
      <c r="I1418" s="47">
        <v>0</v>
      </c>
      <c r="J1418" s="47">
        <v>0</v>
      </c>
      <c r="K1418" s="48">
        <v>45492</v>
      </c>
      <c r="L1418" s="47">
        <v>0</v>
      </c>
    </row>
    <row r="1419" spans="4:12" x14ac:dyDescent="0.25">
      <c r="D1419" s="44" t="str">
        <v>3644689</v>
      </c>
      <c r="E1419" s="44" t="str">
        <v>LANAFORM VERNEVELKIT 100 AEROSOL          LA120420</v>
      </c>
      <c r="F1419" s="44">
        <v>0</v>
      </c>
      <c r="G1419" s="45">
        <v>0</v>
      </c>
      <c r="H1419" s="45">
        <v>0</v>
      </c>
      <c r="I1419" s="45">
        <v>0</v>
      </c>
      <c r="J1419" s="45">
        <v>0</v>
      </c>
      <c r="K1419" s="46">
        <v>45492</v>
      </c>
      <c r="L1419" s="45">
        <v>0</v>
      </c>
    </row>
    <row r="1420" spans="4:12" x14ac:dyDescent="0.25">
      <c r="D1420" s="16" t="str">
        <v>4622270</v>
      </c>
      <c r="E1420" s="16" t="str">
        <v>PHILIPS AVENT MANUELE BORSTKOLF SET</v>
      </c>
      <c r="F1420" s="16">
        <v>0</v>
      </c>
      <c r="G1420" s="47">
        <v>0</v>
      </c>
      <c r="H1420" s="47">
        <v>0</v>
      </c>
      <c r="I1420" s="47">
        <v>0</v>
      </c>
      <c r="J1420" s="47">
        <v>0</v>
      </c>
      <c r="K1420" s="48">
        <v>45492</v>
      </c>
      <c r="L1420" s="47">
        <v>0</v>
      </c>
    </row>
    <row r="1421" spans="4:12" x14ac:dyDescent="0.25">
      <c r="D1421" s="44" t="str">
        <v>3687407</v>
      </c>
      <c r="E1421" s="44" t="str">
        <v>YASMINELLE 0,02MG/3MG IMPEX.FILMOMH TABL  6X21 PIP</v>
      </c>
      <c r="F1421" s="44">
        <v>0</v>
      </c>
      <c r="G1421" s="45">
        <v>21</v>
      </c>
      <c r="H1421" s="45">
        <v>0</v>
      </c>
      <c r="I1421" s="45">
        <v>0</v>
      </c>
      <c r="J1421" s="45">
        <v>0</v>
      </c>
      <c r="K1421" s="46">
        <v>45492</v>
      </c>
      <c r="L1421" s="45">
        <v>0</v>
      </c>
    </row>
    <row r="1422" spans="4:12" x14ac:dyDescent="0.25">
      <c r="D1422" s="16" t="str">
        <v>2773877</v>
      </c>
      <c r="E1422" s="16" t="str">
        <v>ACAPELLA CHOICE N/ST 1</v>
      </c>
      <c r="F1422" s="16">
        <v>0</v>
      </c>
      <c r="G1422" s="47">
        <v>0</v>
      </c>
      <c r="H1422" s="47">
        <v>0</v>
      </c>
      <c r="I1422" s="47">
        <v>0</v>
      </c>
      <c r="J1422" s="47">
        <v>0</v>
      </c>
      <c r="K1422" s="48">
        <v>45492</v>
      </c>
      <c r="L1422" s="47">
        <v>0</v>
      </c>
    </row>
    <row r="1423" spans="4:12" x14ac:dyDescent="0.25">
      <c r="D1423" s="44" t="str">
        <v>2561611</v>
      </c>
      <c r="E1423" s="44" t="str">
        <v>MI-MONA T 380 KOPER SPIRAAL</v>
      </c>
      <c r="F1423" s="44">
        <v>0</v>
      </c>
      <c r="G1423" s="45">
        <v>0</v>
      </c>
      <c r="H1423" s="45">
        <v>0</v>
      </c>
      <c r="I1423" s="45">
        <v>0</v>
      </c>
      <c r="J1423" s="45">
        <v>0</v>
      </c>
      <c r="K1423" s="46">
        <v>45492</v>
      </c>
      <c r="L1423" s="45">
        <v>0</v>
      </c>
    </row>
    <row r="1424" spans="4:12" x14ac:dyDescent="0.25">
      <c r="D1424" s="16" t="str">
        <v>2561603</v>
      </c>
      <c r="E1424" s="16" t="str">
        <v>MI-MONA SERT 380 KOPER SPIRAAL</v>
      </c>
      <c r="F1424" s="16">
        <v>0</v>
      </c>
      <c r="G1424" s="47">
        <v>0</v>
      </c>
      <c r="H1424" s="47">
        <v>0</v>
      </c>
      <c r="I1424" s="47">
        <v>0</v>
      </c>
      <c r="J1424" s="47">
        <v>0</v>
      </c>
      <c r="K1424" s="48">
        <v>45492</v>
      </c>
      <c r="L1424" s="47">
        <v>0</v>
      </c>
    </row>
    <row r="1425" spans="4:12" x14ac:dyDescent="0.25">
      <c r="D1425" s="44" t="str">
        <v>2561629</v>
      </c>
      <c r="E1425" s="44" t="str">
        <v>MI-MONA FLEX 300 KOPER SPIRAAL</v>
      </c>
      <c r="F1425" s="44">
        <v>0</v>
      </c>
      <c r="G1425" s="45">
        <v>0</v>
      </c>
      <c r="H1425" s="45">
        <v>0</v>
      </c>
      <c r="I1425" s="45">
        <v>0</v>
      </c>
      <c r="J1425" s="45">
        <v>0</v>
      </c>
      <c r="K1425" s="46">
        <v>45492</v>
      </c>
      <c r="L1425" s="45">
        <v>0</v>
      </c>
    </row>
    <row r="1426" spans="4:12" x14ac:dyDescent="0.25">
      <c r="D1426" s="16" t="str">
        <v>4265765</v>
      </c>
      <c r="E1426" s="16" t="str">
        <v>MI-MONA-SERT 380 MINI KOPER SPIRAAL</v>
      </c>
      <c r="F1426" s="16">
        <v>0</v>
      </c>
      <c r="G1426" s="47">
        <v>0</v>
      </c>
      <c r="H1426" s="47">
        <v>0</v>
      </c>
      <c r="I1426" s="47">
        <v>0</v>
      </c>
      <c r="J1426" s="47">
        <v>0</v>
      </c>
      <c r="K1426" s="48">
        <v>45492</v>
      </c>
      <c r="L1426" s="47">
        <v>0</v>
      </c>
    </row>
    <row r="1427" spans="4:12" x14ac:dyDescent="0.25">
      <c r="D1427" s="44" t="str">
        <v>2561595</v>
      </c>
      <c r="E1427" s="44" t="str">
        <v>MI-MONA LOAD 375 KOPER SPIRAAL</v>
      </c>
      <c r="F1427" s="44">
        <v>0</v>
      </c>
      <c r="G1427" s="45">
        <v>0</v>
      </c>
      <c r="H1427" s="45">
        <v>0</v>
      </c>
      <c r="I1427" s="45">
        <v>0</v>
      </c>
      <c r="J1427" s="45">
        <v>0</v>
      </c>
      <c r="K1427" s="46">
        <v>45492</v>
      </c>
      <c r="L1427" s="45">
        <v>0</v>
      </c>
    </row>
    <row r="1428" spans="4:12" x14ac:dyDescent="0.25">
      <c r="D1428" s="16" t="str">
        <v>4717260</v>
      </c>
      <c r="E1428" s="16" t="str">
        <v>AEROSOL G-CARE AEROPLUS VOLLEDIG</v>
      </c>
      <c r="F1428" s="16">
        <v>0</v>
      </c>
      <c r="G1428" s="47">
        <v>0</v>
      </c>
      <c r="H1428" s="47">
        <v>0</v>
      </c>
      <c r="I1428" s="47">
        <v>0</v>
      </c>
      <c r="J1428" s="47">
        <v>0</v>
      </c>
      <c r="K1428" s="48">
        <v>45492</v>
      </c>
      <c r="L1428" s="47">
        <v>0</v>
      </c>
    </row>
    <row r="1429" spans="4:12" x14ac:dyDescent="0.25">
      <c r="D1429" s="44" t="str">
        <v>2750784</v>
      </c>
      <c r="E1429" s="44" t="str">
        <v>AMEDA PURELY YOURS DRAAGTAS PERSOONLIJKE BORSTPOMP</v>
      </c>
      <c r="F1429" s="44">
        <v>0</v>
      </c>
      <c r="G1429" s="45">
        <v>0</v>
      </c>
      <c r="H1429" s="45">
        <v>0</v>
      </c>
      <c r="I1429" s="45">
        <v>0</v>
      </c>
      <c r="J1429" s="45">
        <v>0</v>
      </c>
      <c r="K1429" s="46">
        <v>45492</v>
      </c>
      <c r="L1429" s="45">
        <v>0</v>
      </c>
    </row>
    <row r="1430" spans="4:12" x14ac:dyDescent="0.25">
      <c r="D1430" s="16" t="str">
        <v>3577400</v>
      </c>
      <c r="E1430" s="16" t="str">
        <v>MI-DIU-SERT 380 CU + AG DISPOSITIF CONTRACEPTIF</v>
      </c>
      <c r="F1430" s="16">
        <v>0</v>
      </c>
      <c r="G1430" s="47">
        <v>0</v>
      </c>
      <c r="H1430" s="47">
        <v>0</v>
      </c>
      <c r="I1430" s="47">
        <v>0</v>
      </c>
      <c r="J1430" s="47">
        <v>0</v>
      </c>
      <c r="K1430" s="48">
        <v>45492</v>
      </c>
      <c r="L1430" s="47">
        <v>0</v>
      </c>
    </row>
    <row r="1431" spans="4:12" x14ac:dyDescent="0.25">
      <c r="D1431" s="44" t="str">
        <v>3577418</v>
      </c>
      <c r="E1431" s="44" t="str">
        <v>MI-DIU-SERT 380 MINI CU + AG DISPOS. CONTRACEPTIF</v>
      </c>
      <c r="F1431" s="44">
        <v>0</v>
      </c>
      <c r="G1431" s="45">
        <v>0</v>
      </c>
      <c r="H1431" s="45">
        <v>0</v>
      </c>
      <c r="I1431" s="45">
        <v>0</v>
      </c>
      <c r="J1431" s="45">
        <v>0</v>
      </c>
      <c r="K1431" s="46">
        <v>45492</v>
      </c>
      <c r="L1431" s="45">
        <v>0</v>
      </c>
    </row>
    <row r="1432" spans="4:12" x14ac:dyDescent="0.25">
      <c r="D1432" s="16" t="str">
        <v>3577392</v>
      </c>
      <c r="E1432" s="16" t="str">
        <v>MI-DIU-LOAD 375 CU + AG DISPOSITIF CONTRACEPTIF</v>
      </c>
      <c r="F1432" s="16">
        <v>0</v>
      </c>
      <c r="G1432" s="47">
        <v>0</v>
      </c>
      <c r="H1432" s="47">
        <v>0</v>
      </c>
      <c r="I1432" s="47">
        <v>0</v>
      </c>
      <c r="J1432" s="47">
        <v>0</v>
      </c>
      <c r="K1432" s="48">
        <v>45492</v>
      </c>
      <c r="L1432" s="47">
        <v>0</v>
      </c>
    </row>
    <row r="1433" spans="4:12" x14ac:dyDescent="0.25">
      <c r="D1433" s="44" t="str">
        <v>2212264</v>
      </c>
      <c r="E1433" s="44" t="str">
        <v>OMRON INHALATIESLANG MEDIUM 70CM VOOR OMRON U17</v>
      </c>
      <c r="F1433" s="44">
        <v>0</v>
      </c>
      <c r="G1433" s="45">
        <v>0</v>
      </c>
      <c r="H1433" s="45">
        <v>0</v>
      </c>
      <c r="I1433" s="45">
        <v>0</v>
      </c>
      <c r="J1433" s="45">
        <v>0</v>
      </c>
      <c r="K1433" s="46">
        <v>45492</v>
      </c>
      <c r="L1433" s="45">
        <v>0</v>
      </c>
    </row>
    <row r="1434" spans="4:12" x14ac:dyDescent="0.25">
      <c r="D1434" s="16" t="str">
        <v>2197374</v>
      </c>
      <c r="E1434" s="16" t="str">
        <v>HORIZON FIRST ZUIGPOMPAPPARAAT VR AEROSOLTHERAPIE</v>
      </c>
      <c r="F1434" s="16">
        <v>0</v>
      </c>
      <c r="G1434" s="47">
        <v>0</v>
      </c>
      <c r="H1434" s="47">
        <v>0</v>
      </c>
      <c r="I1434" s="47">
        <v>0</v>
      </c>
      <c r="J1434" s="47">
        <v>0</v>
      </c>
      <c r="K1434" s="48">
        <v>45492</v>
      </c>
      <c r="L1434" s="47">
        <v>0</v>
      </c>
    </row>
    <row r="1435" spans="4:12" x14ac:dyDescent="0.25">
      <c r="D1435" s="44" t="str">
        <v>2981983</v>
      </c>
      <c r="E1435" s="44" t="str">
        <v>SIDESTREAM PLUS MET AEROSOL TUBING</v>
      </c>
      <c r="F1435" s="44">
        <v>0</v>
      </c>
      <c r="G1435" s="45">
        <v>0</v>
      </c>
      <c r="H1435" s="45">
        <v>0</v>
      </c>
      <c r="I1435" s="45">
        <v>0</v>
      </c>
      <c r="J1435" s="45">
        <v>0</v>
      </c>
      <c r="K1435" s="46">
        <v>45492</v>
      </c>
      <c r="L1435" s="45">
        <v>0</v>
      </c>
    </row>
    <row r="1436" spans="4:12" x14ac:dyDescent="0.25">
      <c r="D1436" s="16" t="str">
        <v>2269975</v>
      </c>
      <c r="E1436" s="16" t="str">
        <v>AEROSOL MASTERNEB FLAEM 230V RF6</v>
      </c>
      <c r="F1436" s="16">
        <v>0</v>
      </c>
      <c r="G1436" s="47">
        <v>0</v>
      </c>
      <c r="H1436" s="47">
        <v>0</v>
      </c>
      <c r="I1436" s="47">
        <v>0</v>
      </c>
      <c r="J1436" s="47">
        <v>0</v>
      </c>
      <c r="K1436" s="48">
        <v>45492</v>
      </c>
      <c r="L1436" s="47">
        <v>0</v>
      </c>
    </row>
    <row r="1437" spans="4:12" x14ac:dyDescent="0.25">
      <c r="D1437" s="44" t="str">
        <v>3437928</v>
      </c>
      <c r="E1437" s="44" t="str">
        <v>OMRON INHALATIESLANG M VOOR OMRON U780</v>
      </c>
      <c r="F1437" s="44">
        <v>0</v>
      </c>
      <c r="G1437" s="45">
        <v>0</v>
      </c>
      <c r="H1437" s="45">
        <v>0</v>
      </c>
      <c r="I1437" s="45">
        <v>0</v>
      </c>
      <c r="J1437" s="45">
        <v>0</v>
      </c>
      <c r="K1437" s="46">
        <v>45492</v>
      </c>
      <c r="L1437" s="45">
        <v>0</v>
      </c>
    </row>
    <row r="1438" spans="4:12" x14ac:dyDescent="0.25">
      <c r="D1438" s="16" t="str">
        <v>3720596</v>
      </c>
      <c r="E1438" s="16" t="str">
        <v>OMRON MEMBRAANKAP MESH VOOR OMRON U100</v>
      </c>
      <c r="F1438" s="16">
        <v>0</v>
      </c>
      <c r="G1438" s="47">
        <v>0</v>
      </c>
      <c r="H1438" s="47">
        <v>0</v>
      </c>
      <c r="I1438" s="47">
        <v>0</v>
      </c>
      <c r="J1438" s="47">
        <v>0</v>
      </c>
      <c r="K1438" s="48">
        <v>45492</v>
      </c>
      <c r="L1438" s="47">
        <v>0</v>
      </c>
    </row>
    <row r="1439" spans="4:12" x14ac:dyDescent="0.25">
      <c r="D1439" s="44" t="str">
        <v>3515822</v>
      </c>
      <c r="E1439" s="44" t="str">
        <v>LOVI 2-FASE BORSTKOLF PROTECT MANUEEL</v>
      </c>
      <c r="F1439" s="44">
        <v>0</v>
      </c>
      <c r="G1439" s="45">
        <v>0</v>
      </c>
      <c r="H1439" s="45">
        <v>0</v>
      </c>
      <c r="I1439" s="45">
        <v>0</v>
      </c>
      <c r="J1439" s="45">
        <v>0</v>
      </c>
      <c r="K1439" s="46">
        <v>45492</v>
      </c>
      <c r="L1439" s="45">
        <v>0</v>
      </c>
    </row>
    <row r="1440" spans="4:12" x14ac:dyDescent="0.25">
      <c r="D1440" s="16" t="str">
        <v>3322088</v>
      </c>
      <c r="E1440" s="16" t="str">
        <v>MEDELA HARMONY PUMP&amp;FEED HANDKOLF</v>
      </c>
      <c r="F1440" s="16">
        <v>0</v>
      </c>
      <c r="G1440" s="47">
        <v>0</v>
      </c>
      <c r="H1440" s="47">
        <v>0</v>
      </c>
      <c r="I1440" s="47">
        <v>0</v>
      </c>
      <c r="J1440" s="47">
        <v>0</v>
      </c>
      <c r="K1440" s="48">
        <v>45492</v>
      </c>
      <c r="L1440" s="47">
        <v>0</v>
      </c>
    </row>
    <row r="1441" spans="4:12" x14ac:dyDescent="0.25">
      <c r="D1441" s="44" t="str">
        <v>2103620</v>
      </c>
      <c r="E1441" s="44" t="str">
        <v>MEDELA HARMONY HANDKOLF</v>
      </c>
      <c r="F1441" s="44">
        <v>0</v>
      </c>
      <c r="G1441" s="45">
        <v>0</v>
      </c>
      <c r="H1441" s="45">
        <v>0</v>
      </c>
      <c r="I1441" s="45">
        <v>0</v>
      </c>
      <c r="J1441" s="45">
        <v>0</v>
      </c>
      <c r="K1441" s="46">
        <v>45492</v>
      </c>
      <c r="L1441" s="45">
        <v>0</v>
      </c>
    </row>
    <row r="1442" spans="4:12" x14ac:dyDescent="0.25">
      <c r="D1442" s="16" t="str">
        <v>4412151</v>
      </c>
      <c r="E1442" s="16" t="str">
        <v>DESOPOP 75MCG IMPEXECO FILMOMH TABL 13X28 PIP</v>
      </c>
      <c r="F1442" s="16">
        <v>0</v>
      </c>
      <c r="G1442" s="47">
        <v>28</v>
      </c>
      <c r="H1442" s="47">
        <v>0</v>
      </c>
      <c r="I1442" s="47">
        <v>0</v>
      </c>
      <c r="J1442" s="47">
        <v>0</v>
      </c>
      <c r="K1442" s="48">
        <v>45492</v>
      </c>
      <c r="L1442" s="47">
        <v>0</v>
      </c>
    </row>
    <row r="1443" spans="4:12" x14ac:dyDescent="0.25">
      <c r="D1443" s="44" t="str">
        <v>2987972</v>
      </c>
      <c r="E1443" s="44" t="str">
        <v>URGOTUL AG VERBAND STER HYDROCOL.   10CM X 12CM 16</v>
      </c>
      <c r="F1443" s="44">
        <v>0</v>
      </c>
      <c r="G1443" s="45">
        <v>0</v>
      </c>
      <c r="H1443" s="45">
        <v>0</v>
      </c>
      <c r="I1443" s="45">
        <v>0</v>
      </c>
      <c r="J1443" s="45">
        <v>0</v>
      </c>
      <c r="K1443" s="46">
        <v>45492</v>
      </c>
      <c r="L1443" s="45">
        <v>0</v>
      </c>
    </row>
    <row r="1444" spans="4:12" x14ac:dyDescent="0.25">
      <c r="D1444" s="16" t="str">
        <v>3967551</v>
      </c>
      <c r="E1444" s="16" t="str">
        <v>AEROSOL NEB EUREKA CARE MR AEROSOL BLAUW</v>
      </c>
      <c r="F1444" s="16">
        <v>0</v>
      </c>
      <c r="G1444" s="47">
        <v>0</v>
      </c>
      <c r="H1444" s="47">
        <v>0</v>
      </c>
      <c r="I1444" s="47">
        <v>0</v>
      </c>
      <c r="J1444" s="47">
        <v>0</v>
      </c>
      <c r="K1444" s="48">
        <v>45492</v>
      </c>
      <c r="L1444" s="47">
        <v>0</v>
      </c>
    </row>
    <row r="1445" spans="4:12" x14ac:dyDescent="0.25">
      <c r="D1445" s="44" t="str">
        <v>3889920</v>
      </c>
      <c r="E1445" s="44" t="str">
        <v>SUAVINEX ZEROZERO MANUELE BORSTPOMP</v>
      </c>
      <c r="F1445" s="44">
        <v>0</v>
      </c>
      <c r="G1445" s="45">
        <v>0</v>
      </c>
      <c r="H1445" s="45">
        <v>0</v>
      </c>
      <c r="I1445" s="45">
        <v>0</v>
      </c>
      <c r="J1445" s="45">
        <v>0</v>
      </c>
      <c r="K1445" s="46">
        <v>45492</v>
      </c>
      <c r="L1445" s="45">
        <v>0</v>
      </c>
    </row>
    <row r="1446" spans="4:12" x14ac:dyDescent="0.25">
      <c r="D1446" s="16" t="str">
        <v>4774576</v>
      </c>
      <c r="E1446" s="16" t="str">
        <v>AEROSOL FLAEM PUPPY KINDEREN RF8 BOMEDYS</v>
      </c>
      <c r="F1446" s="16">
        <v>0</v>
      </c>
      <c r="G1446" s="47">
        <v>0</v>
      </c>
      <c r="H1446" s="47">
        <v>0</v>
      </c>
      <c r="I1446" s="47">
        <v>0</v>
      </c>
      <c r="J1446" s="47">
        <v>0</v>
      </c>
      <c r="K1446" s="48">
        <v>45492</v>
      </c>
      <c r="L1446" s="47">
        <v>0</v>
      </c>
    </row>
    <row r="1447" spans="4:12" x14ac:dyDescent="0.25">
      <c r="D1447" s="44" t="str">
        <v>2322279</v>
      </c>
      <c r="E1447" s="44" t="str">
        <v>SPEEDY AEROSOL</v>
      </c>
      <c r="F1447" s="44">
        <v>0</v>
      </c>
      <c r="G1447" s="45">
        <v>0</v>
      </c>
      <c r="H1447" s="45">
        <v>0</v>
      </c>
      <c r="I1447" s="45">
        <v>0</v>
      </c>
      <c r="J1447" s="45">
        <v>0</v>
      </c>
      <c r="K1447" s="46">
        <v>45492</v>
      </c>
      <c r="L1447" s="45">
        <v>0</v>
      </c>
    </row>
    <row r="1448" spans="4:12" x14ac:dyDescent="0.25">
      <c r="D1448" s="16" t="str">
        <v>4493284</v>
      </c>
      <c r="E1448" s="16" t="str">
        <v>AEROSOL NEB COMPACT EUROLABOR</v>
      </c>
      <c r="F1448" s="16">
        <v>0</v>
      </c>
      <c r="G1448" s="47">
        <v>0</v>
      </c>
      <c r="H1448" s="47">
        <v>0</v>
      </c>
      <c r="I1448" s="47">
        <v>0</v>
      </c>
      <c r="J1448" s="47">
        <v>0</v>
      </c>
      <c r="K1448" s="48">
        <v>45492</v>
      </c>
      <c r="L1448" s="47">
        <v>0</v>
      </c>
    </row>
    <row r="1449" spans="4:12" x14ac:dyDescent="0.25">
      <c r="D1449" s="44" t="str">
        <v>2233120</v>
      </c>
      <c r="E1449" s="44" t="str">
        <v>UMONIUM 38 AIR CONTROL AEROSOL VOOR VERDELER 250ML</v>
      </c>
      <c r="F1449" s="44">
        <v>0</v>
      </c>
      <c r="G1449" s="45">
        <v>0</v>
      </c>
      <c r="H1449" s="45">
        <v>0</v>
      </c>
      <c r="I1449" s="45">
        <v>0</v>
      </c>
      <c r="J1449" s="45">
        <v>0</v>
      </c>
      <c r="K1449" s="46">
        <v>45492</v>
      </c>
      <c r="L1449" s="45">
        <v>0</v>
      </c>
    </row>
    <row r="1450" spans="4:12" x14ac:dyDescent="0.25">
      <c r="D1450" s="16" t="str">
        <v>3705084</v>
      </c>
      <c r="E1450" s="16" t="str">
        <v>SONORA AEROSOL MIKO PISTON 2,5BAR</v>
      </c>
      <c r="F1450" s="16">
        <v>0</v>
      </c>
      <c r="G1450" s="47">
        <v>0</v>
      </c>
      <c r="H1450" s="47">
        <v>0</v>
      </c>
      <c r="I1450" s="47">
        <v>0</v>
      </c>
      <c r="J1450" s="47">
        <v>0</v>
      </c>
      <c r="K1450" s="48">
        <v>45492</v>
      </c>
      <c r="L1450" s="47">
        <v>0</v>
      </c>
    </row>
    <row r="1451" spans="4:12" x14ac:dyDescent="0.25">
      <c r="D1451" s="44" t="str">
        <v>3586732</v>
      </c>
      <c r="E1451" s="44" t="str">
        <v>AERODAWG CAC LARGE-MEDIUM 2</v>
      </c>
      <c r="F1451" s="44">
        <v>0</v>
      </c>
      <c r="G1451" s="45">
        <v>0</v>
      </c>
      <c r="H1451" s="45">
        <v>0</v>
      </c>
      <c r="I1451" s="45">
        <v>0</v>
      </c>
      <c r="J1451" s="45">
        <v>0</v>
      </c>
      <c r="K1451" s="46">
        <v>45492</v>
      </c>
      <c r="L1451" s="45">
        <v>0</v>
      </c>
    </row>
    <row r="1452" spans="4:12" x14ac:dyDescent="0.25">
      <c r="D1452" s="16" t="str">
        <v>3586716</v>
      </c>
      <c r="E1452" s="16" t="str">
        <v>AEROKAT FAC SMALL-MEDIUM 2</v>
      </c>
      <c r="F1452" s="16">
        <v>0</v>
      </c>
      <c r="G1452" s="47">
        <v>0</v>
      </c>
      <c r="H1452" s="47">
        <v>0</v>
      </c>
      <c r="I1452" s="47">
        <v>0</v>
      </c>
      <c r="J1452" s="47">
        <v>0</v>
      </c>
      <c r="K1452" s="48">
        <v>45492</v>
      </c>
      <c r="L1452" s="47">
        <v>0</v>
      </c>
    </row>
    <row r="1453" spans="4:12" x14ac:dyDescent="0.25">
      <c r="D1453" s="44" t="str">
        <v>3586724</v>
      </c>
      <c r="E1453" s="44" t="str">
        <v>AERODAWG CAC SMALL-MEDIUM 2</v>
      </c>
      <c r="F1453" s="44">
        <v>0</v>
      </c>
      <c r="G1453" s="45">
        <v>0</v>
      </c>
      <c r="H1453" s="45">
        <v>0</v>
      </c>
      <c r="I1453" s="45">
        <v>0</v>
      </c>
      <c r="J1453" s="45">
        <v>0</v>
      </c>
      <c r="K1453" s="46">
        <v>45492</v>
      </c>
      <c r="L1453" s="45">
        <v>0</v>
      </c>
    </row>
    <row r="1454" spans="4:12" x14ac:dyDescent="0.25">
      <c r="D1454" s="16" t="str">
        <v>4715116</v>
      </c>
      <c r="E1454" s="16" t="str">
        <v>FLAEM AEROSOL PRIMONEB PHARMA-PACK</v>
      </c>
      <c r="F1454" s="16">
        <v>0</v>
      </c>
      <c r="G1454" s="47">
        <v>0</v>
      </c>
      <c r="H1454" s="47">
        <v>0</v>
      </c>
      <c r="I1454" s="47">
        <v>0</v>
      </c>
      <c r="J1454" s="47">
        <v>0</v>
      </c>
      <c r="K1454" s="48">
        <v>45492</v>
      </c>
      <c r="L1454" s="47">
        <v>0</v>
      </c>
    </row>
    <row r="1455" spans="4:12" x14ac:dyDescent="0.25">
      <c r="D1455" s="44" t="str">
        <v>3114485</v>
      </c>
      <c r="E1455" s="44" t="str">
        <v>PHILIPS INNOSPIRE ESSENCE AEROSOLTOESTEL</v>
      </c>
      <c r="F1455" s="44">
        <v>0</v>
      </c>
      <c r="G1455" s="45">
        <v>0</v>
      </c>
      <c r="H1455" s="45">
        <v>0</v>
      </c>
      <c r="I1455" s="45">
        <v>0</v>
      </c>
      <c r="J1455" s="45">
        <v>0</v>
      </c>
      <c r="K1455" s="46">
        <v>45492</v>
      </c>
      <c r="L1455" s="45">
        <v>0</v>
      </c>
    </row>
    <row r="1456" spans="4:12" x14ac:dyDescent="0.25">
      <c r="D1456" s="16" t="str">
        <v>2981991</v>
      </c>
      <c r="E1456" s="16" t="str">
        <v>SIDESTREAM PLUS MET FILTER</v>
      </c>
      <c r="F1456" s="16">
        <v>0</v>
      </c>
      <c r="G1456" s="47">
        <v>0</v>
      </c>
      <c r="H1456" s="47">
        <v>0</v>
      </c>
      <c r="I1456" s="47">
        <v>0</v>
      </c>
      <c r="J1456" s="47">
        <v>0</v>
      </c>
      <c r="K1456" s="48">
        <v>45492</v>
      </c>
      <c r="L1456" s="47">
        <v>0</v>
      </c>
    </row>
    <row r="1457" spans="4:12" x14ac:dyDescent="0.25">
      <c r="D1457" s="44" t="str">
        <v>3452588</v>
      </c>
      <c r="E1457" s="44" t="str">
        <v>SONORA AEROSOL EOLO PISTON 2,5 BAR</v>
      </c>
      <c r="F1457" s="44">
        <v>0</v>
      </c>
      <c r="G1457" s="45">
        <v>0</v>
      </c>
      <c r="H1457" s="45">
        <v>0</v>
      </c>
      <c r="I1457" s="45">
        <v>0</v>
      </c>
      <c r="J1457" s="45">
        <v>0</v>
      </c>
      <c r="K1457" s="46">
        <v>45492</v>
      </c>
      <c r="L1457" s="45">
        <v>0</v>
      </c>
    </row>
    <row r="1458" spans="4:12" x14ac:dyDescent="0.25">
      <c r="D1458" s="16" t="str">
        <v>2394054</v>
      </c>
      <c r="E1458" s="16" t="str">
        <v>OMRON BATTERIJLADER VOOR OMRON C30</v>
      </c>
      <c r="F1458" s="16">
        <v>0</v>
      </c>
      <c r="G1458" s="47">
        <v>0</v>
      </c>
      <c r="H1458" s="47">
        <v>0</v>
      </c>
      <c r="I1458" s="47">
        <v>0</v>
      </c>
      <c r="J1458" s="47">
        <v>0</v>
      </c>
      <c r="K1458" s="48">
        <v>45492</v>
      </c>
      <c r="L1458" s="47">
        <v>0</v>
      </c>
    </row>
    <row r="1459" spans="4:12" x14ac:dyDescent="0.25">
      <c r="D1459" s="44" t="str">
        <v>4138889</v>
      </c>
      <c r="E1459" s="44" t="str">
        <v>CLINEB BASIC AEROSOLAPPARAAT</v>
      </c>
      <c r="F1459" s="44">
        <v>0</v>
      </c>
      <c r="G1459" s="45">
        <v>0</v>
      </c>
      <c r="H1459" s="45">
        <v>0</v>
      </c>
      <c r="I1459" s="45">
        <v>0</v>
      </c>
      <c r="J1459" s="45">
        <v>0</v>
      </c>
      <c r="K1459" s="46">
        <v>45492</v>
      </c>
      <c r="L1459" s="45">
        <v>0</v>
      </c>
    </row>
    <row r="1460" spans="4:12" x14ac:dyDescent="0.25">
      <c r="D1460" s="16" t="str">
        <v>2981967</v>
      </c>
      <c r="E1460" s="16" t="str">
        <v>SIDESTREAM PLUS FILTERHOUDER - FILTERS 10</v>
      </c>
      <c r="F1460" s="16">
        <v>0</v>
      </c>
      <c r="G1460" s="47">
        <v>0</v>
      </c>
      <c r="H1460" s="47">
        <v>0</v>
      </c>
      <c r="I1460" s="47">
        <v>0</v>
      </c>
      <c r="J1460" s="47">
        <v>0</v>
      </c>
      <c r="K1460" s="48">
        <v>45492</v>
      </c>
      <c r="L1460" s="47">
        <v>0</v>
      </c>
    </row>
    <row r="1461" spans="4:12" x14ac:dyDescent="0.25">
      <c r="D1461" s="44" t="str">
        <v>1360718</v>
      </c>
      <c r="E1461" s="44" t="str">
        <v>AEROPRO AEROSOL TOESTEL +ZUIGPOMP         LA120403</v>
      </c>
      <c r="F1461" s="44">
        <v>0</v>
      </c>
      <c r="G1461" s="45">
        <v>0</v>
      </c>
      <c r="H1461" s="45">
        <v>0</v>
      </c>
      <c r="I1461" s="45">
        <v>0</v>
      </c>
      <c r="J1461" s="45">
        <v>0</v>
      </c>
      <c r="K1461" s="46">
        <v>45492</v>
      </c>
      <c r="L1461" s="45">
        <v>0</v>
      </c>
    </row>
    <row r="1462" spans="4:12" x14ac:dyDescent="0.25">
      <c r="D1462" s="16" t="str">
        <v>4345310</v>
      </c>
      <c r="E1462" s="16" t="str">
        <v>FLEXI-T 300 KOPERSPIRAAL</v>
      </c>
      <c r="F1462" s="16">
        <v>0</v>
      </c>
      <c r="G1462" s="47">
        <v>0</v>
      </c>
      <c r="H1462" s="47">
        <v>0</v>
      </c>
      <c r="I1462" s="47">
        <v>0</v>
      </c>
      <c r="J1462" s="47">
        <v>0</v>
      </c>
      <c r="K1462" s="48">
        <v>45492</v>
      </c>
      <c r="L1462" s="47">
        <v>0</v>
      </c>
    </row>
    <row r="1463" spans="4:12" x14ac:dyDescent="0.25">
      <c r="D1463" s="44" t="str">
        <v>4345336</v>
      </c>
      <c r="E1463" s="44" t="str">
        <v>FLEXI-T+ 380 KOPERSPIRAAL</v>
      </c>
      <c r="F1463" s="44">
        <v>0</v>
      </c>
      <c r="G1463" s="45">
        <v>0</v>
      </c>
      <c r="H1463" s="45">
        <v>0</v>
      </c>
      <c r="I1463" s="45">
        <v>0</v>
      </c>
      <c r="J1463" s="45">
        <v>0</v>
      </c>
      <c r="K1463" s="46">
        <v>45492</v>
      </c>
      <c r="L1463" s="45">
        <v>0</v>
      </c>
    </row>
    <row r="1464" spans="4:12" x14ac:dyDescent="0.25">
      <c r="D1464" s="16" t="str">
        <v>4345328</v>
      </c>
      <c r="E1464" s="16" t="str">
        <v>FLEXI-T+ 300 KOPERSPIRAAL</v>
      </c>
      <c r="F1464" s="16">
        <v>0</v>
      </c>
      <c r="G1464" s="47">
        <v>0</v>
      </c>
      <c r="H1464" s="47">
        <v>0</v>
      </c>
      <c r="I1464" s="47">
        <v>0</v>
      </c>
      <c r="J1464" s="47">
        <v>0</v>
      </c>
      <c r="K1464" s="48">
        <v>45492</v>
      </c>
      <c r="L1464" s="47">
        <v>0</v>
      </c>
    </row>
    <row r="1465" spans="4:12" x14ac:dyDescent="0.25">
      <c r="D1465" s="44" t="str">
        <v>4746608</v>
      </c>
      <c r="E1465" s="44" t="str">
        <v>FEBELCARE AERO VERNEVELAAR COMPRESSOR KIND</v>
      </c>
      <c r="F1465" s="44">
        <v>0</v>
      </c>
      <c r="G1465" s="45">
        <v>0</v>
      </c>
      <c r="H1465" s="45">
        <v>0</v>
      </c>
      <c r="I1465" s="45">
        <v>0</v>
      </c>
      <c r="J1465" s="45">
        <v>0</v>
      </c>
      <c r="K1465" s="46">
        <v>45492</v>
      </c>
      <c r="L1465" s="45">
        <v>0</v>
      </c>
    </row>
    <row r="1466" spans="4:12" x14ac:dyDescent="0.25">
      <c r="D1466" s="16" t="str">
        <v>2311702</v>
      </c>
      <c r="E1466" s="16" t="str">
        <v>AEROSOL AIGLON COMPRESSOR FAMILY</v>
      </c>
      <c r="F1466" s="16">
        <v>0</v>
      </c>
      <c r="G1466" s="47">
        <v>0</v>
      </c>
      <c r="H1466" s="47">
        <v>0</v>
      </c>
      <c r="I1466" s="47">
        <v>0</v>
      </c>
      <c r="J1466" s="47">
        <v>0</v>
      </c>
      <c r="K1466" s="48">
        <v>45492</v>
      </c>
      <c r="L1466" s="47">
        <v>0</v>
      </c>
    </row>
    <row r="1467" spans="4:12" x14ac:dyDescent="0.25">
      <c r="D1467" s="44" t="str">
        <v>2212272</v>
      </c>
      <c r="E1467" s="44" t="str">
        <v>OMRON INHALATIESLANG LARGE 150CM VOOR OMRON U17</v>
      </c>
      <c r="F1467" s="44">
        <v>0</v>
      </c>
      <c r="G1467" s="45">
        <v>0</v>
      </c>
      <c r="H1467" s="45">
        <v>0</v>
      </c>
      <c r="I1467" s="45">
        <v>0</v>
      </c>
      <c r="J1467" s="45">
        <v>0</v>
      </c>
      <c r="K1467" s="46">
        <v>45492</v>
      </c>
      <c r="L1467" s="45">
        <v>0</v>
      </c>
    </row>
    <row r="1468" spans="4:12" x14ac:dyDescent="0.25">
      <c r="D1468" s="16" t="str">
        <v>3437936</v>
      </c>
      <c r="E1468" s="16" t="str">
        <v>OMRON INHALATIESLANG L VOOR OMRON U780</v>
      </c>
      <c r="F1468" s="16">
        <v>0</v>
      </c>
      <c r="G1468" s="47">
        <v>0</v>
      </c>
      <c r="H1468" s="47">
        <v>0</v>
      </c>
      <c r="I1468" s="47">
        <v>0</v>
      </c>
      <c r="J1468" s="47">
        <v>0</v>
      </c>
      <c r="K1468" s="48">
        <v>45492</v>
      </c>
      <c r="L1468" s="47">
        <v>0</v>
      </c>
    </row>
    <row r="1469" spans="4:12" x14ac:dyDescent="0.25">
      <c r="D1469" s="44" t="str">
        <v>4790242</v>
      </c>
      <c r="E1469" s="44" t="str">
        <v>CPAP MASKER ADULT L INCL TUBE COVARMED</v>
      </c>
      <c r="F1469" s="44">
        <v>0</v>
      </c>
      <c r="G1469" s="45">
        <v>0</v>
      </c>
      <c r="H1469" s="45">
        <v>0</v>
      </c>
      <c r="I1469" s="45">
        <v>0</v>
      </c>
      <c r="J1469" s="45">
        <v>0</v>
      </c>
      <c r="K1469" s="46">
        <v>45492</v>
      </c>
      <c r="L1469" s="45">
        <v>0</v>
      </c>
    </row>
    <row r="1470" spans="4:12" x14ac:dyDescent="0.25">
      <c r="D1470" s="16" t="str">
        <v>3642733</v>
      </c>
      <c r="E1470" s="16" t="str">
        <v>AEROSOL INNO SPIRE ELEGANCE                OXYCURE</v>
      </c>
      <c r="F1470" s="16">
        <v>0</v>
      </c>
      <c r="G1470" s="47">
        <v>0</v>
      </c>
      <c r="H1470" s="47">
        <v>0</v>
      </c>
      <c r="I1470" s="47">
        <v>0</v>
      </c>
      <c r="J1470" s="47">
        <v>0</v>
      </c>
      <c r="K1470" s="48">
        <v>45492</v>
      </c>
      <c r="L1470" s="47">
        <v>0</v>
      </c>
    </row>
    <row r="1471" spans="4:12" x14ac:dyDescent="0.25">
      <c r="D1471" s="44" t="str">
        <v>2709145</v>
      </c>
      <c r="E1471" s="44" t="str">
        <v>MEDISANA INHALATIEAPPARAAT USC            54100USC</v>
      </c>
      <c r="F1471" s="44">
        <v>0</v>
      </c>
      <c r="G1471" s="45">
        <v>0</v>
      </c>
      <c r="H1471" s="45">
        <v>0</v>
      </c>
      <c r="I1471" s="45">
        <v>0</v>
      </c>
      <c r="J1471" s="45">
        <v>0</v>
      </c>
      <c r="K1471" s="46">
        <v>45492</v>
      </c>
      <c r="L1471" s="45">
        <v>0</v>
      </c>
    </row>
    <row r="1472" spans="4:12" x14ac:dyDescent="0.25">
      <c r="D1472" s="16" t="str">
        <v>4650453</v>
      </c>
      <c r="E1472" s="16" t="str">
        <v>AEROSOL 4NEB FLAEM F400 BOMEDYS</v>
      </c>
      <c r="F1472" s="16">
        <v>0</v>
      </c>
      <c r="G1472" s="47">
        <v>0</v>
      </c>
      <c r="H1472" s="47">
        <v>0</v>
      </c>
      <c r="I1472" s="47">
        <v>0</v>
      </c>
      <c r="J1472" s="47">
        <v>0</v>
      </c>
      <c r="K1472" s="48">
        <v>45492</v>
      </c>
      <c r="L1472" s="47">
        <v>0</v>
      </c>
    </row>
    <row r="1473" spans="4:12" x14ac:dyDescent="0.25">
      <c r="D1473" s="44" t="str">
        <v>3029261</v>
      </c>
      <c r="E1473" s="44" t="str">
        <v>PHILIPS INNOSPIRE ELEGANCE AEROSOLTOESTEL</v>
      </c>
      <c r="F1473" s="44">
        <v>0</v>
      </c>
      <c r="G1473" s="45">
        <v>0</v>
      </c>
      <c r="H1473" s="45">
        <v>0</v>
      </c>
      <c r="I1473" s="45">
        <v>0</v>
      </c>
      <c r="J1473" s="45">
        <v>0</v>
      </c>
      <c r="K1473" s="46">
        <v>45492</v>
      </c>
      <c r="L1473" s="45">
        <v>0</v>
      </c>
    </row>
    <row r="1474" spans="4:12" x14ac:dyDescent="0.25">
      <c r="D1474" s="16" t="str">
        <v>2825990</v>
      </c>
      <c r="E1474" s="16" t="str">
        <v>AEROSOL FLAEM NEB.AID F400</v>
      </c>
      <c r="F1474" s="16">
        <v>0</v>
      </c>
      <c r="G1474" s="47">
        <v>0</v>
      </c>
      <c r="H1474" s="47">
        <v>0</v>
      </c>
      <c r="I1474" s="47">
        <v>0</v>
      </c>
      <c r="J1474" s="47">
        <v>0</v>
      </c>
      <c r="K1474" s="48">
        <v>45492</v>
      </c>
      <c r="L1474" s="47">
        <v>0</v>
      </c>
    </row>
    <row r="1475" spans="4:12" x14ac:dyDescent="0.25">
      <c r="D1475" s="44" t="str">
        <v>3539897</v>
      </c>
      <c r="E1475" s="44" t="str">
        <v>AEROSOL NEB EUREKA CARE MR AEROSOL DROP BLAUW</v>
      </c>
      <c r="F1475" s="44">
        <v>0</v>
      </c>
      <c r="G1475" s="45">
        <v>0</v>
      </c>
      <c r="H1475" s="45">
        <v>0</v>
      </c>
      <c r="I1475" s="45">
        <v>0</v>
      </c>
      <c r="J1475" s="45">
        <v>0</v>
      </c>
      <c r="K1475" s="46">
        <v>45492</v>
      </c>
      <c r="L1475" s="45">
        <v>0</v>
      </c>
    </row>
    <row r="1476" spans="4:12" x14ac:dyDescent="0.25">
      <c r="D1476" s="16" t="str">
        <v>4460028</v>
      </c>
      <c r="E1476" s="16" t="str">
        <v>MEDEL FAMILY PLUS AEROSOL</v>
      </c>
      <c r="F1476" s="16">
        <v>0</v>
      </c>
      <c r="G1476" s="47">
        <v>0</v>
      </c>
      <c r="H1476" s="47">
        <v>0</v>
      </c>
      <c r="I1476" s="47">
        <v>0</v>
      </c>
      <c r="J1476" s="47">
        <v>0</v>
      </c>
      <c r="K1476" s="48">
        <v>45492</v>
      </c>
      <c r="L1476" s="47">
        <v>0</v>
      </c>
    </row>
    <row r="1477" spans="4:12" x14ac:dyDescent="0.25">
      <c r="D1477" s="44" t="str">
        <v>2698694</v>
      </c>
      <c r="E1477" s="44" t="str">
        <v>AERO-FLEX KIT AEROSOL ULTRASONIC BLAUW/BLAUW</v>
      </c>
      <c r="F1477" s="44">
        <v>0</v>
      </c>
      <c r="G1477" s="45">
        <v>0</v>
      </c>
      <c r="H1477" s="45">
        <v>0</v>
      </c>
      <c r="I1477" s="45">
        <v>0</v>
      </c>
      <c r="J1477" s="45">
        <v>0</v>
      </c>
      <c r="K1477" s="46">
        <v>45492</v>
      </c>
      <c r="L1477" s="45">
        <v>0</v>
      </c>
    </row>
    <row r="1478" spans="4:12" x14ac:dyDescent="0.25">
      <c r="D1478" s="16" t="str">
        <v>2994507</v>
      </c>
      <c r="E1478" s="16" t="str">
        <v>PHILIPS SAMI THE SEAL AEROSOLTOESTEL</v>
      </c>
      <c r="F1478" s="16">
        <v>0</v>
      </c>
      <c r="G1478" s="47">
        <v>0</v>
      </c>
      <c r="H1478" s="47">
        <v>0</v>
      </c>
      <c r="I1478" s="47">
        <v>0</v>
      </c>
      <c r="J1478" s="47">
        <v>0</v>
      </c>
      <c r="K1478" s="48">
        <v>45492</v>
      </c>
      <c r="L1478" s="47">
        <v>0</v>
      </c>
    </row>
    <row r="1479" spans="4:12" x14ac:dyDescent="0.25">
      <c r="D1479" s="44" t="str">
        <v>2055077</v>
      </c>
      <c r="E1479" s="44" t="str">
        <v>OMRON MESH VOOR OMRON U22</v>
      </c>
      <c r="F1479" s="44">
        <v>0</v>
      </c>
      <c r="G1479" s="45">
        <v>0</v>
      </c>
      <c r="H1479" s="45">
        <v>0</v>
      </c>
      <c r="I1479" s="45">
        <v>0</v>
      </c>
      <c r="J1479" s="45">
        <v>0</v>
      </c>
      <c r="K1479" s="46">
        <v>45492</v>
      </c>
      <c r="L1479" s="45">
        <v>0</v>
      </c>
    </row>
    <row r="1480" spans="4:12" x14ac:dyDescent="0.25">
      <c r="D1480" s="16" t="str">
        <v>2698637</v>
      </c>
      <c r="E1480" s="16" t="str">
        <v>AERO-FLEX KIT AEROSOL ULTRASONIC WIT/ROZE</v>
      </c>
      <c r="F1480" s="16">
        <v>0</v>
      </c>
      <c r="G1480" s="47">
        <v>0</v>
      </c>
      <c r="H1480" s="47">
        <v>0</v>
      </c>
      <c r="I1480" s="47">
        <v>0</v>
      </c>
      <c r="J1480" s="47">
        <v>0</v>
      </c>
      <c r="K1480" s="48">
        <v>45492</v>
      </c>
      <c r="L1480" s="47">
        <v>0</v>
      </c>
    </row>
    <row r="1481" spans="4:12" x14ac:dyDescent="0.25">
      <c r="D1481" s="44" t="str">
        <v>2698660</v>
      </c>
      <c r="E1481" s="44" t="str">
        <v>AERO-FLEX KIT AEROSOL ULTRASONIC WIT/GROEN</v>
      </c>
      <c r="F1481" s="44">
        <v>0</v>
      </c>
      <c r="G1481" s="45">
        <v>0</v>
      </c>
      <c r="H1481" s="45">
        <v>0</v>
      </c>
      <c r="I1481" s="45">
        <v>0</v>
      </c>
      <c r="J1481" s="45">
        <v>0</v>
      </c>
      <c r="K1481" s="46">
        <v>45492</v>
      </c>
      <c r="L1481" s="45">
        <v>0</v>
      </c>
    </row>
    <row r="1482" spans="4:12" x14ac:dyDescent="0.25">
      <c r="D1482" s="16" t="str">
        <v>2698686</v>
      </c>
      <c r="E1482" s="16" t="str">
        <v>AERO-FLEX KIT AEROSOL ULTRASONIC WIT/BLAUW</v>
      </c>
      <c r="F1482" s="16">
        <v>0</v>
      </c>
      <c r="G1482" s="47">
        <v>0</v>
      </c>
      <c r="H1482" s="47">
        <v>0</v>
      </c>
      <c r="I1482" s="47">
        <v>0</v>
      </c>
      <c r="J1482" s="47">
        <v>0</v>
      </c>
      <c r="K1482" s="48">
        <v>45492</v>
      </c>
      <c r="L1482" s="47">
        <v>0</v>
      </c>
    </row>
    <row r="1483" spans="4:12" x14ac:dyDescent="0.25">
      <c r="D1483" s="44" t="str">
        <v>4006490</v>
      </c>
      <c r="E1483" s="44" t="str">
        <v>VLOEIBARE ZUURSTOF - BIJHORENDE KOSTEN</v>
      </c>
      <c r="F1483" s="44">
        <v>0</v>
      </c>
      <c r="G1483" s="45">
        <v>0</v>
      </c>
      <c r="H1483" s="45">
        <v>0</v>
      </c>
      <c r="I1483" s="45">
        <v>0</v>
      </c>
      <c r="J1483" s="45">
        <v>0</v>
      </c>
      <c r="K1483" s="46">
        <v>45492</v>
      </c>
      <c r="L1483" s="45">
        <v>0</v>
      </c>
    </row>
    <row r="1484" spans="4:12" x14ac:dyDescent="0.25">
      <c r="D1484" s="16" t="str">
        <v>3642717</v>
      </c>
      <c r="E1484" s="16" t="str">
        <v>AEROSOL INNO SPIRE SAMI                    OXYCURE</v>
      </c>
      <c r="F1484" s="16">
        <v>0</v>
      </c>
      <c r="G1484" s="47">
        <v>0</v>
      </c>
      <c r="H1484" s="47">
        <v>0</v>
      </c>
      <c r="I1484" s="47">
        <v>0</v>
      </c>
      <c r="J1484" s="47">
        <v>0</v>
      </c>
      <c r="K1484" s="48">
        <v>45492</v>
      </c>
      <c r="L1484" s="47">
        <v>0</v>
      </c>
    </row>
    <row r="1485" spans="4:12" x14ac:dyDescent="0.25">
      <c r="D1485" s="44" t="str">
        <v>2236107</v>
      </c>
      <c r="E1485" s="44" t="str">
        <v>AEROSOL NEBBY PLUS COMPLEET</v>
      </c>
      <c r="F1485" s="44">
        <v>0</v>
      </c>
      <c r="G1485" s="45">
        <v>0</v>
      </c>
      <c r="H1485" s="45">
        <v>0</v>
      </c>
      <c r="I1485" s="45">
        <v>0</v>
      </c>
      <c r="J1485" s="45">
        <v>0</v>
      </c>
      <c r="K1485" s="46">
        <v>45492</v>
      </c>
      <c r="L1485" s="45">
        <v>0</v>
      </c>
    </row>
    <row r="1486" spans="4:12" x14ac:dyDescent="0.25">
      <c r="D1486" s="16" t="str">
        <v>3547932</v>
      </c>
      <c r="E1486" s="16" t="str">
        <v>MICROLIFE NEB 100B AEROSOL COMPRESSOR      OTC SOL</v>
      </c>
      <c r="F1486" s="16">
        <v>0</v>
      </c>
      <c r="G1486" s="47">
        <v>0</v>
      </c>
      <c r="H1486" s="47">
        <v>0</v>
      </c>
      <c r="I1486" s="47">
        <v>0</v>
      </c>
      <c r="J1486" s="47">
        <v>0</v>
      </c>
      <c r="K1486" s="48">
        <v>45492</v>
      </c>
      <c r="L1486" s="47">
        <v>0</v>
      </c>
    </row>
    <row r="1487" spans="4:12" x14ac:dyDescent="0.25">
      <c r="D1487" s="44" t="str">
        <v>4774550</v>
      </c>
      <c r="E1487" s="44" t="str">
        <v>AEROSOL FLAEM KOALA KINDEREN RF7 BOMEDYS</v>
      </c>
      <c r="F1487" s="44">
        <v>0</v>
      </c>
      <c r="G1487" s="45">
        <v>0</v>
      </c>
      <c r="H1487" s="45">
        <v>0</v>
      </c>
      <c r="I1487" s="45">
        <v>0</v>
      </c>
      <c r="J1487" s="45">
        <v>0</v>
      </c>
      <c r="K1487" s="46">
        <v>45492</v>
      </c>
      <c r="L1487" s="45">
        <v>0</v>
      </c>
    </row>
    <row r="1488" spans="4:12" x14ac:dyDescent="0.25">
      <c r="D1488" s="16" t="str">
        <v>3539889</v>
      </c>
      <c r="E1488" s="16" t="str">
        <v>AEROSOL NEB STUDIO 100 BUMBA DROP</v>
      </c>
      <c r="F1488" s="16">
        <v>0</v>
      </c>
      <c r="G1488" s="47">
        <v>0</v>
      </c>
      <c r="H1488" s="47">
        <v>0</v>
      </c>
      <c r="I1488" s="47">
        <v>0</v>
      </c>
      <c r="J1488" s="47">
        <v>0</v>
      </c>
      <c r="K1488" s="48">
        <v>45492</v>
      </c>
      <c r="L1488" s="47">
        <v>0</v>
      </c>
    </row>
    <row r="1489" spans="4:12" x14ac:dyDescent="0.25">
      <c r="D1489" s="44" t="str">
        <v>2212223</v>
      </c>
      <c r="E1489" s="44" t="str">
        <v>OMRON MASKER VOLW VOOR OMRON U17</v>
      </c>
      <c r="F1489" s="44">
        <v>0</v>
      </c>
      <c r="G1489" s="45">
        <v>0</v>
      </c>
      <c r="H1489" s="45">
        <v>0</v>
      </c>
      <c r="I1489" s="45">
        <v>0</v>
      </c>
      <c r="J1489" s="45">
        <v>0</v>
      </c>
      <c r="K1489" s="46">
        <v>45492</v>
      </c>
      <c r="L1489" s="45">
        <v>0</v>
      </c>
    </row>
    <row r="1490" spans="4:12" x14ac:dyDescent="0.25">
      <c r="D1490" s="16" t="str">
        <v>2212231</v>
      </c>
      <c r="E1490" s="16" t="str">
        <v>OMRON MASKER KIND VOOR OMRON U17</v>
      </c>
      <c r="F1490" s="16">
        <v>0</v>
      </c>
      <c r="G1490" s="47">
        <v>0</v>
      </c>
      <c r="H1490" s="47">
        <v>0</v>
      </c>
      <c r="I1490" s="47">
        <v>0</v>
      </c>
      <c r="J1490" s="47">
        <v>0</v>
      </c>
      <c r="K1490" s="48">
        <v>45492</v>
      </c>
      <c r="L1490" s="47">
        <v>0</v>
      </c>
    </row>
    <row r="1491" spans="4:12" x14ac:dyDescent="0.25">
      <c r="D1491" s="44" t="str">
        <v>1544774</v>
      </c>
      <c r="E1491" s="44" t="str">
        <v>VLIWAKTIV KOOLKOMPRES STERIEL    10X10CM  20 20254</v>
      </c>
      <c r="F1491" s="44">
        <v>0</v>
      </c>
      <c r="G1491" s="45">
        <v>0</v>
      </c>
      <c r="H1491" s="45">
        <v>0</v>
      </c>
      <c r="I1491" s="45">
        <v>0</v>
      </c>
      <c r="J1491" s="45">
        <v>0</v>
      </c>
      <c r="K1491" s="46">
        <v>45492</v>
      </c>
      <c r="L1491" s="45">
        <v>0</v>
      </c>
    </row>
    <row r="1492" spans="4:12" x14ac:dyDescent="0.25">
      <c r="D1492" s="16" t="str">
        <v>2212157</v>
      </c>
      <c r="E1492" s="16" t="str">
        <v>OMRON BACTERIELE FILTER VR OMRON U17 + ADAPTER</v>
      </c>
      <c r="F1492" s="16">
        <v>0</v>
      </c>
      <c r="G1492" s="47">
        <v>0</v>
      </c>
      <c r="H1492" s="47">
        <v>0</v>
      </c>
      <c r="I1492" s="47">
        <v>0</v>
      </c>
      <c r="J1492" s="47">
        <v>0</v>
      </c>
      <c r="K1492" s="48">
        <v>45492</v>
      </c>
      <c r="L1492" s="47">
        <v>0</v>
      </c>
    </row>
    <row r="1493" spans="4:12" x14ac:dyDescent="0.25">
      <c r="D1493" s="44" t="str">
        <v>3437902</v>
      </c>
      <c r="E1493" s="44" t="str">
        <v>OMRON INHALATIEMASLER SET S VOOR OMRON U780  3</v>
      </c>
      <c r="F1493" s="44">
        <v>0</v>
      </c>
      <c r="G1493" s="45">
        <v>0</v>
      </c>
      <c r="H1493" s="45">
        <v>0</v>
      </c>
      <c r="I1493" s="45">
        <v>0</v>
      </c>
      <c r="J1493" s="45">
        <v>0</v>
      </c>
      <c r="K1493" s="46">
        <v>45492</v>
      </c>
      <c r="L1493" s="45">
        <v>0</v>
      </c>
    </row>
    <row r="1494" spans="4:12" x14ac:dyDescent="0.25">
      <c r="D1494" s="16" t="str">
        <v>3437910</v>
      </c>
      <c r="E1494" s="16" t="str">
        <v>OMRON INHALATIEMASLER SET L VOOR OMRON U780  3</v>
      </c>
      <c r="F1494" s="16">
        <v>0</v>
      </c>
      <c r="G1494" s="47">
        <v>0</v>
      </c>
      <c r="H1494" s="47">
        <v>0</v>
      </c>
      <c r="I1494" s="47">
        <v>0</v>
      </c>
      <c r="J1494" s="47">
        <v>0</v>
      </c>
      <c r="K1494" s="48">
        <v>45492</v>
      </c>
      <c r="L1494" s="47">
        <v>0</v>
      </c>
    </row>
    <row r="1495" spans="4:12" x14ac:dyDescent="0.25">
      <c r="D1495" s="44" t="str">
        <v>3687449</v>
      </c>
      <c r="E1495" s="44" t="str">
        <v>YASMINELLE 0,02MG/3MG IMPEX.FILMOMH TABL 13X21 PIP</v>
      </c>
      <c r="F1495" s="44">
        <v>0</v>
      </c>
      <c r="G1495" s="45">
        <v>21</v>
      </c>
      <c r="H1495" s="45">
        <v>0</v>
      </c>
      <c r="I1495" s="45">
        <v>0</v>
      </c>
      <c r="J1495" s="45">
        <v>0</v>
      </c>
      <c r="K1495" s="46">
        <v>45492</v>
      </c>
      <c r="L1495" s="45">
        <v>0</v>
      </c>
    </row>
    <row r="1496" spans="4:12" x14ac:dyDescent="0.25">
      <c r="D1496" s="16" t="str">
        <v>4715108</v>
      </c>
      <c r="E1496" s="16" t="str">
        <v>FLAEM AEROSOL ACANEB INFINITY</v>
      </c>
      <c r="F1496" s="16">
        <v>0</v>
      </c>
      <c r="G1496" s="47">
        <v>0</v>
      </c>
      <c r="H1496" s="47">
        <v>0</v>
      </c>
      <c r="I1496" s="47">
        <v>0</v>
      </c>
      <c r="J1496" s="47">
        <v>0</v>
      </c>
      <c r="K1496" s="48">
        <v>45492</v>
      </c>
      <c r="L1496" s="47">
        <v>0</v>
      </c>
    </row>
    <row r="1497" spans="4:12" x14ac:dyDescent="0.25">
      <c r="D1497" s="44" t="str">
        <v>2894277</v>
      </c>
      <c r="E1497" s="44" t="str">
        <v>NEBULIZA AEROSOL ISINEB 230V</v>
      </c>
      <c r="F1497" s="44">
        <v>0</v>
      </c>
      <c r="G1497" s="45">
        <v>0</v>
      </c>
      <c r="H1497" s="45">
        <v>0</v>
      </c>
      <c r="I1497" s="45">
        <v>0</v>
      </c>
      <c r="J1497" s="45">
        <v>0</v>
      </c>
      <c r="K1497" s="46">
        <v>45492</v>
      </c>
      <c r="L1497" s="45">
        <v>0</v>
      </c>
    </row>
    <row r="1498" spans="4:12" x14ac:dyDescent="0.25">
      <c r="D1498" s="16" t="str">
        <v>2557247</v>
      </c>
      <c r="E1498" s="16" t="str">
        <v>AEROSOL HAPPYNEB NEBULISATOR</v>
      </c>
      <c r="F1498" s="16">
        <v>0</v>
      </c>
      <c r="G1498" s="47">
        <v>0</v>
      </c>
      <c r="H1498" s="47">
        <v>0</v>
      </c>
      <c r="I1498" s="47">
        <v>0</v>
      </c>
      <c r="J1498" s="47">
        <v>0</v>
      </c>
      <c r="K1498" s="48">
        <v>45492</v>
      </c>
      <c r="L1498" s="47">
        <v>0</v>
      </c>
    </row>
    <row r="1499" spans="4:12" x14ac:dyDescent="0.25">
      <c r="D1499" s="44" t="str">
        <v>1589654</v>
      </c>
      <c r="E1499" s="44" t="str">
        <v>AEROSOL AIGLON GREEN+ACCESSOIRE</v>
      </c>
      <c r="F1499" s="44">
        <v>0</v>
      </c>
      <c r="G1499" s="45">
        <v>0</v>
      </c>
      <c r="H1499" s="45">
        <v>0</v>
      </c>
      <c r="I1499" s="45">
        <v>0</v>
      </c>
      <c r="J1499" s="45">
        <v>0</v>
      </c>
      <c r="K1499" s="46">
        <v>45492</v>
      </c>
      <c r="L1499" s="45">
        <v>0</v>
      </c>
    </row>
    <row r="1500" spans="4:12" x14ac:dyDescent="0.25">
      <c r="D1500" s="16" t="str">
        <v>2680957</v>
      </c>
      <c r="E1500" s="16" t="str">
        <v>MEDIK AEROMEDIK COMPACT AEROSOL</v>
      </c>
      <c r="F1500" s="16">
        <v>0</v>
      </c>
      <c r="G1500" s="47">
        <v>0</v>
      </c>
      <c r="H1500" s="47">
        <v>0</v>
      </c>
      <c r="I1500" s="47">
        <v>0</v>
      </c>
      <c r="J1500" s="47">
        <v>0</v>
      </c>
      <c r="K1500" s="48">
        <v>45492</v>
      </c>
      <c r="L1500" s="47">
        <v>0</v>
      </c>
    </row>
    <row r="1501" spans="4:12" x14ac:dyDescent="0.25">
      <c r="D1501" s="44" t="str">
        <v>3547924</v>
      </c>
      <c r="E1501" s="44" t="str">
        <v>MICROLIFE NEB 50A AEROSOL COMPRESSOR       OTC SOL</v>
      </c>
      <c r="F1501" s="44">
        <v>0</v>
      </c>
      <c r="G1501" s="45">
        <v>0</v>
      </c>
      <c r="H1501" s="45">
        <v>0</v>
      </c>
      <c r="I1501" s="45">
        <v>0</v>
      </c>
      <c r="J1501" s="45">
        <v>0</v>
      </c>
      <c r="K1501" s="46">
        <v>45492</v>
      </c>
      <c r="L1501" s="45">
        <v>0</v>
      </c>
    </row>
    <row r="1502" spans="4:12" x14ac:dyDescent="0.25">
      <c r="D1502" s="16" t="str">
        <v>3954849</v>
      </c>
      <c r="E1502" s="16" t="str">
        <v>THICKENUP CLEAR 900G</v>
      </c>
      <c r="F1502" s="16">
        <v>0</v>
      </c>
      <c r="G1502" s="47">
        <v>0</v>
      </c>
      <c r="H1502" s="47">
        <v>0</v>
      </c>
      <c r="I1502" s="47">
        <v>0</v>
      </c>
      <c r="J1502" s="47">
        <v>0</v>
      </c>
      <c r="K1502" s="48">
        <v>45492</v>
      </c>
      <c r="L1502" s="47">
        <v>0</v>
      </c>
    </row>
    <row r="1503" spans="4:12" x14ac:dyDescent="0.25">
      <c r="D1503" s="44" t="str">
        <v>4487518</v>
      </c>
      <c r="E1503" s="44" t="str">
        <v>AIRJOLIE AEROSOL NEBULISEUR</v>
      </c>
      <c r="F1503" s="44">
        <v>0</v>
      </c>
      <c r="G1503" s="45">
        <v>0</v>
      </c>
      <c r="H1503" s="45">
        <v>0</v>
      </c>
      <c r="I1503" s="45">
        <v>0</v>
      </c>
      <c r="J1503" s="45">
        <v>0</v>
      </c>
      <c r="K1503" s="46">
        <v>45492</v>
      </c>
      <c r="L1503" s="45">
        <v>0</v>
      </c>
    </row>
    <row r="1504" spans="4:12" x14ac:dyDescent="0.25">
      <c r="D1504" s="16" t="str">
        <v>2554640</v>
      </c>
      <c r="E1504" s="16" t="str">
        <v>AEROSOL FLAEM PARA-M F1000</v>
      </c>
      <c r="F1504" s="16">
        <v>0</v>
      </c>
      <c r="G1504" s="47">
        <v>0</v>
      </c>
      <c r="H1504" s="47">
        <v>0</v>
      </c>
      <c r="I1504" s="47">
        <v>0</v>
      </c>
      <c r="J1504" s="47">
        <v>0</v>
      </c>
      <c r="K1504" s="48">
        <v>45492</v>
      </c>
      <c r="L1504" s="47">
        <v>0</v>
      </c>
    </row>
    <row r="1505" spans="4:12" x14ac:dyDescent="0.25">
      <c r="D1505" s="44" t="str">
        <v>2488500</v>
      </c>
      <c r="E1505" s="44" t="str">
        <v>AEROSOL COCCI NEB F700 LIEVEHEERSBEESTJE KIND</v>
      </c>
      <c r="F1505" s="44">
        <v>0</v>
      </c>
      <c r="G1505" s="45">
        <v>0</v>
      </c>
      <c r="H1505" s="45">
        <v>0</v>
      </c>
      <c r="I1505" s="45">
        <v>0</v>
      </c>
      <c r="J1505" s="45">
        <v>0</v>
      </c>
      <c r="K1505" s="46">
        <v>45492</v>
      </c>
      <c r="L1505" s="45">
        <v>0</v>
      </c>
    </row>
    <row r="1506" spans="4:12" x14ac:dyDescent="0.25">
      <c r="D1506" s="16" t="str">
        <v>3452596</v>
      </c>
      <c r="E1506" s="16" t="str">
        <v>SONORA AEROSOL HOSPINEB 3,5 BAR HARD PISTON</v>
      </c>
      <c r="F1506" s="16">
        <v>0</v>
      </c>
      <c r="G1506" s="47">
        <v>0</v>
      </c>
      <c r="H1506" s="47">
        <v>0</v>
      </c>
      <c r="I1506" s="47">
        <v>0</v>
      </c>
      <c r="J1506" s="47">
        <v>0</v>
      </c>
      <c r="K1506" s="48">
        <v>45492</v>
      </c>
      <c r="L1506" s="47">
        <v>0</v>
      </c>
    </row>
    <row r="1507" spans="4:12" x14ac:dyDescent="0.25">
      <c r="D1507" s="44" t="str">
        <v>3539905</v>
      </c>
      <c r="E1507" s="44" t="str">
        <v>AEROSOL MEGANEB PLUS NORDITALIA</v>
      </c>
      <c r="F1507" s="44">
        <v>0</v>
      </c>
      <c r="G1507" s="45">
        <v>0</v>
      </c>
      <c r="H1507" s="45">
        <v>0</v>
      </c>
      <c r="I1507" s="45">
        <v>0</v>
      </c>
      <c r="J1507" s="45">
        <v>0</v>
      </c>
      <c r="K1507" s="46">
        <v>45492</v>
      </c>
      <c r="L1507" s="45">
        <v>0</v>
      </c>
    </row>
    <row r="1508" spans="4:12" x14ac:dyDescent="0.25">
      <c r="D1508" s="16" t="str">
        <v>2680940</v>
      </c>
      <c r="E1508" s="16" t="str">
        <v>MEDIK AEROMEDIK CLASSIC AEROSOL</v>
      </c>
      <c r="F1508" s="16">
        <v>0</v>
      </c>
      <c r="G1508" s="47">
        <v>0</v>
      </c>
      <c r="H1508" s="47">
        <v>0</v>
      </c>
      <c r="I1508" s="47">
        <v>0</v>
      </c>
      <c r="J1508" s="47">
        <v>0</v>
      </c>
      <c r="K1508" s="48">
        <v>45492</v>
      </c>
      <c r="L1508" s="47">
        <v>0</v>
      </c>
    </row>
    <row r="1509" spans="4:12" x14ac:dyDescent="0.25">
      <c r="D1509" s="44" t="str">
        <v>4138897</v>
      </c>
      <c r="E1509" s="44" t="str">
        <v>CLINEB PRO AEROSOLAPPARAAT</v>
      </c>
      <c r="F1509" s="44">
        <v>0</v>
      </c>
      <c r="G1509" s="45">
        <v>0</v>
      </c>
      <c r="H1509" s="45">
        <v>0</v>
      </c>
      <c r="I1509" s="45">
        <v>0</v>
      </c>
      <c r="J1509" s="45">
        <v>0</v>
      </c>
      <c r="K1509" s="46">
        <v>45492</v>
      </c>
      <c r="L1509" s="45">
        <v>0</v>
      </c>
    </row>
    <row r="1510" spans="4:12" x14ac:dyDescent="0.25">
      <c r="D1510" s="16" t="str">
        <v>2309250</v>
      </c>
      <c r="E1510" s="16" t="str">
        <v>OMRON AEROSOL MEDICATIECUP ZONDER MESH VOOR U22</v>
      </c>
      <c r="F1510" s="16">
        <v>0</v>
      </c>
      <c r="G1510" s="47">
        <v>0</v>
      </c>
      <c r="H1510" s="47">
        <v>0</v>
      </c>
      <c r="I1510" s="47">
        <v>0</v>
      </c>
      <c r="J1510" s="47">
        <v>0</v>
      </c>
      <c r="K1510" s="48">
        <v>45492</v>
      </c>
      <c r="L1510" s="47">
        <v>0</v>
      </c>
    </row>
    <row r="1511" spans="4:12" x14ac:dyDescent="0.25">
      <c r="D1511" s="44" t="str">
        <v>3901501</v>
      </c>
      <c r="E1511" s="44" t="str">
        <v>FISAMED COMPRESSOR AERO MONKEY GREEN       OTC SOL</v>
      </c>
      <c r="F1511" s="44">
        <v>0</v>
      </c>
      <c r="G1511" s="45">
        <v>0</v>
      </c>
      <c r="H1511" s="45">
        <v>0</v>
      </c>
      <c r="I1511" s="45">
        <v>0</v>
      </c>
      <c r="J1511" s="45">
        <v>0</v>
      </c>
      <c r="K1511" s="46">
        <v>45492</v>
      </c>
      <c r="L1511" s="45">
        <v>0</v>
      </c>
    </row>
    <row r="1512" spans="4:12" x14ac:dyDescent="0.25">
      <c r="D1512" s="16" t="str">
        <v>3901485</v>
      </c>
      <c r="E1512" s="16" t="str">
        <v>FISAMED COMPRESSOR AERO MONKEY BROWN       OTC SOL</v>
      </c>
      <c r="F1512" s="16">
        <v>0</v>
      </c>
      <c r="G1512" s="47">
        <v>0</v>
      </c>
      <c r="H1512" s="47">
        <v>0</v>
      </c>
      <c r="I1512" s="47">
        <v>0</v>
      </c>
      <c r="J1512" s="47">
        <v>0</v>
      </c>
      <c r="K1512" s="48">
        <v>45492</v>
      </c>
      <c r="L1512" s="47">
        <v>0</v>
      </c>
    </row>
    <row r="1513" spans="4:12" x14ac:dyDescent="0.25">
      <c r="D1513" s="44" t="str">
        <v>3901493</v>
      </c>
      <c r="E1513" s="44" t="str">
        <v>FISAMED COMPRESSOR AERO MONKEY YELLOW      OTC SOL</v>
      </c>
      <c r="F1513" s="44">
        <v>0</v>
      </c>
      <c r="G1513" s="45">
        <v>0</v>
      </c>
      <c r="H1513" s="45">
        <v>0</v>
      </c>
      <c r="I1513" s="45">
        <v>0</v>
      </c>
      <c r="J1513" s="45">
        <v>0</v>
      </c>
      <c r="K1513" s="46">
        <v>45492</v>
      </c>
      <c r="L1513" s="45">
        <v>0</v>
      </c>
    </row>
    <row r="1514" spans="4:12" x14ac:dyDescent="0.25">
      <c r="D1514" s="16" t="str">
        <v>3901477</v>
      </c>
      <c r="E1514" s="16" t="str">
        <v>FISAMED COMPRESSOR AERO MONKEY PINK        OTC SOL</v>
      </c>
      <c r="F1514" s="16">
        <v>0</v>
      </c>
      <c r="G1514" s="47">
        <v>0</v>
      </c>
      <c r="H1514" s="47">
        <v>0</v>
      </c>
      <c r="I1514" s="47">
        <v>0</v>
      </c>
      <c r="J1514" s="47">
        <v>0</v>
      </c>
      <c r="K1514" s="48">
        <v>45492</v>
      </c>
      <c r="L1514" s="47">
        <v>0</v>
      </c>
    </row>
    <row r="1515" spans="4:12" x14ac:dyDescent="0.25">
      <c r="D1515" s="44" t="str">
        <v>3437894</v>
      </c>
      <c r="E1515" s="44" t="str">
        <v>OMRON VERNEVELSET LANGDURIG GEBRUIK VR OMRON U780</v>
      </c>
      <c r="F1515" s="44">
        <v>0</v>
      </c>
      <c r="G1515" s="45">
        <v>0</v>
      </c>
      <c r="H1515" s="45">
        <v>0</v>
      </c>
      <c r="I1515" s="45">
        <v>0</v>
      </c>
      <c r="J1515" s="45">
        <v>0</v>
      </c>
      <c r="K1515" s="46">
        <v>45492</v>
      </c>
      <c r="L1515" s="45">
        <v>0</v>
      </c>
    </row>
    <row r="1516" spans="4:12" x14ac:dyDescent="0.25">
      <c r="D1516" s="16" t="str">
        <v>3967569</v>
      </c>
      <c r="E1516" s="16" t="str">
        <v>AEROSOL NEB EUREKA CARE MR AEROSOL ULTRA</v>
      </c>
      <c r="F1516" s="16">
        <v>0</v>
      </c>
      <c r="G1516" s="47">
        <v>0</v>
      </c>
      <c r="H1516" s="47">
        <v>0</v>
      </c>
      <c r="I1516" s="47">
        <v>0</v>
      </c>
      <c r="J1516" s="47">
        <v>0</v>
      </c>
      <c r="K1516" s="48">
        <v>45492</v>
      </c>
      <c r="L1516" s="47">
        <v>0</v>
      </c>
    </row>
    <row r="1517" spans="4:12" x14ac:dyDescent="0.25">
      <c r="D1517" s="44" t="str">
        <v>2826006</v>
      </c>
      <c r="E1517" s="44" t="str">
        <v>AEROSOL FLAEM DELPHINUS F100</v>
      </c>
      <c r="F1517" s="44">
        <v>0</v>
      </c>
      <c r="G1517" s="45">
        <v>0</v>
      </c>
      <c r="H1517" s="45">
        <v>0</v>
      </c>
      <c r="I1517" s="45">
        <v>0</v>
      </c>
      <c r="J1517" s="45">
        <v>0</v>
      </c>
      <c r="K1517" s="46">
        <v>45492</v>
      </c>
      <c r="L1517" s="45">
        <v>0</v>
      </c>
    </row>
    <row r="1518" spans="4:12" x14ac:dyDescent="0.25">
      <c r="D1518" s="16" t="str">
        <v>4406138</v>
      </c>
      <c r="E1518" s="16" t="str">
        <v>DELTA VERNEVELAAR HOMED MINI</v>
      </c>
      <c r="F1518" s="16">
        <v>0</v>
      </c>
      <c r="G1518" s="47">
        <v>0</v>
      </c>
      <c r="H1518" s="47">
        <v>0</v>
      </c>
      <c r="I1518" s="47">
        <v>0</v>
      </c>
      <c r="J1518" s="47">
        <v>0</v>
      </c>
      <c r="K1518" s="48">
        <v>45492</v>
      </c>
      <c r="L1518" s="47">
        <v>0</v>
      </c>
    </row>
    <row r="1519" spans="4:12" x14ac:dyDescent="0.25">
      <c r="D1519" s="44" t="str">
        <v>4405783</v>
      </c>
      <c r="E1519" s="44" t="str">
        <v>DELTA VERNEVELAAR HOMED MICRO</v>
      </c>
      <c r="F1519" s="44">
        <v>0</v>
      </c>
      <c r="G1519" s="45">
        <v>0</v>
      </c>
      <c r="H1519" s="45">
        <v>0</v>
      </c>
      <c r="I1519" s="45">
        <v>0</v>
      </c>
      <c r="J1519" s="45">
        <v>0</v>
      </c>
      <c r="K1519" s="46">
        <v>45492</v>
      </c>
      <c r="L1519" s="45">
        <v>0</v>
      </c>
    </row>
    <row r="1520" spans="4:12" x14ac:dyDescent="0.25">
      <c r="D1520" s="16" t="str">
        <v>3497880</v>
      </c>
      <c r="E1520" s="16" t="str">
        <v>IUB SPIRAALTJE SCU300B MIDI 1</v>
      </c>
      <c r="F1520" s="16">
        <v>0</v>
      </c>
      <c r="G1520" s="47">
        <v>0</v>
      </c>
      <c r="H1520" s="47">
        <v>0</v>
      </c>
      <c r="I1520" s="47">
        <v>0</v>
      </c>
      <c r="J1520" s="47">
        <v>0</v>
      </c>
      <c r="K1520" s="48">
        <v>45492</v>
      </c>
      <c r="L1520" s="47">
        <v>0</v>
      </c>
    </row>
    <row r="1521" spans="4:12" x14ac:dyDescent="0.25">
      <c r="D1521" s="44" t="str">
        <v>4622445</v>
      </c>
      <c r="E1521" s="44" t="str">
        <v>MIRENA 20MCG/24U ORIFARM SYSTEEM INTRA UTERIN  1</v>
      </c>
      <c r="F1521" s="44">
        <v>0</v>
      </c>
      <c r="G1521" s="45">
        <v>0</v>
      </c>
      <c r="H1521" s="45">
        <v>0</v>
      </c>
      <c r="I1521" s="45">
        <v>0</v>
      </c>
      <c r="J1521" s="45">
        <v>0</v>
      </c>
      <c r="K1521" s="46">
        <v>45492</v>
      </c>
      <c r="L1521" s="45">
        <v>0</v>
      </c>
    </row>
    <row r="1522" spans="4:12" x14ac:dyDescent="0.25">
      <c r="D1522" s="16" t="str">
        <v>3547916</v>
      </c>
      <c r="E1522" s="16" t="str">
        <v>MICROLIFE NEB 10A AEROSOL COMPRESSOR       OTC SOL</v>
      </c>
      <c r="F1522" s="16">
        <v>0</v>
      </c>
      <c r="G1522" s="47">
        <v>0</v>
      </c>
      <c r="H1522" s="47">
        <v>0</v>
      </c>
      <c r="I1522" s="47">
        <v>0</v>
      </c>
      <c r="J1522" s="47">
        <v>0</v>
      </c>
      <c r="K1522" s="48">
        <v>45492</v>
      </c>
      <c r="L1522" s="47">
        <v>0</v>
      </c>
    </row>
    <row r="1523" spans="4:12" x14ac:dyDescent="0.25">
      <c r="D1523" s="44" t="str">
        <v>1755479</v>
      </c>
      <c r="E1523" s="44" t="str">
        <v>SAN UP MICRON SON. AEROSOL HOME ULTRASONISCH  3019</v>
      </c>
      <c r="F1523" s="44">
        <v>0</v>
      </c>
      <c r="G1523" s="45">
        <v>0</v>
      </c>
      <c r="H1523" s="45">
        <v>0</v>
      </c>
      <c r="I1523" s="45">
        <v>0</v>
      </c>
      <c r="J1523" s="45">
        <v>0</v>
      </c>
      <c r="K1523" s="46">
        <v>45492</v>
      </c>
      <c r="L1523" s="45">
        <v>0</v>
      </c>
    </row>
    <row r="1524" spans="4:12" x14ac:dyDescent="0.25">
      <c r="D1524" s="16" t="str">
        <v>2497105</v>
      </c>
      <c r="E1524" s="16" t="str">
        <v>GYNEFIX 200 IUD</v>
      </c>
      <c r="F1524" s="16">
        <v>0</v>
      </c>
      <c r="G1524" s="47">
        <v>0</v>
      </c>
      <c r="H1524" s="47">
        <v>0</v>
      </c>
      <c r="I1524" s="47">
        <v>0</v>
      </c>
      <c r="J1524" s="47">
        <v>0</v>
      </c>
      <c r="K1524" s="48">
        <v>45492</v>
      </c>
      <c r="L1524" s="47">
        <v>0</v>
      </c>
    </row>
    <row r="1525" spans="4:12" x14ac:dyDescent="0.25">
      <c r="D1525" s="44" t="str">
        <v>2497097</v>
      </c>
      <c r="E1525" s="44" t="str">
        <v>GYNEFIX 330 IUD</v>
      </c>
      <c r="F1525" s="44">
        <v>0</v>
      </c>
      <c r="G1525" s="45">
        <v>0</v>
      </c>
      <c r="H1525" s="45">
        <v>0</v>
      </c>
      <c r="I1525" s="45">
        <v>0</v>
      </c>
      <c r="J1525" s="45">
        <v>0</v>
      </c>
      <c r="K1525" s="46">
        <v>45492</v>
      </c>
      <c r="L1525" s="45">
        <v>0</v>
      </c>
    </row>
    <row r="1526" spans="4:12" x14ac:dyDescent="0.25">
      <c r="D1526" s="16" t="str">
        <v>4309100</v>
      </c>
      <c r="E1526" s="16" t="str">
        <v>GYN-CS3</v>
      </c>
      <c r="F1526" s="16">
        <v>0</v>
      </c>
      <c r="G1526" s="47">
        <v>0</v>
      </c>
      <c r="H1526" s="47">
        <v>0</v>
      </c>
      <c r="I1526" s="47">
        <v>0</v>
      </c>
      <c r="J1526" s="47">
        <v>0</v>
      </c>
      <c r="K1526" s="48">
        <v>45492</v>
      </c>
      <c r="L1526" s="47">
        <v>0</v>
      </c>
    </row>
    <row r="1527" spans="4:12" x14ac:dyDescent="0.25">
      <c r="D1527" s="44" t="str">
        <v>3148160</v>
      </c>
      <c r="E1527" s="44" t="str">
        <v>INNOSPIRE DELUXE APPAREIL AEROSOL</v>
      </c>
      <c r="F1527" s="44">
        <v>0</v>
      </c>
      <c r="G1527" s="45">
        <v>0</v>
      </c>
      <c r="H1527" s="45">
        <v>0</v>
      </c>
      <c r="I1527" s="45">
        <v>0</v>
      </c>
      <c r="J1527" s="45">
        <v>0</v>
      </c>
      <c r="K1527" s="46">
        <v>45492</v>
      </c>
      <c r="L1527" s="45">
        <v>0</v>
      </c>
    </row>
    <row r="1528" spans="4:12" x14ac:dyDescent="0.25">
      <c r="D1528" s="16" t="str">
        <v>0247239</v>
      </c>
      <c r="E1528" s="16" t="str">
        <v>AEROSOL AIGLON PRO COMPRESSOR</v>
      </c>
      <c r="F1528" s="16">
        <v>0</v>
      </c>
      <c r="G1528" s="47">
        <v>0</v>
      </c>
      <c r="H1528" s="47">
        <v>0</v>
      </c>
      <c r="I1528" s="47">
        <v>0</v>
      </c>
      <c r="J1528" s="47">
        <v>0</v>
      </c>
      <c r="K1528" s="48">
        <v>45492</v>
      </c>
      <c r="L1528" s="47">
        <v>0</v>
      </c>
    </row>
    <row r="1529" spans="4:12" x14ac:dyDescent="0.25">
      <c r="D1529" s="44" t="str">
        <v>1103365</v>
      </c>
      <c r="E1529" s="44" t="str">
        <v>AEROSOL TRAVELNEB</v>
      </c>
      <c r="F1529" s="44">
        <v>0</v>
      </c>
      <c r="G1529" s="45">
        <v>0</v>
      </c>
      <c r="H1529" s="45">
        <v>0</v>
      </c>
      <c r="I1529" s="45">
        <v>0</v>
      </c>
      <c r="J1529" s="45">
        <v>0</v>
      </c>
      <c r="K1529" s="46">
        <v>45492</v>
      </c>
      <c r="L1529" s="45">
        <v>0</v>
      </c>
    </row>
    <row r="1530" spans="4:12" x14ac:dyDescent="0.25">
      <c r="D1530" s="16" t="str">
        <v>3642725</v>
      </c>
      <c r="E1530" s="16" t="str">
        <v>AEROSOL INNO SPIRE DELUXE                  OXYCURE</v>
      </c>
      <c r="F1530" s="16">
        <v>0</v>
      </c>
      <c r="G1530" s="47">
        <v>0</v>
      </c>
      <c r="H1530" s="47">
        <v>0</v>
      </c>
      <c r="I1530" s="47">
        <v>0</v>
      </c>
      <c r="J1530" s="47">
        <v>0</v>
      </c>
      <c r="K1530" s="48">
        <v>45492</v>
      </c>
      <c r="L1530" s="47">
        <v>0</v>
      </c>
    </row>
    <row r="1531" spans="4:12" x14ac:dyDescent="0.25">
      <c r="D1531" s="44" t="str">
        <v>4147328</v>
      </c>
      <c r="E1531" s="44" t="str">
        <v>MAM 2IN1 BORSTKOLF</v>
      </c>
      <c r="F1531" s="44">
        <v>0</v>
      </c>
      <c r="G1531" s="45">
        <v>0</v>
      </c>
      <c r="H1531" s="45">
        <v>0</v>
      </c>
      <c r="I1531" s="45">
        <v>0</v>
      </c>
      <c r="J1531" s="45">
        <v>0</v>
      </c>
      <c r="K1531" s="46">
        <v>45492</v>
      </c>
      <c r="L1531" s="45">
        <v>0</v>
      </c>
    </row>
    <row r="1532" spans="4:12" x14ac:dyDescent="0.25">
      <c r="D1532" s="16" t="str">
        <v>2394047</v>
      </c>
      <c r="E1532" s="16" t="str">
        <v>OMRON OPLAADBARE BATTERIJ VOOR OMRON C30</v>
      </c>
      <c r="F1532" s="16">
        <v>0</v>
      </c>
      <c r="G1532" s="47">
        <v>0</v>
      </c>
      <c r="H1532" s="47">
        <v>0</v>
      </c>
      <c r="I1532" s="47">
        <v>0</v>
      </c>
      <c r="J1532" s="47">
        <v>0</v>
      </c>
      <c r="K1532" s="48">
        <v>45492</v>
      </c>
      <c r="L1532" s="47">
        <v>0</v>
      </c>
    </row>
    <row r="1533" spans="4:12" x14ac:dyDescent="0.25">
      <c r="D1533" s="44" t="str">
        <v>3642709</v>
      </c>
      <c r="E1533" s="44" t="str">
        <v>AEROSOL INNO SPIRE GO                      OXYCURE</v>
      </c>
      <c r="F1533" s="44">
        <v>0</v>
      </c>
      <c r="G1533" s="45">
        <v>0</v>
      </c>
      <c r="H1533" s="45">
        <v>0</v>
      </c>
      <c r="I1533" s="45">
        <v>0</v>
      </c>
      <c r="J1533" s="45">
        <v>0</v>
      </c>
      <c r="K1533" s="46">
        <v>45492</v>
      </c>
      <c r="L1533" s="45">
        <v>0</v>
      </c>
    </row>
    <row r="1534" spans="4:12" x14ac:dyDescent="0.25">
      <c r="D1534" s="16" t="str">
        <v>2733988</v>
      </c>
      <c r="E1534" s="16" t="str">
        <v>DIFRAX BTOB KOLF                               611</v>
      </c>
      <c r="F1534" s="16">
        <v>0</v>
      </c>
      <c r="G1534" s="47">
        <v>0</v>
      </c>
      <c r="H1534" s="47">
        <v>0</v>
      </c>
      <c r="I1534" s="47">
        <v>0</v>
      </c>
      <c r="J1534" s="47">
        <v>0</v>
      </c>
      <c r="K1534" s="48">
        <v>45492</v>
      </c>
      <c r="L1534" s="47">
        <v>0</v>
      </c>
    </row>
    <row r="1535" spans="4:12" x14ac:dyDescent="0.25">
      <c r="D1535" s="44" t="str">
        <v>4476248</v>
      </c>
      <c r="E1535" s="44" t="str">
        <v>MYA JOY DRAAGBARE DUBBELE BORSTKOLF</v>
      </c>
      <c r="F1535" s="44">
        <v>0</v>
      </c>
      <c r="G1535" s="45">
        <v>0</v>
      </c>
      <c r="H1535" s="45">
        <v>0</v>
      </c>
      <c r="I1535" s="45">
        <v>0</v>
      </c>
      <c r="J1535" s="45">
        <v>0</v>
      </c>
      <c r="K1535" s="46">
        <v>45492</v>
      </c>
      <c r="L1535" s="45">
        <v>0</v>
      </c>
    </row>
    <row r="1536" spans="4:12" x14ac:dyDescent="0.25">
      <c r="D1536" s="16" t="str">
        <v>2199842</v>
      </c>
      <c r="E1536" s="16" t="str">
        <v>ECONONEB APPARAAT + SET MASKER VOLW</v>
      </c>
      <c r="F1536" s="16">
        <v>0</v>
      </c>
      <c r="G1536" s="47">
        <v>0</v>
      </c>
      <c r="H1536" s="47">
        <v>0</v>
      </c>
      <c r="I1536" s="47">
        <v>0</v>
      </c>
      <c r="J1536" s="47">
        <v>0</v>
      </c>
      <c r="K1536" s="48">
        <v>45492</v>
      </c>
      <c r="L1536" s="47">
        <v>0</v>
      </c>
    </row>
    <row r="1537" spans="4:12" x14ac:dyDescent="0.25">
      <c r="D1537" s="44" t="str">
        <v>3650231</v>
      </c>
      <c r="E1537" s="44" t="str">
        <v>ECONONEB APPARAAT MET SIDESTREAM ADULT</v>
      </c>
      <c r="F1537" s="44">
        <v>0</v>
      </c>
      <c r="G1537" s="45">
        <v>0</v>
      </c>
      <c r="H1537" s="45">
        <v>0</v>
      </c>
      <c r="I1537" s="45">
        <v>0</v>
      </c>
      <c r="J1537" s="45">
        <v>0</v>
      </c>
      <c r="K1537" s="46">
        <v>45492</v>
      </c>
      <c r="L1537" s="45">
        <v>0</v>
      </c>
    </row>
    <row r="1538" spans="4:12" x14ac:dyDescent="0.25">
      <c r="D1538" s="16" t="str">
        <v>4639043</v>
      </c>
      <c r="E1538" s="16" t="str">
        <v>PARI BOY PRO COMPRESSOR   HENROTECH</v>
      </c>
      <c r="F1538" s="16">
        <v>0</v>
      </c>
      <c r="G1538" s="47">
        <v>0</v>
      </c>
      <c r="H1538" s="47">
        <v>0</v>
      </c>
      <c r="I1538" s="47">
        <v>0</v>
      </c>
      <c r="J1538" s="47">
        <v>0</v>
      </c>
      <c r="K1538" s="48">
        <v>45492</v>
      </c>
      <c r="L1538" s="47">
        <v>0</v>
      </c>
    </row>
    <row r="1539" spans="4:12" x14ac:dyDescent="0.25">
      <c r="D1539" s="44" t="str">
        <v>2733962</v>
      </c>
      <c r="E1539" s="44" t="str">
        <v>DIFRAX BTOB KOLF COMPLETE SET INCL. TAS        610</v>
      </c>
      <c r="F1539" s="44">
        <v>0</v>
      </c>
      <c r="G1539" s="45">
        <v>0</v>
      </c>
      <c r="H1539" s="45">
        <v>0</v>
      </c>
      <c r="I1539" s="45">
        <v>0</v>
      </c>
      <c r="J1539" s="45">
        <v>0</v>
      </c>
      <c r="K1539" s="46">
        <v>45492</v>
      </c>
      <c r="L1539" s="45">
        <v>0</v>
      </c>
    </row>
    <row r="1540" spans="4:12" x14ac:dyDescent="0.25">
      <c r="D1540" s="16" t="str">
        <v>2745958</v>
      </c>
      <c r="E1540" s="16" t="str">
        <v>AMEDA LACTALINE PERSONAL BORSTPOMP DUBBEL</v>
      </c>
      <c r="F1540" s="16">
        <v>0</v>
      </c>
      <c r="G1540" s="47">
        <v>0</v>
      </c>
      <c r="H1540" s="47">
        <v>0</v>
      </c>
      <c r="I1540" s="47">
        <v>0</v>
      </c>
      <c r="J1540" s="47">
        <v>0</v>
      </c>
      <c r="K1540" s="48">
        <v>45492</v>
      </c>
      <c r="L1540" s="47">
        <v>0</v>
      </c>
    </row>
    <row r="1541" spans="4:12" x14ac:dyDescent="0.25">
      <c r="D1541" s="44" t="str">
        <v>0323550</v>
      </c>
      <c r="E1541" s="44" t="str">
        <v>PARI AEROSOL                   3760</v>
      </c>
      <c r="F1541" s="44">
        <v>0</v>
      </c>
      <c r="G1541" s="45">
        <v>0</v>
      </c>
      <c r="H1541" s="45">
        <v>0</v>
      </c>
      <c r="I1541" s="45">
        <v>0</v>
      </c>
      <c r="J1541" s="45">
        <v>0</v>
      </c>
      <c r="K1541" s="46">
        <v>45492</v>
      </c>
      <c r="L1541" s="45">
        <v>0</v>
      </c>
    </row>
    <row r="1542" spans="4:12" x14ac:dyDescent="0.25">
      <c r="D1542" s="16" t="str">
        <v>4639068</v>
      </c>
      <c r="E1542" s="16" t="str">
        <v>PARI CLASSIC COMPRESSOR Z/SET + KOFFER   HENROTECH</v>
      </c>
      <c r="F1542" s="16">
        <v>0</v>
      </c>
      <c r="G1542" s="47">
        <v>0</v>
      </c>
      <c r="H1542" s="47">
        <v>0</v>
      </c>
      <c r="I1542" s="47">
        <v>0</v>
      </c>
      <c r="J1542" s="47">
        <v>0</v>
      </c>
      <c r="K1542" s="48">
        <v>45492</v>
      </c>
      <c r="L1542" s="47">
        <v>0</v>
      </c>
    </row>
    <row r="1543" spans="4:12" x14ac:dyDescent="0.25">
      <c r="D1543" s="44" t="str">
        <v>4309118</v>
      </c>
      <c r="E1543" s="44" t="str">
        <v>GYN-CS10</v>
      </c>
      <c r="F1543" s="44">
        <v>0</v>
      </c>
      <c r="G1543" s="45">
        <v>0</v>
      </c>
      <c r="H1543" s="45">
        <v>0</v>
      </c>
      <c r="I1543" s="45">
        <v>0</v>
      </c>
      <c r="J1543" s="45">
        <v>0</v>
      </c>
      <c r="K1543" s="46">
        <v>45492</v>
      </c>
      <c r="L1543" s="45">
        <v>0</v>
      </c>
    </row>
    <row r="1544" spans="4:12" x14ac:dyDescent="0.25">
      <c r="D1544" s="16" t="str">
        <v>1153337</v>
      </c>
      <c r="E1544" s="16" t="str">
        <v>RINOFLOW NEUS AEROSOL COMPLEET</v>
      </c>
      <c r="F1544" s="16">
        <v>0</v>
      </c>
      <c r="G1544" s="47">
        <v>0</v>
      </c>
      <c r="H1544" s="47">
        <v>0</v>
      </c>
      <c r="I1544" s="47">
        <v>0</v>
      </c>
      <c r="J1544" s="47">
        <v>0</v>
      </c>
      <c r="K1544" s="48">
        <v>45492</v>
      </c>
      <c r="L1544" s="47">
        <v>0</v>
      </c>
    </row>
    <row r="1545" spans="4:12" x14ac:dyDescent="0.25">
      <c r="D1545" s="44" t="str">
        <v>2728293</v>
      </c>
      <c r="E1545" s="44" t="str">
        <v>ATOMISOR BOX AEROSOL ABOX1</v>
      </c>
      <c r="F1545" s="44">
        <v>0</v>
      </c>
      <c r="G1545" s="45">
        <v>0</v>
      </c>
      <c r="H1545" s="45">
        <v>0</v>
      </c>
      <c r="I1545" s="45">
        <v>0</v>
      </c>
      <c r="J1545" s="45">
        <v>0</v>
      </c>
      <c r="K1545" s="46">
        <v>45492</v>
      </c>
      <c r="L1545" s="45">
        <v>0</v>
      </c>
    </row>
    <row r="1546" spans="4:12" x14ac:dyDescent="0.25">
      <c r="D1546" s="51" t="str">
        <v>4639050</v>
      </c>
      <c r="E1546" s="51" t="str">
        <v>PARI BOY COMPRESSOR       HENROTECH</v>
      </c>
      <c r="F1546" s="51">
        <v>0</v>
      </c>
      <c r="G1546" s="52">
        <v>0</v>
      </c>
      <c r="H1546" s="52">
        <v>0</v>
      </c>
      <c r="I1546" s="52">
        <v>0</v>
      </c>
      <c r="J1546" s="52">
        <v>0</v>
      </c>
      <c r="K1546" s="53">
        <v>45492</v>
      </c>
      <c r="L1546" s="52">
        <v>0</v>
      </c>
    </row>
    <row r="1547" spans="4:12" x14ac:dyDescent="0.25">
      <c r="D1547" s="54" t="str">
        <v>3774387</v>
      </c>
      <c r="E1547" s="54" t="str">
        <v>MEDELA FREESTYLE HANDS-FREE BORSTKOLF</v>
      </c>
      <c r="F1547" s="54">
        <v>0</v>
      </c>
      <c r="G1547" s="55">
        <v>0</v>
      </c>
      <c r="H1547" s="55">
        <v>0</v>
      </c>
      <c r="I1547" s="55">
        <v>0</v>
      </c>
      <c r="J1547" s="55">
        <v>0</v>
      </c>
      <c r="K1547" s="56">
        <v>45492</v>
      </c>
      <c r="L1547" s="55">
        <v>0</v>
      </c>
    </row>
    <row r="1548" spans="4:12" x14ac:dyDescent="0.25">
      <c r="D1548" s="54" t="str">
        <v>4725461</v>
      </c>
      <c r="E1548" s="54" t="str">
        <v>LANSINOH PRO SMART HUURKOLF + DRAAGTAS</v>
      </c>
      <c r="F1548" s="54">
        <v>0</v>
      </c>
      <c r="G1548" s="55">
        <v>0</v>
      </c>
      <c r="H1548" s="55">
        <v>0</v>
      </c>
      <c r="I1548" s="55">
        <v>0</v>
      </c>
      <c r="J1548" s="55">
        <v>0</v>
      </c>
      <c r="K1548" s="56">
        <v>45492</v>
      </c>
      <c r="L1548" s="55">
        <v>0</v>
      </c>
    </row>
    <row r="1549" spans="4:12" x14ac:dyDescent="0.25">
      <c r="D1549" s="54" t="str">
        <v>3705480</v>
      </c>
      <c r="E1549" s="54" t="str">
        <v>SONORA MELKTREKKER AMEDA LACTALINE + ADAPTOR</v>
      </c>
      <c r="F1549" s="54">
        <v>0</v>
      </c>
      <c r="G1549" s="55">
        <v>0</v>
      </c>
      <c r="H1549" s="55">
        <v>0</v>
      </c>
      <c r="I1549" s="55">
        <v>0</v>
      </c>
      <c r="J1549" s="55">
        <v>0</v>
      </c>
      <c r="K1549" s="56">
        <v>45492</v>
      </c>
      <c r="L1549" s="55">
        <v>0</v>
      </c>
    </row>
    <row r="1550" spans="4:12" x14ac:dyDescent="0.25">
      <c r="D1550" s="54" t="str">
        <v>3437845</v>
      </c>
      <c r="E1550" s="54" t="str">
        <v>OMRON WATERRESERVOIR AFNEEMBAAR VOOR OMRON U780</v>
      </c>
      <c r="F1550" s="54">
        <v>0</v>
      </c>
      <c r="G1550" s="55">
        <v>0</v>
      </c>
      <c r="H1550" s="55">
        <v>0</v>
      </c>
      <c r="I1550" s="55">
        <v>0</v>
      </c>
      <c r="J1550" s="55">
        <v>0</v>
      </c>
      <c r="K1550" s="56">
        <v>45492</v>
      </c>
      <c r="L1550" s="55">
        <v>0</v>
      </c>
    </row>
    <row r="1551" spans="4:12" x14ac:dyDescent="0.25">
      <c r="D1551" s="54" t="str">
        <v>3437977</v>
      </c>
      <c r="E1551" s="54" t="str">
        <v>OMRON NE-U780 VERNEVELAAR ULTRASOON</v>
      </c>
      <c r="F1551" s="54">
        <v>0</v>
      </c>
      <c r="G1551" s="55">
        <v>0</v>
      </c>
      <c r="H1551" s="55">
        <v>0</v>
      </c>
      <c r="I1551" s="55">
        <v>0</v>
      </c>
      <c r="J1551" s="55">
        <v>0</v>
      </c>
      <c r="K1551" s="56">
        <v>45492</v>
      </c>
      <c r="L1551" s="55">
        <v>0</v>
      </c>
    </row>
    <row r="1552" spans="4:12" x14ac:dyDescent="0.25">
      <c r="D1552" s="54" t="str">
        <v>2485027</v>
      </c>
      <c r="E1552" s="54" t="str">
        <v>MEDELA SYMPHONY BORSTPOMP</v>
      </c>
      <c r="F1552" s="54">
        <v>0</v>
      </c>
      <c r="G1552" s="55">
        <v>0</v>
      </c>
      <c r="H1552" s="55">
        <v>0</v>
      </c>
      <c r="I1552" s="55">
        <v>0</v>
      </c>
      <c r="J1552" s="55">
        <v>0</v>
      </c>
      <c r="K1552" s="56">
        <v>45492</v>
      </c>
      <c r="L1552" s="55">
        <v>0</v>
      </c>
    </row>
    <row r="1553" spans="4:12" x14ac:dyDescent="0.25">
      <c r="D1553" s="54" t="str">
        <v>2078525</v>
      </c>
      <c r="E1553" s="54" t="str">
        <v>OXINOVA MASKER VOLWASSENEN</v>
      </c>
      <c r="F1553" s="54">
        <v>0</v>
      </c>
      <c r="G1553" s="55">
        <v>0</v>
      </c>
      <c r="H1553" s="55">
        <v>0</v>
      </c>
      <c r="I1553" s="55">
        <v>0</v>
      </c>
      <c r="J1553" s="55">
        <v>0</v>
      </c>
      <c r="K1553" s="56">
        <v>45492</v>
      </c>
      <c r="L1553" s="55">
        <v>0</v>
      </c>
    </row>
    <row r="1554" spans="4:12" x14ac:dyDescent="0.25">
      <c r="D1554" s="54" t="str">
        <v>2078533</v>
      </c>
      <c r="E1554" s="54" t="str">
        <v>OXINOVA MASKER KIND</v>
      </c>
      <c r="F1554" s="54">
        <v>0</v>
      </c>
      <c r="G1554" s="55">
        <v>0</v>
      </c>
      <c r="H1554" s="55">
        <v>0</v>
      </c>
      <c r="I1554" s="55">
        <v>0</v>
      </c>
      <c r="J1554" s="55">
        <v>0</v>
      </c>
      <c r="K1554" s="56">
        <v>45492</v>
      </c>
      <c r="L1554" s="55">
        <v>0</v>
      </c>
    </row>
    <row r="1555" spans="4:12" x14ac:dyDescent="0.25">
      <c r="D1555" s="54" t="str">
        <v>2480366</v>
      </c>
      <c r="E1555" s="54" t="str">
        <v>CURAFIL GEL WOUND DRESSING TUBE 14G 1 9250</v>
      </c>
      <c r="F1555" s="54">
        <v>0</v>
      </c>
      <c r="G1555" s="55">
        <v>0</v>
      </c>
      <c r="H1555" s="55">
        <v>0</v>
      </c>
      <c r="I1555" s="55">
        <v>0</v>
      </c>
      <c r="J1555" s="55">
        <v>0</v>
      </c>
      <c r="K1555" s="56">
        <v>45492</v>
      </c>
      <c r="L1555" s="55">
        <v>0</v>
      </c>
    </row>
    <row r="1556" spans="4:12" x14ac:dyDescent="0.25">
      <c r="D1556" s="54" t="str">
        <v>2383693</v>
      </c>
      <c r="E1556" s="54" t="str">
        <v>AQUACEL VERB HYDROFIBER STER    5CMX 5CM  3 177920</v>
      </c>
      <c r="F1556" s="54">
        <v>0</v>
      </c>
      <c r="G1556" s="55">
        <v>0</v>
      </c>
      <c r="H1556" s="55">
        <v>0</v>
      </c>
      <c r="I1556" s="55">
        <v>0</v>
      </c>
      <c r="J1556" s="55">
        <v>0</v>
      </c>
      <c r="K1556" s="56">
        <v>45492</v>
      </c>
      <c r="L1556" s="55">
        <v>0</v>
      </c>
    </row>
    <row r="1557" spans="4:12" x14ac:dyDescent="0.25">
      <c r="D1557" s="54" t="str">
        <v>4441358</v>
      </c>
      <c r="E1557" s="54" t="str">
        <v>AEROSOL AIGLONGREEN FILTER ZWART</v>
      </c>
      <c r="F1557" s="54">
        <v>0</v>
      </c>
      <c r="G1557" s="55">
        <v>0</v>
      </c>
      <c r="H1557" s="55">
        <v>0</v>
      </c>
      <c r="I1557" s="55">
        <v>0</v>
      </c>
      <c r="J1557" s="55">
        <v>0</v>
      </c>
      <c r="K1557" s="56">
        <v>45492</v>
      </c>
      <c r="L1557" s="55">
        <v>0</v>
      </c>
    </row>
    <row r="1558" spans="4:12" x14ac:dyDescent="0.25">
      <c r="D1558" s="54" t="str">
        <v>1779370</v>
      </c>
      <c r="E1558" s="54" t="str">
        <v>MEC VERSTUIVINGSKIT SIDESTREAM WEGWERP KIND+MASKER</v>
      </c>
      <c r="F1558" s="54">
        <v>0</v>
      </c>
      <c r="G1558" s="55">
        <v>0</v>
      </c>
      <c r="H1558" s="55">
        <v>0</v>
      </c>
      <c r="I1558" s="55">
        <v>0</v>
      </c>
      <c r="J1558" s="55">
        <v>0</v>
      </c>
      <c r="K1558" s="56">
        <v>45492</v>
      </c>
      <c r="L1558" s="55">
        <v>0</v>
      </c>
    </row>
    <row r="1559" spans="4:12" x14ac:dyDescent="0.25">
      <c r="D1559" s="54" t="str">
        <v>2078491</v>
      </c>
      <c r="E1559" s="54" t="str">
        <v>OXINOVA MONDSET (MASKER+MONDSTUK+SLANG)</v>
      </c>
      <c r="F1559" s="54">
        <v>0</v>
      </c>
      <c r="G1559" s="55">
        <v>0</v>
      </c>
      <c r="H1559" s="55">
        <v>0</v>
      </c>
      <c r="I1559" s="55">
        <v>0</v>
      </c>
      <c r="J1559" s="55">
        <v>0</v>
      </c>
      <c r="K1559" s="56">
        <v>45492</v>
      </c>
      <c r="L1559" s="55">
        <v>0</v>
      </c>
    </row>
    <row r="1560" spans="4:12" x14ac:dyDescent="0.25">
      <c r="D1560" s="54" t="str">
        <v>1779362</v>
      </c>
      <c r="E1560" s="54" t="str">
        <v>MEC VERSTUIVINGSKIT SIDESTREAM WEGWERP+MONDSTUK</v>
      </c>
      <c r="F1560" s="54">
        <v>0</v>
      </c>
      <c r="G1560" s="55">
        <v>0</v>
      </c>
      <c r="H1560" s="55">
        <v>0</v>
      </c>
      <c r="I1560" s="55">
        <v>0</v>
      </c>
      <c r="J1560" s="55">
        <v>0</v>
      </c>
      <c r="K1560" s="56">
        <v>45492</v>
      </c>
      <c r="L1560" s="55">
        <v>0</v>
      </c>
    </row>
    <row r="1561" spans="4:12" x14ac:dyDescent="0.25">
      <c r="D1561" s="54" t="str">
        <v>1779354</v>
      </c>
      <c r="E1561" s="54" t="str">
        <v>MEC VERSTUIVINGSKIT SIDESTREAM WEGWERP VOLW+MASKER</v>
      </c>
      <c r="F1561" s="54">
        <v>0</v>
      </c>
      <c r="G1561" s="55">
        <v>0</v>
      </c>
      <c r="H1561" s="55">
        <v>0</v>
      </c>
      <c r="I1561" s="55">
        <v>0</v>
      </c>
      <c r="J1561" s="55">
        <v>0</v>
      </c>
      <c r="K1561" s="56">
        <v>45492</v>
      </c>
      <c r="L1561" s="55">
        <v>0</v>
      </c>
    </row>
    <row r="1562" spans="4:12" x14ac:dyDescent="0.25">
      <c r="D1562" s="54" t="str">
        <v>4460036</v>
      </c>
      <c r="E1562" s="54" t="str">
        <v>MEDEL FAMILY PLUS AEROSOL FILTERS SET 5</v>
      </c>
      <c r="F1562" s="54">
        <v>0</v>
      </c>
      <c r="G1562" s="55">
        <v>0</v>
      </c>
      <c r="H1562" s="55">
        <v>0</v>
      </c>
      <c r="I1562" s="55">
        <v>0</v>
      </c>
      <c r="J1562" s="55">
        <v>0</v>
      </c>
      <c r="K1562" s="56">
        <v>45492</v>
      </c>
      <c r="L1562" s="55">
        <v>0</v>
      </c>
    </row>
    <row r="1563" spans="4:12" x14ac:dyDescent="0.25">
      <c r="D1563" s="54" t="str">
        <v>2480374</v>
      </c>
      <c r="E1563" s="54" t="str">
        <v>CURAFIL GEL WOUND DRESSING TUBE 28G 1 9251</v>
      </c>
      <c r="F1563" s="54">
        <v>0</v>
      </c>
      <c r="G1563" s="55">
        <v>0</v>
      </c>
      <c r="H1563" s="55">
        <v>0</v>
      </c>
      <c r="I1563" s="55">
        <v>0</v>
      </c>
      <c r="J1563" s="55">
        <v>0</v>
      </c>
      <c r="K1563" s="56">
        <v>45492</v>
      </c>
      <c r="L1563" s="55">
        <v>0</v>
      </c>
    </row>
    <row r="1564" spans="4:12" x14ac:dyDescent="0.25">
      <c r="D1564" s="54" t="str">
        <v>2965978</v>
      </c>
      <c r="E1564" s="54" t="str">
        <v>AIGLON AEROSOL MASKER UITGANG ZWART</v>
      </c>
      <c r="F1564" s="54">
        <v>0</v>
      </c>
      <c r="G1564" s="55">
        <v>0</v>
      </c>
      <c r="H1564" s="55">
        <v>0</v>
      </c>
      <c r="I1564" s="55">
        <v>0</v>
      </c>
      <c r="J1564" s="55">
        <v>0</v>
      </c>
      <c r="K1564" s="56">
        <v>45492</v>
      </c>
      <c r="L1564" s="55">
        <v>0</v>
      </c>
    </row>
    <row r="1565" spans="4:12" x14ac:dyDescent="0.25">
      <c r="D1565" s="54" t="str">
        <v>1075043</v>
      </c>
      <c r="E1565" s="54" t="str">
        <v>ISOPTO ATROPINE 1,0% COLLYRE 5 ML</v>
      </c>
      <c r="F1565" s="54">
        <v>0</v>
      </c>
      <c r="G1565" s="55">
        <v>1</v>
      </c>
      <c r="H1565" s="55">
        <v>5</v>
      </c>
      <c r="I1565" s="55" t="str">
        <v xml:space="preserve">ML </v>
      </c>
      <c r="J1565" s="55">
        <v>0</v>
      </c>
      <c r="K1565" s="56">
        <v>45492</v>
      </c>
      <c r="L1565" s="55">
        <v>0</v>
      </c>
    </row>
    <row r="1566" spans="4:12" x14ac:dyDescent="0.25">
      <c r="D1566" s="54" t="str">
        <v>0434365</v>
      </c>
      <c r="E1566" s="54" t="str">
        <v>BISOLVON SOL ORAAL 1X100ML 2MG/ML</v>
      </c>
      <c r="F1566" s="54">
        <v>0</v>
      </c>
      <c r="G1566" s="55">
        <v>1</v>
      </c>
      <c r="H1566" s="55">
        <v>100</v>
      </c>
      <c r="I1566" s="55" t="str">
        <v xml:space="preserve">ML </v>
      </c>
      <c r="J1566" s="55">
        <v>0</v>
      </c>
      <c r="K1566" s="56">
        <v>45492</v>
      </c>
      <c r="L1566" s="55">
        <v>0</v>
      </c>
    </row>
    <row r="1567" spans="4:12" x14ac:dyDescent="0.25">
      <c r="D1567" s="54" t="str">
        <v>0109207</v>
      </c>
      <c r="E1567" s="54" t="str">
        <v>DICYNONE AMP. 6X2 ML 250 MG</v>
      </c>
      <c r="F1567" s="54">
        <v>0</v>
      </c>
      <c r="G1567" s="55">
        <v>6</v>
      </c>
      <c r="H1567" s="55">
        <v>2</v>
      </c>
      <c r="I1567" s="55" t="str">
        <v xml:space="preserve">ML </v>
      </c>
      <c r="J1567" s="55">
        <v>0</v>
      </c>
      <c r="K1567" s="56">
        <v>45492</v>
      </c>
      <c r="L1567" s="55">
        <v>0</v>
      </c>
    </row>
    <row r="1568" spans="4:12" x14ac:dyDescent="0.25">
      <c r="D1568" s="54" t="str">
        <v>2480382</v>
      </c>
      <c r="E1568" s="54" t="str">
        <v>CURAFIL GEL WOUND DRESSING TUBE 84G 1 9252</v>
      </c>
      <c r="F1568" s="54">
        <v>0</v>
      </c>
      <c r="G1568" s="55">
        <v>0</v>
      </c>
      <c r="H1568" s="55">
        <v>0</v>
      </c>
      <c r="I1568" s="55">
        <v>0</v>
      </c>
      <c r="J1568" s="55">
        <v>0</v>
      </c>
      <c r="K1568" s="56">
        <v>45492</v>
      </c>
      <c r="L1568" s="55">
        <v>0</v>
      </c>
    </row>
    <row r="1569" spans="4:12" x14ac:dyDescent="0.25">
      <c r="D1569" s="54" t="str">
        <v>3187374</v>
      </c>
      <c r="E1569" s="54" t="str">
        <v>MUCOANGIN CITROEN ZUIGTABLETTEN 30X20MG</v>
      </c>
      <c r="F1569" s="54">
        <v>0</v>
      </c>
      <c r="G1569" s="55">
        <v>30</v>
      </c>
      <c r="H1569" s="55">
        <v>0</v>
      </c>
      <c r="I1569" s="55">
        <v>0</v>
      </c>
      <c r="J1569" s="55">
        <v>0</v>
      </c>
      <c r="K1569" s="56">
        <v>45492</v>
      </c>
      <c r="L1569" s="55">
        <v>0</v>
      </c>
    </row>
    <row r="1570" spans="4:12" x14ac:dyDescent="0.25">
      <c r="D1570" s="54" t="str">
        <v>1497643</v>
      </c>
      <c r="E1570" s="54" t="str">
        <v>VITAMON K 25 ML</v>
      </c>
      <c r="F1570" s="54">
        <v>0</v>
      </c>
      <c r="G1570" s="55">
        <v>1</v>
      </c>
      <c r="H1570" s="55">
        <v>25</v>
      </c>
      <c r="I1570" s="55" t="str">
        <v xml:space="preserve">ML </v>
      </c>
      <c r="J1570" s="55">
        <v>0</v>
      </c>
      <c r="K1570" s="56">
        <v>45492</v>
      </c>
      <c r="L1570" s="55">
        <v>0</v>
      </c>
    </row>
    <row r="1571" spans="4:12" x14ac:dyDescent="0.25">
      <c r="D1571" s="54" t="str">
        <v>1448133</v>
      </c>
      <c r="E1571" s="54" t="str">
        <v>RHINATHIOL ANTIRHINITIS SIROP 200ML</v>
      </c>
      <c r="F1571" s="54">
        <v>0</v>
      </c>
      <c r="G1571" s="55">
        <v>1</v>
      </c>
      <c r="H1571" s="55">
        <v>200</v>
      </c>
      <c r="I1571" s="55" t="str">
        <v xml:space="preserve">ML </v>
      </c>
      <c r="J1571" s="55">
        <v>0</v>
      </c>
      <c r="K1571" s="56">
        <v>45492</v>
      </c>
      <c r="L1571" s="55">
        <v>0</v>
      </c>
    </row>
    <row r="1572" spans="4:12" x14ac:dyDescent="0.25">
      <c r="D1572" s="54" t="str">
        <v>2924595</v>
      </c>
      <c r="E1572" s="54" t="str">
        <v>MAALOX ANTACID LEMON 230MG/400MG SUSP OR. 20X4,3ML</v>
      </c>
      <c r="F1572" s="54">
        <v>0</v>
      </c>
      <c r="G1572" s="55">
        <v>20</v>
      </c>
      <c r="H1572" s="55">
        <v>4.3</v>
      </c>
      <c r="I1572" s="55" t="str">
        <v xml:space="preserve">ML </v>
      </c>
      <c r="J1572" s="55">
        <v>0</v>
      </c>
      <c r="K1572" s="56">
        <v>45492</v>
      </c>
      <c r="L1572" s="55">
        <v>0</v>
      </c>
    </row>
    <row r="1573" spans="4:12" x14ac:dyDescent="0.25">
      <c r="D1573" s="54" t="str">
        <v>0121350</v>
      </c>
      <c r="E1573" s="54" t="str">
        <v>NEO-SABENYL ONTSMETTING       200ML</v>
      </c>
      <c r="F1573" s="54">
        <v>0</v>
      </c>
      <c r="G1573" s="55">
        <v>1</v>
      </c>
      <c r="H1573" s="55">
        <v>200</v>
      </c>
      <c r="I1573" s="55" t="str">
        <v xml:space="preserve">ML </v>
      </c>
      <c r="J1573" s="55">
        <v>0</v>
      </c>
      <c r="K1573" s="56">
        <v>45492</v>
      </c>
      <c r="L1573" s="55">
        <v>0</v>
      </c>
    </row>
    <row r="1574" spans="4:12" x14ac:dyDescent="0.25">
      <c r="D1574" s="54" t="str">
        <v>1389386</v>
      </c>
      <c r="E1574" s="54" t="str">
        <v>MELGISORB KP STER  5X 5CM 10 250600</v>
      </c>
      <c r="F1574" s="54">
        <v>0</v>
      </c>
      <c r="G1574" s="55">
        <v>0</v>
      </c>
      <c r="H1574" s="55">
        <v>0</v>
      </c>
      <c r="I1574" s="55">
        <v>0</v>
      </c>
      <c r="J1574" s="55">
        <v>0</v>
      </c>
      <c r="K1574" s="56">
        <v>45492</v>
      </c>
      <c r="L1574" s="55">
        <v>0</v>
      </c>
    </row>
    <row r="1575" spans="4:12" x14ac:dyDescent="0.25">
      <c r="D1575" s="54" t="str">
        <v>1779388</v>
      </c>
      <c r="E1575" s="54" t="str">
        <v>MEC VERSTUIVINGSKIT SIDESTREAM WEGW.NEONATOL.+MASK</v>
      </c>
      <c r="F1575" s="54">
        <v>0</v>
      </c>
      <c r="G1575" s="55">
        <v>0</v>
      </c>
      <c r="H1575" s="55">
        <v>0</v>
      </c>
      <c r="I1575" s="55">
        <v>0</v>
      </c>
      <c r="J1575" s="55">
        <v>0</v>
      </c>
      <c r="K1575" s="56">
        <v>45492</v>
      </c>
      <c r="L1575" s="55">
        <v>0</v>
      </c>
    </row>
    <row r="1576" spans="4:12" x14ac:dyDescent="0.25">
      <c r="D1576" s="54" t="str">
        <v>2073989</v>
      </c>
      <c r="E1576" s="54" t="str">
        <v>MEC AEROSOLTHERAPIE KIT SIDESTREAM WEGW BB 6-15M</v>
      </c>
      <c r="F1576" s="54">
        <v>0</v>
      </c>
      <c r="G1576" s="55">
        <v>0</v>
      </c>
      <c r="H1576" s="55">
        <v>0</v>
      </c>
      <c r="I1576" s="55">
        <v>0</v>
      </c>
      <c r="J1576" s="55">
        <v>0</v>
      </c>
      <c r="K1576" s="56">
        <v>45492</v>
      </c>
      <c r="L1576" s="55">
        <v>0</v>
      </c>
    </row>
    <row r="1577" spans="4:12" x14ac:dyDescent="0.25">
      <c r="D1577" s="54" t="str">
        <v>2073997</v>
      </c>
      <c r="E1577" s="54" t="str">
        <v>MEC AEROSOLTHERAPIE KIT SIDESTREAM WEGW KIND16-24M</v>
      </c>
      <c r="F1577" s="54">
        <v>0</v>
      </c>
      <c r="G1577" s="55">
        <v>0</v>
      </c>
      <c r="H1577" s="55">
        <v>0</v>
      </c>
      <c r="I1577" s="55">
        <v>0</v>
      </c>
      <c r="J1577" s="55">
        <v>0</v>
      </c>
      <c r="K1577" s="56">
        <v>45492</v>
      </c>
      <c r="L1577" s="55">
        <v>0</v>
      </c>
    </row>
    <row r="1578" spans="4:12" x14ac:dyDescent="0.25">
      <c r="D1578" s="54" t="str">
        <v>1779396</v>
      </c>
      <c r="E1578" s="54" t="str">
        <v>MEC COMPRESSOR FILTER 4</v>
      </c>
      <c r="F1578" s="54">
        <v>0</v>
      </c>
      <c r="G1578" s="55">
        <v>0</v>
      </c>
      <c r="H1578" s="55">
        <v>0</v>
      </c>
      <c r="I1578" s="55">
        <v>0</v>
      </c>
      <c r="J1578" s="55">
        <v>0</v>
      </c>
      <c r="K1578" s="56">
        <v>45492</v>
      </c>
      <c r="L1578" s="55">
        <v>0</v>
      </c>
    </row>
    <row r="1579" spans="4:12" x14ac:dyDescent="0.25">
      <c r="D1579" s="54" t="str">
        <v>2937878</v>
      </c>
      <c r="E1579" s="54" t="str">
        <v>KITETT SK2-2 KIT MELKTREKKER</v>
      </c>
      <c r="F1579" s="54">
        <v>0</v>
      </c>
      <c r="G1579" s="55">
        <v>0</v>
      </c>
      <c r="H1579" s="55">
        <v>0</v>
      </c>
      <c r="I1579" s="55">
        <v>0</v>
      </c>
      <c r="J1579" s="55">
        <v>0</v>
      </c>
      <c r="K1579" s="56">
        <v>45492</v>
      </c>
      <c r="L1579" s="55">
        <v>0</v>
      </c>
    </row>
    <row r="1580" spans="4:12" x14ac:dyDescent="0.25">
      <c r="D1580" s="54" t="str">
        <v>2745941</v>
      </c>
      <c r="E1580" s="54" t="str">
        <v>AMEDA POMPSET ENKEL ECO</v>
      </c>
      <c r="F1580" s="54">
        <v>0</v>
      </c>
      <c r="G1580" s="55">
        <v>0</v>
      </c>
      <c r="H1580" s="55">
        <v>0</v>
      </c>
      <c r="I1580" s="55">
        <v>0</v>
      </c>
      <c r="J1580" s="55">
        <v>0</v>
      </c>
      <c r="K1580" s="56">
        <v>45492</v>
      </c>
      <c r="L1580" s="55">
        <v>0</v>
      </c>
    </row>
    <row r="1581" spans="4:12" x14ac:dyDescent="0.25">
      <c r="D1581" s="54" t="str">
        <v>1550490</v>
      </c>
      <c r="E1581" s="54" t="str">
        <v>ASKINA SORB ALGINAT+CMC   6X 6CM 15</v>
      </c>
      <c r="F1581" s="54">
        <v>0</v>
      </c>
      <c r="G1581" s="55">
        <v>0</v>
      </c>
      <c r="H1581" s="55">
        <v>0</v>
      </c>
      <c r="I1581" s="55">
        <v>0</v>
      </c>
      <c r="J1581" s="55">
        <v>0</v>
      </c>
      <c r="K1581" s="56">
        <v>45492</v>
      </c>
      <c r="L1581" s="55">
        <v>0</v>
      </c>
    </row>
    <row r="1582" spans="4:12" x14ac:dyDescent="0.25">
      <c r="D1582" s="54" t="str">
        <v>2480606</v>
      </c>
      <c r="E1582" s="54" t="str">
        <v>CURAFIL GAUZE DRESSING IMPR.STER    5X 5CM 25 9255</v>
      </c>
      <c r="F1582" s="54">
        <v>0</v>
      </c>
      <c r="G1582" s="55">
        <v>0</v>
      </c>
      <c r="H1582" s="55">
        <v>0</v>
      </c>
      <c r="I1582" s="55">
        <v>0</v>
      </c>
      <c r="J1582" s="55">
        <v>0</v>
      </c>
      <c r="K1582" s="56">
        <v>45492</v>
      </c>
      <c r="L1582" s="55">
        <v>0</v>
      </c>
    </row>
    <row r="1583" spans="4:12" x14ac:dyDescent="0.25">
      <c r="D1583" s="54" t="str">
        <v>1688498</v>
      </c>
      <c r="E1583" s="54" t="str">
        <v>SUPRASORB G SPUIT 10X6GR GEL KLAAR VR GEBR.  20478</v>
      </c>
      <c r="F1583" s="54">
        <v>0</v>
      </c>
      <c r="G1583" s="55">
        <v>0</v>
      </c>
      <c r="H1583" s="55">
        <v>0</v>
      </c>
      <c r="I1583" s="55">
        <v>0</v>
      </c>
      <c r="J1583" s="55">
        <v>0</v>
      </c>
      <c r="K1583" s="56">
        <v>45492</v>
      </c>
      <c r="L1583" s="55">
        <v>0</v>
      </c>
    </row>
    <row r="1584" spans="4:12" x14ac:dyDescent="0.25">
      <c r="D1584" s="54" t="str">
        <v>3094497</v>
      </c>
      <c r="E1584" s="54" t="str">
        <v>SPACE CHAMBER PLUS MET MASKER L</v>
      </c>
      <c r="F1584" s="54">
        <v>0</v>
      </c>
      <c r="G1584" s="55">
        <v>0</v>
      </c>
      <c r="H1584" s="55">
        <v>0</v>
      </c>
      <c r="I1584" s="55">
        <v>0</v>
      </c>
      <c r="J1584" s="55">
        <v>0</v>
      </c>
      <c r="K1584" s="56">
        <v>45492</v>
      </c>
      <c r="L1584" s="55">
        <v>0</v>
      </c>
    </row>
    <row r="1585" spans="4:12" x14ac:dyDescent="0.25">
      <c r="D1585" s="54" t="str">
        <v>3094505</v>
      </c>
      <c r="E1585" s="54" t="str">
        <v>SPACE CHAMBER PLUS MET MASKER M</v>
      </c>
      <c r="F1585" s="54">
        <v>0</v>
      </c>
      <c r="G1585" s="55">
        <v>0</v>
      </c>
      <c r="H1585" s="55">
        <v>0</v>
      </c>
      <c r="I1585" s="55">
        <v>0</v>
      </c>
      <c r="J1585" s="55">
        <v>0</v>
      </c>
      <c r="K1585" s="56">
        <v>45492</v>
      </c>
      <c r="L1585" s="55">
        <v>0</v>
      </c>
    </row>
    <row r="1586" spans="4:12" x14ac:dyDescent="0.25">
      <c r="D1586" s="54" t="str">
        <v>3094489</v>
      </c>
      <c r="E1586" s="54" t="str">
        <v>COMPACT SPACE CHAMBER PLUS MET MASKER S</v>
      </c>
      <c r="F1586" s="54">
        <v>0</v>
      </c>
      <c r="G1586" s="55">
        <v>0</v>
      </c>
      <c r="H1586" s="55">
        <v>0</v>
      </c>
      <c r="I1586" s="55">
        <v>0</v>
      </c>
      <c r="J1586" s="55">
        <v>0</v>
      </c>
      <c r="K1586" s="56">
        <v>45492</v>
      </c>
      <c r="L1586" s="55">
        <v>0</v>
      </c>
    </row>
    <row r="1587" spans="4:12" x14ac:dyDescent="0.25">
      <c r="D1587" s="54" t="str">
        <v>2140994</v>
      </c>
      <c r="E1587" s="54" t="str">
        <v>PERMAFOAM COMFORT              8,0X 8CM 10 4094287</v>
      </c>
      <c r="F1587" s="54">
        <v>0</v>
      </c>
      <c r="G1587" s="55">
        <v>0</v>
      </c>
      <c r="H1587" s="55">
        <v>0</v>
      </c>
      <c r="I1587" s="55">
        <v>0</v>
      </c>
      <c r="J1587" s="55">
        <v>0</v>
      </c>
      <c r="K1587" s="56">
        <v>45492</v>
      </c>
      <c r="L1587" s="55">
        <v>0</v>
      </c>
    </row>
    <row r="1588" spans="4:12" x14ac:dyDescent="0.25">
      <c r="D1588" s="54" t="str">
        <v>3268521</v>
      </c>
      <c r="E1588" s="54" t="str">
        <v>DELTA POCKET ACCESSORY PACK VERVANGMEDICATIEBEKER</v>
      </c>
      <c r="F1588" s="54">
        <v>0</v>
      </c>
      <c r="G1588" s="55">
        <v>0</v>
      </c>
      <c r="H1588" s="55">
        <v>0</v>
      </c>
      <c r="I1588" s="55">
        <v>0</v>
      </c>
      <c r="J1588" s="55">
        <v>0</v>
      </c>
      <c r="K1588" s="56">
        <v>45492</v>
      </c>
      <c r="L1588" s="55">
        <v>0</v>
      </c>
    </row>
    <row r="1589" spans="4:12" x14ac:dyDescent="0.25">
      <c r="D1589" s="54" t="str">
        <v>1499995</v>
      </c>
      <c r="E1589" s="54" t="str">
        <v>BEFACT FORTE DRAG 100</v>
      </c>
      <c r="F1589" s="54">
        <v>0</v>
      </c>
      <c r="G1589" s="55">
        <v>100</v>
      </c>
      <c r="H1589" s="55">
        <v>0</v>
      </c>
      <c r="I1589" s="55">
        <v>0</v>
      </c>
      <c r="J1589" s="55">
        <v>0</v>
      </c>
      <c r="K1589" s="56">
        <v>45492</v>
      </c>
      <c r="L1589" s="55">
        <v>0</v>
      </c>
    </row>
    <row r="1590" spans="4:12" x14ac:dyDescent="0.25">
      <c r="D1590" s="54" t="str">
        <v>2164341</v>
      </c>
      <c r="E1590" s="54" t="str">
        <v>NU-DERM BORDER VERB HYDROCOLLOID  5X 5CM 20 HCB102</v>
      </c>
      <c r="F1590" s="54">
        <v>0</v>
      </c>
      <c r="G1590" s="55">
        <v>0</v>
      </c>
      <c r="H1590" s="55">
        <v>0</v>
      </c>
      <c r="I1590" s="55">
        <v>0</v>
      </c>
      <c r="J1590" s="55">
        <v>0</v>
      </c>
      <c r="K1590" s="56">
        <v>45492</v>
      </c>
      <c r="L1590" s="55">
        <v>0</v>
      </c>
    </row>
    <row r="1591" spans="4:12" x14ac:dyDescent="0.25">
      <c r="D1591" s="54" t="str">
        <v>3047313</v>
      </c>
      <c r="E1591" s="54" t="str">
        <v>SPACE CHAMBER PLUS VOORZETKAMER VERNEVELEN</v>
      </c>
      <c r="F1591" s="54">
        <v>0</v>
      </c>
      <c r="G1591" s="55">
        <v>0</v>
      </c>
      <c r="H1591" s="55">
        <v>0</v>
      </c>
      <c r="I1591" s="55">
        <v>0</v>
      </c>
      <c r="J1591" s="55">
        <v>0</v>
      </c>
      <c r="K1591" s="56">
        <v>45492</v>
      </c>
      <c r="L1591" s="55">
        <v>0</v>
      </c>
    </row>
    <row r="1592" spans="4:12" x14ac:dyDescent="0.25">
      <c r="D1592" s="54" t="str">
        <v>3047321</v>
      </c>
      <c r="E1592" s="54" t="str">
        <v>COMPACT SPACE CHAMBER PLUS VOORZETKAMER VERNEVELEN</v>
      </c>
      <c r="F1592" s="54">
        <v>0</v>
      </c>
      <c r="G1592" s="55">
        <v>0</v>
      </c>
      <c r="H1592" s="55">
        <v>0</v>
      </c>
      <c r="I1592" s="55">
        <v>0</v>
      </c>
      <c r="J1592" s="55">
        <v>0</v>
      </c>
      <c r="K1592" s="56">
        <v>45492</v>
      </c>
      <c r="L1592" s="55">
        <v>0</v>
      </c>
    </row>
    <row r="1593" spans="4:12" x14ac:dyDescent="0.25">
      <c r="D1593" s="54" t="str">
        <v>1779339</v>
      </c>
      <c r="E1593" s="54" t="str">
        <v>MEC LANGDURIGE VERSTUIVINGSKIT SIDESTREAM</v>
      </c>
      <c r="F1593" s="54">
        <v>0</v>
      </c>
      <c r="G1593" s="55">
        <v>0</v>
      </c>
      <c r="H1593" s="55">
        <v>0</v>
      </c>
      <c r="I1593" s="55">
        <v>0</v>
      </c>
      <c r="J1593" s="55">
        <v>0</v>
      </c>
      <c r="K1593" s="56">
        <v>45492</v>
      </c>
      <c r="L1593" s="55">
        <v>0</v>
      </c>
    </row>
    <row r="1594" spans="4:12" x14ac:dyDescent="0.25">
      <c r="D1594" s="54" t="str">
        <v>3339330</v>
      </c>
      <c r="E1594" s="54" t="str">
        <v>DELTA POCKET AEROSOL MASKER VERVANG. KIND        5</v>
      </c>
      <c r="F1594" s="54">
        <v>0</v>
      </c>
      <c r="G1594" s="55">
        <v>0</v>
      </c>
      <c r="H1594" s="55">
        <v>0</v>
      </c>
      <c r="I1594" s="55">
        <v>0</v>
      </c>
      <c r="J1594" s="55">
        <v>0</v>
      </c>
      <c r="K1594" s="56">
        <v>45492</v>
      </c>
      <c r="L1594" s="55">
        <v>0</v>
      </c>
    </row>
    <row r="1595" spans="4:12" x14ac:dyDescent="0.25">
      <c r="D1595" s="54" t="str">
        <v>3495173</v>
      </c>
      <c r="E1595" s="54" t="str">
        <v>DELTA POCKET MEDIC. RESERV.+ MESH VR AERO NF</v>
      </c>
      <c r="F1595" s="54">
        <v>0</v>
      </c>
      <c r="G1595" s="55">
        <v>0</v>
      </c>
      <c r="H1595" s="55">
        <v>0</v>
      </c>
      <c r="I1595" s="55">
        <v>0</v>
      </c>
      <c r="J1595" s="55">
        <v>0</v>
      </c>
      <c r="K1595" s="56">
        <v>45492</v>
      </c>
      <c r="L1595" s="55">
        <v>0</v>
      </c>
    </row>
    <row r="1596" spans="4:12" x14ac:dyDescent="0.25">
      <c r="D1596" s="54" t="str">
        <v>3339322</v>
      </c>
      <c r="E1596" s="54" t="str">
        <v>DELTA POCKET AEROSOL MASKER VERVANG. VOLWASSEN   5</v>
      </c>
      <c r="F1596" s="54">
        <v>0</v>
      </c>
      <c r="G1596" s="55">
        <v>0</v>
      </c>
      <c r="H1596" s="55">
        <v>0</v>
      </c>
      <c r="I1596" s="55">
        <v>0</v>
      </c>
      <c r="J1596" s="55">
        <v>0</v>
      </c>
      <c r="K1596" s="56">
        <v>45492</v>
      </c>
      <c r="L1596" s="55">
        <v>0</v>
      </c>
    </row>
    <row r="1597" spans="4:12" x14ac:dyDescent="0.25">
      <c r="D1597" s="54" t="str">
        <v>1779347</v>
      </c>
      <c r="E1597" s="54" t="str">
        <v>MEC LANGDURIGE VERSTUIVINGSKIT VENTSTREAM</v>
      </c>
      <c r="F1597" s="54">
        <v>0</v>
      </c>
      <c r="G1597" s="55">
        <v>0</v>
      </c>
      <c r="H1597" s="55">
        <v>0</v>
      </c>
      <c r="I1597" s="55">
        <v>0</v>
      </c>
      <c r="J1597" s="55">
        <v>0</v>
      </c>
      <c r="K1597" s="56">
        <v>45492</v>
      </c>
      <c r="L1597" s="55">
        <v>0</v>
      </c>
    </row>
    <row r="1598" spans="4:12" x14ac:dyDescent="0.25">
      <c r="D1598" s="54" t="str">
        <v>4160214</v>
      </c>
      <c r="E1598" s="54" t="str">
        <v>LANSINOH HANDKOLF NATURAL WAVE</v>
      </c>
      <c r="F1598" s="54">
        <v>0</v>
      </c>
      <c r="G1598" s="55">
        <v>0</v>
      </c>
      <c r="H1598" s="55">
        <v>0</v>
      </c>
      <c r="I1598" s="55">
        <v>0</v>
      </c>
      <c r="J1598" s="55">
        <v>0</v>
      </c>
      <c r="K1598" s="56">
        <v>45492</v>
      </c>
      <c r="L1598" s="55">
        <v>0</v>
      </c>
    </row>
    <row r="1599" spans="4:12" x14ac:dyDescent="0.25">
      <c r="D1599" s="54" t="str">
        <v>4434221</v>
      </c>
      <c r="E1599" s="54" t="str">
        <v>BIOMED PUUR COLLOIDAL ZILVER 20PPM AEROSOL   200ML</v>
      </c>
      <c r="F1599" s="54">
        <v>0</v>
      </c>
      <c r="G1599" s="55">
        <v>0</v>
      </c>
      <c r="H1599" s="55">
        <v>0</v>
      </c>
      <c r="I1599" s="55">
        <v>0</v>
      </c>
      <c r="J1599" s="55">
        <v>0</v>
      </c>
      <c r="K1599" s="56">
        <v>45492</v>
      </c>
      <c r="L1599" s="55">
        <v>0</v>
      </c>
    </row>
    <row r="1600" spans="4:12" x14ac:dyDescent="0.25">
      <c r="D1600" s="54" t="str">
        <v>3366135</v>
      </c>
      <c r="E1600" s="54" t="str">
        <v>DODIE MELKTREKKER MANUEEL NM</v>
      </c>
      <c r="F1600" s="54">
        <v>0</v>
      </c>
      <c r="G1600" s="55">
        <v>0</v>
      </c>
      <c r="H1600" s="55">
        <v>0</v>
      </c>
      <c r="I1600" s="55">
        <v>0</v>
      </c>
      <c r="J1600" s="55">
        <v>0</v>
      </c>
      <c r="K1600" s="56">
        <v>45492</v>
      </c>
      <c r="L1600" s="55">
        <v>0</v>
      </c>
    </row>
    <row r="1601" spans="4:12" x14ac:dyDescent="0.25">
      <c r="D1601" s="54" t="str">
        <v>3918190</v>
      </c>
      <c r="E1601" s="54" t="str">
        <v>DODIE HANDKOLF 2 FASEN</v>
      </c>
      <c r="F1601" s="54">
        <v>0</v>
      </c>
      <c r="G1601" s="55">
        <v>0</v>
      </c>
      <c r="H1601" s="55">
        <v>0</v>
      </c>
      <c r="I1601" s="55">
        <v>0</v>
      </c>
      <c r="J1601" s="55">
        <v>0</v>
      </c>
      <c r="K1601" s="56">
        <v>45492</v>
      </c>
      <c r="L1601" s="55">
        <v>0</v>
      </c>
    </row>
    <row r="1602" spans="4:12" x14ac:dyDescent="0.25">
      <c r="D1602" s="54" t="str">
        <v>2750701</v>
      </c>
      <c r="E1602" s="54" t="str">
        <v>AMEDA ENKELHNADIGE AFKOLFPOMP MET FLEXISHIELD</v>
      </c>
      <c r="F1602" s="54">
        <v>0</v>
      </c>
      <c r="G1602" s="55">
        <v>0</v>
      </c>
      <c r="H1602" s="55">
        <v>0</v>
      </c>
      <c r="I1602" s="55">
        <v>0</v>
      </c>
      <c r="J1602" s="55">
        <v>0</v>
      </c>
      <c r="K1602" s="56">
        <v>45492</v>
      </c>
      <c r="L1602" s="55">
        <v>0</v>
      </c>
    </row>
    <row r="1603" spans="4:12" x14ac:dyDescent="0.25">
      <c r="D1603" s="54" t="str">
        <v>2827814</v>
      </c>
      <c r="E1603" s="54" t="str">
        <v>MIKO AEROSOL VOOR THUISGEBRUIK</v>
      </c>
      <c r="F1603" s="54">
        <v>0</v>
      </c>
      <c r="G1603" s="55">
        <v>0</v>
      </c>
      <c r="H1603" s="55">
        <v>0</v>
      </c>
      <c r="I1603" s="55">
        <v>0</v>
      </c>
      <c r="J1603" s="55">
        <v>0</v>
      </c>
      <c r="K1603" s="56">
        <v>45492</v>
      </c>
      <c r="L1603" s="55">
        <v>0</v>
      </c>
    </row>
    <row r="1604" spans="4:12" x14ac:dyDescent="0.25">
      <c r="D1604" s="54" t="str">
        <v>2827798</v>
      </c>
      <c r="E1604" s="54" t="str">
        <v>EOLO AEROSOL VOOR THUISGEBRUIK</v>
      </c>
      <c r="F1604" s="54">
        <v>0</v>
      </c>
      <c r="G1604" s="55">
        <v>0</v>
      </c>
      <c r="H1604" s="55">
        <v>0</v>
      </c>
      <c r="I1604" s="55">
        <v>0</v>
      </c>
      <c r="J1604" s="55">
        <v>0</v>
      </c>
      <c r="K1604" s="56">
        <v>45492</v>
      </c>
      <c r="L1604" s="55">
        <v>0</v>
      </c>
    </row>
    <row r="1605" spans="4:12" x14ac:dyDescent="0.25">
      <c r="D1605" s="54" t="str">
        <v>2598902</v>
      </c>
      <c r="E1605" s="54" t="str">
        <v>FUNNEB AEROSOL COMPLEET</v>
      </c>
      <c r="F1605" s="54">
        <v>0</v>
      </c>
      <c r="G1605" s="55">
        <v>0</v>
      </c>
      <c r="H1605" s="55">
        <v>0</v>
      </c>
      <c r="I1605" s="55">
        <v>0</v>
      </c>
      <c r="J1605" s="55">
        <v>0</v>
      </c>
      <c r="K1605" s="56">
        <v>45492</v>
      </c>
      <c r="L1605" s="55">
        <v>0</v>
      </c>
    </row>
    <row r="1606" spans="4:12" x14ac:dyDescent="0.25">
      <c r="D1606" s="54" t="str">
        <v>2078434</v>
      </c>
      <c r="E1606" s="54" t="str">
        <v>RESPIRAIR AEROSOL TOESTEL MET ZUIGER</v>
      </c>
      <c r="F1606" s="54">
        <v>0</v>
      </c>
      <c r="G1606" s="55">
        <v>0</v>
      </c>
      <c r="H1606" s="55">
        <v>0</v>
      </c>
      <c r="I1606" s="55">
        <v>0</v>
      </c>
      <c r="J1606" s="55">
        <v>0</v>
      </c>
      <c r="K1606" s="56">
        <v>45492</v>
      </c>
      <c r="L1606" s="55">
        <v>0</v>
      </c>
    </row>
    <row r="1607" spans="4:12" x14ac:dyDescent="0.25">
      <c r="D1607" s="54" t="str">
        <v>3872058</v>
      </c>
      <c r="E1607" s="54" t="str">
        <v>DODIE KIT BORSTVOEDING HANDMATIG</v>
      </c>
      <c r="F1607" s="54">
        <v>0</v>
      </c>
      <c r="G1607" s="55">
        <v>0</v>
      </c>
      <c r="H1607" s="55">
        <v>0</v>
      </c>
      <c r="I1607" s="55">
        <v>0</v>
      </c>
      <c r="J1607" s="55">
        <v>0</v>
      </c>
      <c r="K1607" s="56">
        <v>45492</v>
      </c>
      <c r="L1607" s="55">
        <v>0</v>
      </c>
    </row>
    <row r="1608" spans="4:12" x14ac:dyDescent="0.25">
      <c r="D1608" s="54" t="str">
        <v>2078426</v>
      </c>
      <c r="E1608" s="54" t="str">
        <v>CABRIO AEROSOL SNEL TOESTEL DUBBEL ZUIGSYSTEEM</v>
      </c>
      <c r="F1608" s="54">
        <v>0</v>
      </c>
      <c r="G1608" s="55">
        <v>0</v>
      </c>
      <c r="H1608" s="55">
        <v>0</v>
      </c>
      <c r="I1608" s="55">
        <v>0</v>
      </c>
      <c r="J1608" s="55">
        <v>0</v>
      </c>
      <c r="K1608" s="56">
        <v>45492</v>
      </c>
      <c r="L1608" s="55">
        <v>0</v>
      </c>
    </row>
    <row r="1609" spans="4:12" x14ac:dyDescent="0.25">
      <c r="D1609" s="54" t="str">
        <v>2745644</v>
      </c>
      <c r="E1609" s="54" t="str">
        <v>MEC AEROSOLTHERAPIE COMPRESSOR MINI NEB</v>
      </c>
      <c r="F1609" s="54">
        <v>0</v>
      </c>
      <c r="G1609" s="55">
        <v>0</v>
      </c>
      <c r="H1609" s="55">
        <v>0</v>
      </c>
      <c r="I1609" s="55">
        <v>0</v>
      </c>
      <c r="J1609" s="55">
        <v>0</v>
      </c>
      <c r="K1609" s="56">
        <v>45492</v>
      </c>
      <c r="L1609" s="55">
        <v>0</v>
      </c>
    </row>
    <row r="1610" spans="4:12" x14ac:dyDescent="0.25">
      <c r="D1610" s="54" t="str">
        <v>2107019</v>
      </c>
      <c r="E1610" s="54" t="str">
        <v>OB 4000 AEROSOL APPARAAT 4BAR + SET OXINOVA</v>
      </c>
      <c r="F1610" s="54">
        <v>0</v>
      </c>
      <c r="G1610" s="55">
        <v>0</v>
      </c>
      <c r="H1610" s="55">
        <v>0</v>
      </c>
      <c r="I1610" s="55">
        <v>0</v>
      </c>
      <c r="J1610" s="55">
        <v>0</v>
      </c>
      <c r="K1610" s="56">
        <v>45492</v>
      </c>
      <c r="L1610" s="55">
        <v>0</v>
      </c>
    </row>
    <row r="1611" spans="4:12" x14ac:dyDescent="0.25">
      <c r="D1611" s="54" t="str">
        <v>2568558</v>
      </c>
      <c r="E1611" s="54" t="str">
        <v>HOSPINEB AEROSOL PROF.</v>
      </c>
      <c r="F1611" s="54">
        <v>0</v>
      </c>
      <c r="G1611" s="55">
        <v>0</v>
      </c>
      <c r="H1611" s="55">
        <v>0</v>
      </c>
      <c r="I1611" s="55">
        <v>0</v>
      </c>
      <c r="J1611" s="55">
        <v>0</v>
      </c>
      <c r="K1611" s="56">
        <v>45492</v>
      </c>
      <c r="L1611" s="55">
        <v>0</v>
      </c>
    </row>
    <row r="1612" spans="4:12" x14ac:dyDescent="0.25">
      <c r="D1612" s="54" t="str">
        <v>3268505</v>
      </c>
      <c r="E1612" s="54" t="str">
        <v>DELTA POCKET AEROSOL DRAAGBAAR MASKER VOLW</v>
      </c>
      <c r="F1612" s="54">
        <v>0</v>
      </c>
      <c r="G1612" s="55">
        <v>0</v>
      </c>
      <c r="H1612" s="55">
        <v>0</v>
      </c>
      <c r="I1612" s="55">
        <v>0</v>
      </c>
      <c r="J1612" s="55">
        <v>0</v>
      </c>
      <c r="K1612" s="56">
        <v>45492</v>
      </c>
      <c r="L1612" s="55">
        <v>0</v>
      </c>
    </row>
    <row r="1613" spans="4:12" x14ac:dyDescent="0.25">
      <c r="D1613" s="54" t="str">
        <v>3268513</v>
      </c>
      <c r="E1613" s="54" t="str">
        <v>DELTA POCKET AEROSOL DRAAGBAAR MASKER KIND</v>
      </c>
      <c r="F1613" s="54">
        <v>0</v>
      </c>
      <c r="G1613" s="55">
        <v>0</v>
      </c>
      <c r="H1613" s="55">
        <v>0</v>
      </c>
      <c r="I1613" s="55">
        <v>0</v>
      </c>
      <c r="J1613" s="55">
        <v>0</v>
      </c>
      <c r="K1613" s="56">
        <v>45492</v>
      </c>
      <c r="L1613" s="55">
        <v>0</v>
      </c>
    </row>
    <row r="1614" spans="4:12" x14ac:dyDescent="0.25">
      <c r="D1614" s="54" t="str">
        <v>3790912</v>
      </c>
      <c r="E1614" s="54" t="str">
        <v>DELTA POCKET VERNEVELAAR MBPN002</v>
      </c>
      <c r="F1614" s="54">
        <v>0</v>
      </c>
      <c r="G1614" s="55">
        <v>0</v>
      </c>
      <c r="H1614" s="55">
        <v>0</v>
      </c>
      <c r="I1614" s="55">
        <v>0</v>
      </c>
      <c r="J1614" s="55">
        <v>0</v>
      </c>
      <c r="K1614" s="56">
        <v>45492</v>
      </c>
      <c r="L1614" s="55">
        <v>0</v>
      </c>
    </row>
    <row r="1615" spans="4:12" x14ac:dyDescent="0.25">
      <c r="D1615" s="54" t="str">
        <v>3962909</v>
      </c>
      <c r="E1615" s="54" t="str">
        <v>HOSPINEB AEROSOL</v>
      </c>
      <c r="F1615" s="54">
        <v>0</v>
      </c>
      <c r="G1615" s="55">
        <v>0</v>
      </c>
      <c r="H1615" s="55">
        <v>0</v>
      </c>
      <c r="I1615" s="55">
        <v>0</v>
      </c>
      <c r="J1615" s="55">
        <v>0</v>
      </c>
      <c r="K1615" s="56">
        <v>45492</v>
      </c>
      <c r="L1615" s="55">
        <v>0</v>
      </c>
    </row>
    <row r="1616" spans="4:12" x14ac:dyDescent="0.25">
      <c r="D1616" s="54" t="str">
        <v>2078442</v>
      </c>
      <c r="E1616" s="54" t="str">
        <v>UNIVERSAL III AEROSOL APPARAAT ULTRASOON Z/DOP</v>
      </c>
      <c r="F1616" s="54">
        <v>0</v>
      </c>
      <c r="G1616" s="55">
        <v>0</v>
      </c>
      <c r="H1616" s="55">
        <v>0</v>
      </c>
      <c r="I1616" s="55">
        <v>0</v>
      </c>
      <c r="J1616" s="55">
        <v>0</v>
      </c>
      <c r="K1616" s="56">
        <v>45492</v>
      </c>
      <c r="L1616" s="55">
        <v>0</v>
      </c>
    </row>
    <row r="1617" spans="4:12" x14ac:dyDescent="0.25">
      <c r="D1617" s="54" t="str">
        <v>2107035</v>
      </c>
      <c r="E1617" s="54" t="str">
        <v>UNIVERSAL III AEROSOL APPARAAT ULTRAS.+VOEDING 12V</v>
      </c>
      <c r="F1617" s="54">
        <v>0</v>
      </c>
      <c r="G1617" s="55">
        <v>0</v>
      </c>
      <c r="H1617" s="55">
        <v>0</v>
      </c>
      <c r="I1617" s="55">
        <v>0</v>
      </c>
      <c r="J1617" s="55">
        <v>0</v>
      </c>
      <c r="K1617" s="56">
        <v>45492</v>
      </c>
      <c r="L1617" s="55">
        <v>0</v>
      </c>
    </row>
    <row r="1618" spans="4:12" x14ac:dyDescent="0.25">
      <c r="D1618" s="54" t="str">
        <v>2078459</v>
      </c>
      <c r="E1618" s="54" t="str">
        <v>PRIMUS 1 AEROSOL TOESTEL ULTRASONOOR GEMINIATURIS.</v>
      </c>
      <c r="F1618" s="54">
        <v>0</v>
      </c>
      <c r="G1618" s="55">
        <v>0</v>
      </c>
      <c r="H1618" s="55">
        <v>0</v>
      </c>
      <c r="I1618" s="55">
        <v>0</v>
      </c>
      <c r="J1618" s="55">
        <v>0</v>
      </c>
      <c r="K1618" s="56">
        <v>45492</v>
      </c>
      <c r="L1618" s="55">
        <v>0</v>
      </c>
    </row>
    <row r="1619" spans="4:12" x14ac:dyDescent="0.25">
      <c r="D1619" s="54" t="str">
        <v>2107027</v>
      </c>
      <c r="E1619" s="54" t="str">
        <v>OB 4000 TIMER AEROSOL APPARAAT + TIMER 1-7MINUTEN</v>
      </c>
      <c r="F1619" s="54">
        <v>0</v>
      </c>
      <c r="G1619" s="55">
        <v>0</v>
      </c>
      <c r="H1619" s="55">
        <v>0</v>
      </c>
      <c r="I1619" s="55">
        <v>0</v>
      </c>
      <c r="J1619" s="55">
        <v>0</v>
      </c>
      <c r="K1619" s="56">
        <v>45492</v>
      </c>
      <c r="L1619" s="55">
        <v>0</v>
      </c>
    </row>
    <row r="1620" spans="4:12" x14ac:dyDescent="0.25">
      <c r="D1620" s="54" t="str">
        <v>2078467</v>
      </c>
      <c r="E1620" s="54" t="str">
        <v>PRIMUS 2 AEROSOL TOESTEL ULTRASON.GEMINIAT.+BATT.</v>
      </c>
      <c r="F1620" s="54">
        <v>0</v>
      </c>
      <c r="G1620" s="55">
        <v>0</v>
      </c>
      <c r="H1620" s="55">
        <v>0</v>
      </c>
      <c r="I1620" s="55">
        <v>0</v>
      </c>
      <c r="J1620" s="55">
        <v>0</v>
      </c>
      <c r="K1620" s="56">
        <v>45492</v>
      </c>
      <c r="L1620" s="55">
        <v>0</v>
      </c>
    </row>
    <row r="1621" spans="4:12" x14ac:dyDescent="0.25">
      <c r="D1621" s="54" t="str">
        <v>1063551</v>
      </c>
      <c r="E1621" s="54" t="str">
        <v>AEROSOL AUTO COMBINEB</v>
      </c>
      <c r="F1621" s="54">
        <v>0</v>
      </c>
      <c r="G1621" s="55">
        <v>0</v>
      </c>
      <c r="H1621" s="55">
        <v>0</v>
      </c>
      <c r="I1621" s="55">
        <v>0</v>
      </c>
      <c r="J1621" s="55">
        <v>0</v>
      </c>
      <c r="K1621" s="56">
        <v>45492</v>
      </c>
      <c r="L1621" s="55">
        <v>0</v>
      </c>
    </row>
    <row r="1622" spans="4:12" x14ac:dyDescent="0.25">
      <c r="D1622" s="54" t="str">
        <v>2736155</v>
      </c>
      <c r="E1622" s="54" t="str">
        <v>PARACETAMOL TEVA 1 G TABL  90 X 1 G BLISTER</v>
      </c>
      <c r="F1622" s="54">
        <v>0</v>
      </c>
      <c r="G1622" s="55">
        <v>0</v>
      </c>
      <c r="H1622" s="55">
        <v>0</v>
      </c>
      <c r="I1622" s="55">
        <v>0</v>
      </c>
      <c r="J1622" s="55">
        <v>0</v>
      </c>
      <c r="K1622" s="56">
        <v>45492</v>
      </c>
      <c r="L1622" s="55">
        <v>0</v>
      </c>
    </row>
    <row r="1623" spans="4:12" x14ac:dyDescent="0.25">
      <c r="D1623" s="54" t="str">
        <v>3050887</v>
      </c>
      <c r="E1623" s="54" t="str">
        <v>PARACETAMOL 1G SANDOZ BRUISTABLETTEN 32</v>
      </c>
      <c r="F1623" s="54">
        <v>0</v>
      </c>
      <c r="G1623" s="55">
        <v>0</v>
      </c>
      <c r="H1623" s="55">
        <v>0</v>
      </c>
      <c r="I1623" s="55">
        <v>0</v>
      </c>
      <c r="J1623" s="55">
        <v>0</v>
      </c>
      <c r="K1623" s="56">
        <v>45492</v>
      </c>
      <c r="L1623" s="55">
        <v>0</v>
      </c>
    </row>
    <row r="1624" spans="4:12" x14ac:dyDescent="0.25">
      <c r="D1624" s="54" t="str">
        <v>3303690</v>
      </c>
      <c r="E1624" s="54" t="str">
        <v>PARACETAMOL EG  500MG FILMOMH TABL 100 POT</v>
      </c>
      <c r="F1624" s="54">
        <v>0</v>
      </c>
      <c r="G1624" s="55">
        <v>0</v>
      </c>
      <c r="H1624" s="55">
        <v>0</v>
      </c>
      <c r="I1624" s="55">
        <v>0</v>
      </c>
      <c r="J1624" s="55">
        <v>0</v>
      </c>
      <c r="K1624" s="56">
        <v>45492</v>
      </c>
      <c r="L1624" s="55">
        <v>0</v>
      </c>
    </row>
    <row r="1625" spans="4:12" x14ac:dyDescent="0.25">
      <c r="D1625" s="54" t="str">
        <v>3303708</v>
      </c>
      <c r="E1625" s="54" t="str">
        <v>PARACETAMOL EG FORTE 1G FILMOM TABL 100X1000MG POT</v>
      </c>
      <c r="F1625" s="54">
        <v>0</v>
      </c>
      <c r="G1625" s="55">
        <v>0</v>
      </c>
      <c r="H1625" s="55">
        <v>0</v>
      </c>
      <c r="I1625" s="55">
        <v>0</v>
      </c>
      <c r="J1625" s="55">
        <v>0</v>
      </c>
      <c r="K1625" s="56">
        <v>45492</v>
      </c>
      <c r="L1625" s="55">
        <v>0</v>
      </c>
    </row>
    <row r="1626" spans="4:12" x14ac:dyDescent="0.25">
      <c r="D1626" s="54" t="str">
        <v>3398856</v>
      </c>
      <c r="E1626" s="54" t="str">
        <v>PARACETAMOL TEVA 1 G TABL 100 X 1 G FLACON</v>
      </c>
      <c r="F1626" s="54">
        <v>0</v>
      </c>
      <c r="G1626" s="55">
        <v>0</v>
      </c>
      <c r="H1626" s="55">
        <v>0</v>
      </c>
      <c r="I1626" s="55">
        <v>0</v>
      </c>
      <c r="J1626" s="55">
        <v>0</v>
      </c>
      <c r="K1626" s="56">
        <v>45492</v>
      </c>
      <c r="L1626" s="55">
        <v>0</v>
      </c>
    </row>
    <row r="1627" spans="4:12" x14ac:dyDescent="0.25">
      <c r="D1627" s="54" t="str">
        <v>4180311</v>
      </c>
      <c r="E1627" s="54" t="str">
        <v>PARACETAMOL EG FORTE 1G FILMOMH TABL  10</v>
      </c>
      <c r="F1627" s="54">
        <v>0</v>
      </c>
      <c r="G1627" s="55">
        <v>0</v>
      </c>
      <c r="H1627" s="55">
        <v>0</v>
      </c>
      <c r="I1627" s="55">
        <v>0</v>
      </c>
      <c r="J1627" s="55">
        <v>0</v>
      </c>
      <c r="K1627" s="56">
        <v>45492</v>
      </c>
      <c r="L1627" s="55">
        <v>0</v>
      </c>
    </row>
    <row r="1628" spans="4:12" x14ac:dyDescent="0.25">
      <c r="D1628" s="54" t="str">
        <v>0819094</v>
      </c>
      <c r="E1628" s="54" t="str">
        <v>Mini-Plasco NaCl B. Braun 0.9 % inj. opl. i.v./s.c. amp. 20 x 10 ml</v>
      </c>
      <c r="F1628" s="54">
        <v>0</v>
      </c>
      <c r="G1628" s="55">
        <v>0</v>
      </c>
      <c r="H1628" s="55">
        <v>0</v>
      </c>
      <c r="I1628" s="55">
        <v>0</v>
      </c>
      <c r="J1628" s="55">
        <v>0</v>
      </c>
      <c r="K1628" s="56">
        <v>45492</v>
      </c>
      <c r="L1628" s="55">
        <v>0</v>
      </c>
    </row>
    <row r="1629" spans="4:12" x14ac:dyDescent="0.25">
      <c r="D1629" s="54">
        <v>3264363</v>
      </c>
      <c r="E1629" s="54" t="str">
        <v>Levobupivacaïne Fresenius Kabi 1.25 mg/ml inf. opl. epidur. 5 x 200 ml</v>
      </c>
      <c r="F1629" s="54">
        <v>0</v>
      </c>
      <c r="G1629" s="55">
        <v>0</v>
      </c>
      <c r="H1629" s="55">
        <v>0</v>
      </c>
      <c r="I1629" s="55">
        <v>0</v>
      </c>
      <c r="J1629" s="55">
        <v>0</v>
      </c>
      <c r="K1629" s="56">
        <v>45492</v>
      </c>
      <c r="L1629" s="55">
        <v>0</v>
      </c>
    </row>
    <row r="1630" spans="4:12" x14ac:dyDescent="0.25">
      <c r="D1630" s="54">
        <v>1205749</v>
      </c>
      <c r="E1630" s="54" t="str">
        <v>Linisol 2 % inj. opl. i.v./s.c./epidur. amp. 20 x 10 ml</v>
      </c>
      <c r="F1630" s="54">
        <v>0</v>
      </c>
      <c r="G1630" s="55">
        <v>0</v>
      </c>
      <c r="H1630" s="55">
        <v>0</v>
      </c>
      <c r="I1630" s="55">
        <v>0</v>
      </c>
      <c r="J1630" s="55">
        <v>0</v>
      </c>
      <c r="K1630" s="56">
        <v>45492</v>
      </c>
      <c r="L1630" s="55">
        <v>0</v>
      </c>
    </row>
    <row r="1631" spans="4:12" x14ac:dyDescent="0.25">
      <c r="D1631" s="54">
        <v>7704745</v>
      </c>
      <c r="E1631" s="54" t="str">
        <v>Implanon Nxt Impl Subcut 68 mg</v>
      </c>
      <c r="F1631" s="54">
        <v>0</v>
      </c>
      <c r="G1631" s="55">
        <v>0</v>
      </c>
      <c r="H1631" s="55">
        <v>0</v>
      </c>
      <c r="I1631" s="55">
        <v>0</v>
      </c>
      <c r="J1631" s="55">
        <v>0</v>
      </c>
      <c r="K1631" s="56">
        <v>45492</v>
      </c>
      <c r="L1631" s="55">
        <v>0</v>
      </c>
    </row>
    <row r="1632" spans="4:12" x14ac:dyDescent="0.25">
      <c r="D1632" s="54">
        <v>2442630</v>
      </c>
      <c r="E1632" s="54" t="str">
        <v>Pabal 100 µg inj. opl. i.m./i.v. flac. 5 x 1 ml</v>
      </c>
      <c r="F1632" s="54">
        <v>0</v>
      </c>
      <c r="G1632" s="55">
        <v>0</v>
      </c>
      <c r="H1632" s="55">
        <v>0</v>
      </c>
      <c r="I1632" s="55">
        <v>0</v>
      </c>
      <c r="J1632" s="55">
        <v>0</v>
      </c>
      <c r="K1632" s="56">
        <v>45492</v>
      </c>
      <c r="L1632" s="55">
        <v>0</v>
      </c>
    </row>
    <row r="1633" spans="4:12" x14ac:dyDescent="0.25">
      <c r="D1633" s="54">
        <v>3264389</v>
      </c>
      <c r="E1633" s="54" t="str">
        <v>Levobupivacaïne Fresenius Kabi 5 mg/ml inj./inf. opl. i.thec./epidur. amp. 5 x 10 ml</v>
      </c>
      <c r="F1633" s="54">
        <v>0</v>
      </c>
      <c r="G1633" s="55">
        <v>0</v>
      </c>
      <c r="H1633" s="55">
        <v>0</v>
      </c>
      <c r="I1633" s="55">
        <v>0</v>
      </c>
      <c r="J1633" s="55">
        <v>0</v>
      </c>
      <c r="K1633" s="56">
        <v>45492</v>
      </c>
      <c r="L1633" s="55">
        <v>0</v>
      </c>
    </row>
    <row r="1634" spans="4:12" x14ac:dyDescent="0.25">
      <c r="D1634" s="54">
        <v>4516027</v>
      </c>
      <c r="E1634" s="54" t="str">
        <v>Ephedrine HCl Aguettant 3 mg/ml inj. opl. i.v. voorgev. spuit 10 x 10 ml</v>
      </c>
      <c r="F1634" s="54">
        <v>0</v>
      </c>
      <c r="G1634" s="55">
        <v>0</v>
      </c>
      <c r="H1634" s="55">
        <v>0</v>
      </c>
      <c r="I1634" s="55">
        <v>0</v>
      </c>
      <c r="J1634" s="55">
        <v>0</v>
      </c>
      <c r="K1634" s="56">
        <v>45492</v>
      </c>
      <c r="L1634" s="55">
        <v>0</v>
      </c>
    </row>
    <row r="1635" spans="4:12" x14ac:dyDescent="0.25">
      <c r="D1635" s="54" t="str">
        <v>0086280</v>
      </c>
      <c r="E1635" s="54" t="str">
        <v>Terra-Cortril 10 mg - 30 mg zalf 15 g</v>
      </c>
      <c r="F1635" s="54">
        <v>0</v>
      </c>
      <c r="G1635" s="55">
        <v>0</v>
      </c>
      <c r="H1635" s="55">
        <v>0</v>
      </c>
      <c r="I1635" s="55">
        <v>0</v>
      </c>
      <c r="J1635" s="55">
        <v>0</v>
      </c>
      <c r="K1635" s="56">
        <v>45492</v>
      </c>
      <c r="L1635" s="55">
        <v>0</v>
      </c>
    </row>
    <row r="1636" spans="4:12" x14ac:dyDescent="0.25">
      <c r="D1636" s="54">
        <v>2744795</v>
      </c>
      <c r="E1636" s="54" t="str">
        <v>Ropivacaine Fresenius Kabi 2 mg/ml inj. opl. epidur. amp. 5 x 20 ml</v>
      </c>
      <c r="F1636" s="54">
        <v>0</v>
      </c>
      <c r="G1636" s="55">
        <v>0</v>
      </c>
      <c r="H1636" s="55">
        <v>0</v>
      </c>
      <c r="I1636" s="55">
        <v>0</v>
      </c>
      <c r="J1636" s="55">
        <v>0</v>
      </c>
      <c r="K1636" s="56">
        <v>45492</v>
      </c>
      <c r="L1636" s="55">
        <v>0</v>
      </c>
    </row>
    <row r="1637" spans="4:12" x14ac:dyDescent="0.25">
      <c r="D1637" s="54">
        <v>1690809</v>
      </c>
      <c r="E1637" s="54" t="str">
        <v>Iso-Betadine Hydroalcoholische Oplossing 5 % cut. opl. 125 ml</v>
      </c>
      <c r="F1637" s="54">
        <v>0</v>
      </c>
      <c r="G1637" s="55">
        <v>0</v>
      </c>
      <c r="H1637" s="55">
        <v>0</v>
      </c>
      <c r="I1637" s="55">
        <v>0</v>
      </c>
      <c r="J1637" s="55">
        <v>0</v>
      </c>
      <c r="K1637" s="56">
        <v>45492</v>
      </c>
      <c r="L1637" s="55">
        <v>0</v>
      </c>
    </row>
    <row r="1638" spans="4:12" x14ac:dyDescent="0.25">
      <c r="D1638" s="54">
        <v>2755106</v>
      </c>
      <c r="E1638" s="54" t="str">
        <v>Protamine Sulfaat Leo Pharma 1 400 IE/ml inj./inf. opl. i.v. amp. 5 x 5 ml</v>
      </c>
      <c r="F1638" s="54">
        <v>0</v>
      </c>
      <c r="G1638" s="55">
        <v>0</v>
      </c>
      <c r="H1638" s="55">
        <v>0</v>
      </c>
      <c r="I1638" s="55">
        <v>0</v>
      </c>
      <c r="J1638" s="55">
        <v>0</v>
      </c>
      <c r="K1638" s="56">
        <v>45492</v>
      </c>
      <c r="L1638" s="55">
        <v>0</v>
      </c>
    </row>
    <row r="1639" spans="4:12" x14ac:dyDescent="0.25">
      <c r="D1639" s="54" t="str">
        <v>0677518</v>
      </c>
      <c r="E1639" s="54" t="str">
        <v>Morphine HCl Sterop 10 mg/ml inj. opl. i.m./i.thec./i.v./s.c./epidur. amp. 100 x 1 ml</v>
      </c>
      <c r="F1639" s="54">
        <v>0</v>
      </c>
      <c r="G1639" s="55">
        <v>0</v>
      </c>
      <c r="H1639" s="55">
        <v>0</v>
      </c>
      <c r="I1639" s="55">
        <v>0</v>
      </c>
      <c r="J1639" s="55">
        <v>0</v>
      </c>
      <c r="K1639" s="56">
        <v>45492</v>
      </c>
      <c r="L1639" s="55">
        <v>0</v>
      </c>
    </row>
    <row r="1640" spans="4:12" x14ac:dyDescent="0.25">
      <c r="D1640" s="54" t="str">
        <v>1539048</v>
      </c>
      <c r="E1640" s="54" t="str">
        <v>LYSOMUCIL 200 GRAN SACH 30 X 200 MG</v>
      </c>
      <c r="F1640" s="54" t="str">
        <v>acetylcysteïne 200 mg granulaat voor oplossing (or.)</v>
      </c>
      <c r="G1640" s="55">
        <v>30</v>
      </c>
      <c r="H1640" s="55">
        <v>0</v>
      </c>
      <c r="I1640" s="55">
        <v>0</v>
      </c>
      <c r="J1640" s="55">
        <v>0</v>
      </c>
      <c r="K1640" s="56">
        <v>45492</v>
      </c>
      <c r="L1640" s="55">
        <v>0</v>
      </c>
    </row>
    <row r="1641" spans="4:12" x14ac:dyDescent="0.25">
      <c r="D1641" s="54" t="str">
        <v>3214400</v>
      </c>
      <c r="E1641" s="54" t="str">
        <v>LYSOMUCIL 600 TABL 30 X 600 MG</v>
      </c>
      <c r="F1641" s="54" t="str">
        <v>acetylcysteïne 600 mg tablet (or.)</v>
      </c>
      <c r="G1641" s="55">
        <v>30</v>
      </c>
      <c r="H1641" s="55">
        <v>0</v>
      </c>
      <c r="I1641" s="55">
        <v>0</v>
      </c>
      <c r="J1641" s="55">
        <v>0</v>
      </c>
      <c r="K1641" s="56">
        <v>45492</v>
      </c>
      <c r="L1641" s="55">
        <v>0</v>
      </c>
    </row>
    <row r="1642" spans="4:12" x14ac:dyDescent="0.25">
      <c r="D1642" s="54" t="str">
        <v>1532308</v>
      </c>
      <c r="E1642" s="54" t="str">
        <v>LYSOMUCIL 600 COMP EFF 14 X 600 MG</v>
      </c>
      <c r="F1642" s="54" t="str">
        <v>acetylcysteïne 600 mg bruistablet (or.)</v>
      </c>
      <c r="G1642" s="55">
        <v>14</v>
      </c>
      <c r="H1642" s="55">
        <v>0</v>
      </c>
      <c r="I1642" s="55">
        <v>0</v>
      </c>
      <c r="J1642" s="55">
        <v>0</v>
      </c>
      <c r="K1642" s="56">
        <v>45492</v>
      </c>
      <c r="L1642" s="55">
        <v>0</v>
      </c>
    </row>
    <row r="1643" spans="4:12" x14ac:dyDescent="0.25">
      <c r="D1643" s="54" t="str">
        <v>3276094</v>
      </c>
      <c r="E1643" s="54" t="str">
        <v>ACETYLCYSTEINE EG 600MG BRUISTABL 30X600MG</v>
      </c>
      <c r="F1643" s="54" t="str">
        <v>acetylcysteïne 600 mg bruistablet (or.)</v>
      </c>
      <c r="G1643" s="55">
        <v>30</v>
      </c>
      <c r="H1643" s="55">
        <v>0</v>
      </c>
      <c r="I1643" s="55">
        <v>0</v>
      </c>
      <c r="J1643" s="55">
        <v>0</v>
      </c>
      <c r="K1643" s="56">
        <v>45492</v>
      </c>
      <c r="L1643" s="55">
        <v>0</v>
      </c>
    </row>
    <row r="1644" spans="4:12" x14ac:dyDescent="0.25">
      <c r="D1644" s="54" t="str">
        <v>1014422</v>
      </c>
      <c r="E1644" s="54" t="str">
        <v>LYSOMUCIL 600 COMP EFF 30 X 600 MG</v>
      </c>
      <c r="F1644" s="54" t="str">
        <v>acetylcysteïne 600 mg bruistablet (or.)</v>
      </c>
      <c r="G1644" s="55">
        <v>30</v>
      </c>
      <c r="H1644" s="55">
        <v>0</v>
      </c>
      <c r="I1644" s="55">
        <v>0</v>
      </c>
      <c r="J1644" s="55">
        <v>0</v>
      </c>
      <c r="K1644" s="56">
        <v>45492</v>
      </c>
      <c r="L1644" s="55">
        <v>0</v>
      </c>
    </row>
    <row r="1645" spans="4:12" x14ac:dyDescent="0.25">
      <c r="D1645" s="54" t="str">
        <v>3276102</v>
      </c>
      <c r="E1645" s="54" t="str">
        <v>ACETYLCYSTEINE EG 600MG BRUISTABL 60X600MG</v>
      </c>
      <c r="F1645" s="54" t="str">
        <v>acetylcysteïne 600 mg bruistablet (or.)</v>
      </c>
      <c r="G1645" s="55">
        <v>60</v>
      </c>
      <c r="H1645" s="55">
        <v>0</v>
      </c>
      <c r="I1645" s="55">
        <v>0</v>
      </c>
      <c r="J1645" s="55">
        <v>0</v>
      </c>
      <c r="K1645" s="56">
        <v>45492</v>
      </c>
      <c r="L1645" s="55">
        <v>0</v>
      </c>
    </row>
    <row r="1646" spans="4:12" x14ac:dyDescent="0.25">
      <c r="D1646" s="54" t="str">
        <v>1691237</v>
      </c>
      <c r="E1646" s="54" t="str">
        <v>LYSOMUCIL 600 BRUISTABL.  60 X 600 MG</v>
      </c>
      <c r="F1646" s="54" t="str">
        <v>acetylcysteïne 600 mg bruistablet (or.)</v>
      </c>
      <c r="G1646" s="55">
        <v>60</v>
      </c>
      <c r="H1646" s="55">
        <v>0</v>
      </c>
      <c r="I1646" s="55">
        <v>0</v>
      </c>
      <c r="J1646" s="55">
        <v>0</v>
      </c>
      <c r="K1646" s="56">
        <v>45492</v>
      </c>
      <c r="L1646" s="55">
        <v>0</v>
      </c>
    </row>
    <row r="1647" spans="4:12" x14ac:dyDescent="0.25">
      <c r="D1647" s="54" t="str">
        <v>1406313</v>
      </c>
      <c r="E1647" s="54" t="str">
        <v>LYSOMUCIL 600 GRAN SACH 14 X 600 MG</v>
      </c>
      <c r="F1647" s="54" t="str">
        <v>acetylcysteïne 600 mg granulaat voor oplossing (or.)</v>
      </c>
      <c r="G1647" s="55">
        <v>14</v>
      </c>
      <c r="H1647" s="55">
        <v>0</v>
      </c>
      <c r="I1647" s="55">
        <v>0</v>
      </c>
      <c r="J1647" s="55">
        <v>0</v>
      </c>
      <c r="K1647" s="56">
        <v>45492</v>
      </c>
      <c r="L1647" s="55">
        <v>0</v>
      </c>
    </row>
    <row r="1648" spans="4:12" x14ac:dyDescent="0.25">
      <c r="D1648" s="10" t="str">
        <v>3276078</v>
      </c>
      <c r="E1648" s="10" t="str">
        <v>ACETYLCYSTEINE EG 600MG GRAN. VR DRANK ZAKJE  30</v>
      </c>
      <c r="F1648" s="10" t="str">
        <v>acetylcysteïne 600 mg granulaat voor oplossing (or.)</v>
      </c>
      <c r="G1648" s="11">
        <v>30</v>
      </c>
      <c r="H1648" s="11">
        <v>0</v>
      </c>
      <c r="I1648" s="11">
        <v>0</v>
      </c>
      <c r="J1648" s="11">
        <v>0</v>
      </c>
      <c r="K1648" s="36">
        <v>45492</v>
      </c>
      <c r="L1648" s="11">
        <v>0</v>
      </c>
    </row>
    <row r="1649" spans="4:12" x14ac:dyDescent="0.25">
      <c r="D1649" s="10" t="str">
        <v>1501493</v>
      </c>
      <c r="E1649" s="10" t="str">
        <v>LYSOMUCIL 600 GRAN SACH 30 X 600 MG</v>
      </c>
      <c r="F1649" s="10" t="str">
        <v>acetylcysteïne 600 mg granulaat voor oplossing (or.)</v>
      </c>
      <c r="G1649" s="11">
        <v>30</v>
      </c>
      <c r="H1649" s="11">
        <v>0</v>
      </c>
      <c r="I1649" s="11">
        <v>0</v>
      </c>
      <c r="J1649" s="11">
        <v>0</v>
      </c>
      <c r="K1649" s="36">
        <v>45492</v>
      </c>
      <c r="L1649" s="11">
        <v>0</v>
      </c>
    </row>
    <row r="1650" spans="4:12" x14ac:dyDescent="0.25">
      <c r="D1650" s="10" t="str">
        <v>3276086</v>
      </c>
      <c r="E1650" s="10" t="str">
        <v>ACETYLCYSTEINE EG 600MG GRAN. VR DRANK ZAKJE  60</v>
      </c>
      <c r="F1650" s="10" t="str">
        <v>acetylcysteïne 600 mg granulaat voor oplossing (or.)</v>
      </c>
      <c r="G1650" s="11">
        <v>60</v>
      </c>
      <c r="H1650" s="11">
        <v>0</v>
      </c>
      <c r="I1650" s="11">
        <v>0</v>
      </c>
      <c r="J1650" s="11">
        <v>0</v>
      </c>
      <c r="K1650" s="36">
        <v>45492</v>
      </c>
      <c r="L1650" s="11">
        <v>0</v>
      </c>
    </row>
    <row r="1651" spans="4:12" x14ac:dyDescent="0.25">
      <c r="D1651" s="10" t="str">
        <v>1599109</v>
      </c>
      <c r="E1651" s="10" t="str">
        <v>LYSOMUCIL 600 GRAN SACH 60 X 600 MG</v>
      </c>
      <c r="F1651" s="10" t="str">
        <v>acetylcysteïne 600 mg granulaat voor oplossing (or.)</v>
      </c>
      <c r="G1651" s="11">
        <v>60</v>
      </c>
      <c r="H1651" s="11">
        <v>0</v>
      </c>
      <c r="I1651" s="11">
        <v>0</v>
      </c>
      <c r="J1651" s="11">
        <v>0</v>
      </c>
      <c r="K1651" s="36">
        <v>45492</v>
      </c>
      <c r="L1651" s="11">
        <v>0</v>
      </c>
    </row>
    <row r="1652" spans="4:12" x14ac:dyDescent="0.25">
      <c r="D1652" s="10" t="str">
        <v>1133099</v>
      </c>
      <c r="E1652" s="10" t="str">
        <v>ZOVIRAX LABIALIS TUBE CREME 2G</v>
      </c>
      <c r="F1652" s="10" t="str">
        <v>aciclovir 50 mg / 1 g crème (cut.)</v>
      </c>
      <c r="G1652" s="11">
        <v>1</v>
      </c>
      <c r="H1652" s="11">
        <v>2</v>
      </c>
      <c r="I1652" s="11" t="str">
        <v xml:space="preserve">G  </v>
      </c>
      <c r="J1652" s="11">
        <v>0</v>
      </c>
      <c r="K1652" s="36">
        <v>45492</v>
      </c>
      <c r="L1652" s="11">
        <v>0</v>
      </c>
    </row>
    <row r="1653" spans="4:12" x14ac:dyDescent="0.25">
      <c r="D1653" s="10" t="str">
        <v>0671461</v>
      </c>
      <c r="E1653" s="10" t="str">
        <v>FUCIDIN CREME 2 % 15 GR</v>
      </c>
      <c r="F1653" s="10" t="str">
        <v>fusidinezuur 20 mg / 1 g crème (cut.)</v>
      </c>
      <c r="G1653" s="11">
        <v>1</v>
      </c>
      <c r="H1653" s="11">
        <v>15</v>
      </c>
      <c r="I1653" s="11" t="str">
        <v xml:space="preserve">G  </v>
      </c>
      <c r="J1653" s="11">
        <v>0</v>
      </c>
      <c r="K1653" s="36">
        <v>45492</v>
      </c>
      <c r="L1653" s="11">
        <v>0</v>
      </c>
    </row>
    <row r="1654" spans="4:12" x14ac:dyDescent="0.25">
      <c r="D1654" s="10" t="str">
        <v>1538545</v>
      </c>
      <c r="E1654" s="10" t="str">
        <v>FUCIDIN CREME 2 % 30 GR</v>
      </c>
      <c r="F1654" s="10" t="str">
        <v>fusidinezuur 20 mg / 1 g crème (cut.)</v>
      </c>
      <c r="G1654" s="11">
        <v>1</v>
      </c>
      <c r="H1654" s="11">
        <v>30</v>
      </c>
      <c r="I1654" s="11" t="str">
        <v xml:space="preserve">G  </v>
      </c>
      <c r="J1654" s="11">
        <v>0</v>
      </c>
      <c r="K1654" s="36">
        <v>45492</v>
      </c>
      <c r="L1654" s="11">
        <v>0</v>
      </c>
    </row>
    <row r="1655" spans="4:12" x14ac:dyDescent="0.25">
      <c r="D1655" s="10" t="str">
        <v>2476687</v>
      </c>
      <c r="E1655" s="10" t="str">
        <v>GAVISCON MENTHE MUNT SUSP BUV 300ML</v>
      </c>
      <c r="F1655" s="10" t="str">
        <v>alginaat natrium 250 mg + waterstofcarbonaat natrium 133,5 mg / 5 ml suspensie (or.)</v>
      </c>
      <c r="G1655" s="11">
        <v>1</v>
      </c>
      <c r="H1655" s="11">
        <v>300</v>
      </c>
      <c r="I1655" s="11" t="str">
        <v xml:space="preserve">ML </v>
      </c>
      <c r="J1655" s="11">
        <v>0</v>
      </c>
      <c r="K1655" s="36">
        <v>45492</v>
      </c>
      <c r="L1655" s="11">
        <v>0</v>
      </c>
    </row>
    <row r="1656" spans="4:12" x14ac:dyDescent="0.25">
      <c r="D1656" s="10" t="str">
        <v>1450956</v>
      </c>
      <c r="E1656" s="10" t="str">
        <v>GAVISCON ANIJS SUSP BUV       500ML</v>
      </c>
      <c r="F1656" s="10" t="str">
        <v>alginaat natrium 250 mg + waterstofcarbonaat natrium 133,5 mg / 5 ml suspensie (or.)</v>
      </c>
      <c r="G1656" s="11">
        <v>1</v>
      </c>
      <c r="H1656" s="11">
        <v>500</v>
      </c>
      <c r="I1656" s="11" t="str">
        <v xml:space="preserve">ML </v>
      </c>
      <c r="J1656" s="11">
        <v>0</v>
      </c>
      <c r="K1656" s="36">
        <v>45492</v>
      </c>
      <c r="L1656" s="11">
        <v>0</v>
      </c>
    </row>
    <row r="1657" spans="4:12" x14ac:dyDescent="0.25">
      <c r="D1657" s="10" t="str">
        <v>1639178</v>
      </c>
      <c r="E1657" s="10" t="str">
        <v>GAVISCON MENTHE MUNT SUSP BUV 500ML</v>
      </c>
      <c r="F1657" s="10" t="str">
        <v>alginaat natrium 250 mg + waterstofcarbonaat natrium 133,5 mg / 5 ml suspensie (or.)</v>
      </c>
      <c r="G1657" s="11">
        <v>1</v>
      </c>
      <c r="H1657" s="11">
        <v>500</v>
      </c>
      <c r="I1657" s="11" t="str">
        <v xml:space="preserve">ML </v>
      </c>
      <c r="J1657" s="11">
        <v>0</v>
      </c>
      <c r="K1657" s="36">
        <v>45492</v>
      </c>
      <c r="L1657" s="11">
        <v>0</v>
      </c>
    </row>
    <row r="1658" spans="4:12" x14ac:dyDescent="0.25">
      <c r="D1658" s="10" t="str">
        <v>0098178</v>
      </c>
      <c r="E1658" s="10" t="str">
        <v>XANAX 0,25MG TABL 50</v>
      </c>
      <c r="F1658" s="10" t="str">
        <v>alprazolam 0,25 mg tablet (or.)</v>
      </c>
      <c r="G1658" s="11">
        <v>50</v>
      </c>
      <c r="H1658" s="11">
        <v>0</v>
      </c>
      <c r="I1658" s="11">
        <v>0</v>
      </c>
      <c r="J1658" s="11">
        <v>0</v>
      </c>
      <c r="K1658" s="36">
        <v>45492</v>
      </c>
      <c r="L1658" s="11">
        <v>0</v>
      </c>
    </row>
    <row r="1659" spans="4:12" x14ac:dyDescent="0.25">
      <c r="D1659" s="10" t="str">
        <v>3434701</v>
      </c>
      <c r="E1659" s="10" t="str">
        <v>XANAX 0,25MG PI PHARMA TABL 50 PIP</v>
      </c>
      <c r="F1659" s="10" t="str">
        <v>alprazolam 0,25 mg tablet (or.)</v>
      </c>
      <c r="G1659" s="11">
        <v>50</v>
      </c>
      <c r="H1659" s="11">
        <v>0</v>
      </c>
      <c r="I1659" s="11">
        <v>0</v>
      </c>
      <c r="J1659" s="11">
        <v>0</v>
      </c>
      <c r="K1659" s="36">
        <v>45492</v>
      </c>
      <c r="L1659" s="11">
        <v>0</v>
      </c>
    </row>
    <row r="1660" spans="4:12" x14ac:dyDescent="0.25">
      <c r="D1660" s="10" t="str">
        <v>2683779</v>
      </c>
      <c r="E1660" s="10" t="str">
        <v>XANAX 0,50 MG IMPEXECO TABL 50 PIP</v>
      </c>
      <c r="F1660" s="10" t="str">
        <v>alprazolam 0,5 mg tablet (or.)</v>
      </c>
      <c r="G1660" s="11">
        <v>50</v>
      </c>
      <c r="H1660" s="11">
        <v>0</v>
      </c>
      <c r="I1660" s="11">
        <v>0</v>
      </c>
      <c r="J1660" s="11">
        <v>0</v>
      </c>
      <c r="K1660" s="36">
        <v>45492</v>
      </c>
      <c r="L1660" s="11">
        <v>0</v>
      </c>
    </row>
    <row r="1661" spans="4:12" x14ac:dyDescent="0.25">
      <c r="D1661" s="10" t="str">
        <v>0098194</v>
      </c>
      <c r="E1661" s="10" t="str">
        <v>XANAX 0,50MG TABL 50</v>
      </c>
      <c r="F1661" s="10" t="str">
        <v>alprazolam 0,5 mg tablet (or.)</v>
      </c>
      <c r="G1661" s="11">
        <v>50</v>
      </c>
      <c r="H1661" s="11">
        <v>0</v>
      </c>
      <c r="I1661" s="11">
        <v>0</v>
      </c>
      <c r="J1661" s="11">
        <v>0</v>
      </c>
      <c r="K1661" s="36">
        <v>45492</v>
      </c>
      <c r="L1661" s="11">
        <v>0</v>
      </c>
    </row>
    <row r="1662" spans="4:12" x14ac:dyDescent="0.25">
      <c r="D1662" s="10" t="str">
        <v>2512127</v>
      </c>
      <c r="E1662" s="10" t="str">
        <v>XANAX 0,50MG PI PHARMA TABL 50 PIP</v>
      </c>
      <c r="F1662" s="10" t="str">
        <v>alprazolam 0,5 mg tablet (or.)</v>
      </c>
      <c r="G1662" s="11">
        <v>50</v>
      </c>
      <c r="H1662" s="11">
        <v>0</v>
      </c>
      <c r="I1662" s="11">
        <v>0</v>
      </c>
      <c r="J1662" s="11">
        <v>0</v>
      </c>
      <c r="K1662" s="36">
        <v>45492</v>
      </c>
      <c r="L1662" s="11">
        <v>0</v>
      </c>
    </row>
    <row r="1663" spans="4:12" x14ac:dyDescent="0.25">
      <c r="D1663" s="10" t="str">
        <v>4766499</v>
      </c>
      <c r="E1663" s="10" t="str">
        <v>ALPRAZOLAM EG PI PHARMA 0,5MG TABL 60 PIP</v>
      </c>
      <c r="F1663" s="10" t="str">
        <v>alprazolam 0,5 mg tablet (or.)</v>
      </c>
      <c r="G1663" s="11">
        <v>60</v>
      </c>
      <c r="H1663" s="11">
        <v>0</v>
      </c>
      <c r="I1663" s="11">
        <v>0</v>
      </c>
      <c r="J1663" s="11">
        <v>0</v>
      </c>
      <c r="K1663" s="36">
        <v>45492</v>
      </c>
      <c r="L1663" s="11">
        <v>0</v>
      </c>
    </row>
    <row r="1664" spans="4:12" x14ac:dyDescent="0.25">
      <c r="D1664" s="10" t="str">
        <v>2868925</v>
      </c>
      <c r="E1664" s="10" t="str">
        <v>XANAX 1,00 MG IMPEXECO TABL 50 PIP</v>
      </c>
      <c r="F1664" s="10" t="str">
        <v>alprazolam 1 mg tablet (or.)</v>
      </c>
      <c r="G1664" s="11">
        <v>50</v>
      </c>
      <c r="H1664" s="11">
        <v>0</v>
      </c>
      <c r="I1664" s="11">
        <v>0</v>
      </c>
      <c r="J1664" s="11">
        <v>0</v>
      </c>
      <c r="K1664" s="36">
        <v>45492</v>
      </c>
      <c r="L1664" s="11">
        <v>0</v>
      </c>
    </row>
    <row r="1665" spans="4:12" x14ac:dyDescent="0.25">
      <c r="D1665" s="10" t="str">
        <v>2968386</v>
      </c>
      <c r="E1665" s="10" t="str">
        <v>XANAX 1MG PI PHARMA TABL 50 PIP</v>
      </c>
      <c r="F1665" s="10" t="str">
        <v>alprazolam 1 mg tablet (or.)</v>
      </c>
      <c r="G1665" s="11">
        <v>50</v>
      </c>
      <c r="H1665" s="11">
        <v>0</v>
      </c>
      <c r="I1665" s="11">
        <v>0</v>
      </c>
      <c r="J1665" s="11">
        <v>0</v>
      </c>
      <c r="K1665" s="36">
        <v>45492</v>
      </c>
      <c r="L1665" s="11">
        <v>0</v>
      </c>
    </row>
    <row r="1666" spans="4:12" x14ac:dyDescent="0.25">
      <c r="D1666" s="10" t="str">
        <v>0858472</v>
      </c>
      <c r="E1666" s="10" t="str">
        <v>XANAX 1MG TABL 50</v>
      </c>
      <c r="F1666" s="10" t="str">
        <v>alprazolam 1 mg tablet (or.)</v>
      </c>
      <c r="G1666" s="11">
        <v>50</v>
      </c>
      <c r="H1666" s="11">
        <v>0</v>
      </c>
      <c r="I1666" s="11">
        <v>0</v>
      </c>
      <c r="J1666" s="11">
        <v>0</v>
      </c>
      <c r="K1666" s="36">
        <v>45492</v>
      </c>
      <c r="L1666" s="11">
        <v>0</v>
      </c>
    </row>
    <row r="1667" spans="4:12" x14ac:dyDescent="0.25">
      <c r="D1667" s="10" t="str">
        <v>0676593</v>
      </c>
      <c r="E1667" s="10" t="str">
        <v>XANAX 2MG TABL 50</v>
      </c>
      <c r="F1667" s="10" t="str">
        <v>alprazolam 2 mg tablet (or.)</v>
      </c>
      <c r="G1667" s="11">
        <v>50</v>
      </c>
      <c r="H1667" s="11">
        <v>0</v>
      </c>
      <c r="I1667" s="11">
        <v>0</v>
      </c>
      <c r="J1667" s="11">
        <v>0</v>
      </c>
      <c r="K1667" s="36">
        <v>45492</v>
      </c>
      <c r="L1667" s="11">
        <v>0</v>
      </c>
    </row>
    <row r="1668" spans="4:12" x14ac:dyDescent="0.25">
      <c r="D1668" s="10" t="str">
        <v>2200624</v>
      </c>
      <c r="E1668" s="10" t="str">
        <v>STREPSILS + LIDOCAINE       PAST 36</v>
      </c>
      <c r="F1668" s="10" t="str">
        <v>amylmetacresol 0,6 mg + dichloorbenzylalcohol 1,2 mg + lidocaïne hydrochloride 2 mg zuigtablet (orofar.)</v>
      </c>
      <c r="G1668" s="11">
        <v>36</v>
      </c>
      <c r="H1668" s="11">
        <v>0</v>
      </c>
      <c r="I1668" s="11">
        <v>0</v>
      </c>
      <c r="J1668" s="11">
        <v>0</v>
      </c>
      <c r="K1668" s="36">
        <v>45492</v>
      </c>
      <c r="L1668" s="11">
        <v>0</v>
      </c>
    </row>
    <row r="1669" spans="4:12" x14ac:dyDescent="0.25">
      <c r="D1669" s="10" t="str">
        <v>0037457</v>
      </c>
      <c r="E1669" s="10" t="str">
        <v>DULCOLAX BISACODYL DRAG  40X 5MG</v>
      </c>
      <c r="F1669" s="10" t="str">
        <v>bisacodyl 5 mg maagsapresistente tablet (or.)</v>
      </c>
      <c r="G1669" s="11">
        <v>40</v>
      </c>
      <c r="H1669" s="11">
        <v>0</v>
      </c>
      <c r="I1669" s="11">
        <v>0</v>
      </c>
      <c r="J1669" s="11">
        <v>0</v>
      </c>
      <c r="K1669" s="36">
        <v>45492</v>
      </c>
      <c r="L1669" s="11">
        <v>0</v>
      </c>
    </row>
    <row r="1670" spans="4:12" x14ac:dyDescent="0.25">
      <c r="D1670" s="10" t="str">
        <v>0052597</v>
      </c>
      <c r="E1670" s="10" t="str">
        <v>LEXOTAN  6MG COMP 50X 6MG</v>
      </c>
      <c r="F1670" s="10" t="str">
        <v>bromazepam 6 mg tablet (or.)</v>
      </c>
      <c r="G1670" s="11">
        <v>50</v>
      </c>
      <c r="H1670" s="11">
        <v>0</v>
      </c>
      <c r="I1670" s="11">
        <v>0</v>
      </c>
      <c r="J1670" s="11">
        <v>0</v>
      </c>
      <c r="K1670" s="36">
        <v>45492</v>
      </c>
      <c r="L1670" s="11">
        <v>0</v>
      </c>
    </row>
    <row r="1671" spans="4:12" x14ac:dyDescent="0.25">
      <c r="D1671" s="10" t="str">
        <v>4833489</v>
      </c>
      <c r="E1671" s="10" t="str">
        <v>BUSCOPAN 10MG OMHULDE TABL 60</v>
      </c>
      <c r="F1671" s="10" t="str">
        <v>butylhyoscine bromide 10 mg tablet (or.)</v>
      </c>
      <c r="G1671" s="11">
        <v>60</v>
      </c>
      <c r="H1671" s="11">
        <v>0</v>
      </c>
      <c r="I1671" s="11">
        <v>0</v>
      </c>
      <c r="J1671" s="11">
        <v>0</v>
      </c>
      <c r="K1671" s="36">
        <v>45492</v>
      </c>
      <c r="L1671" s="11">
        <v>0</v>
      </c>
    </row>
    <row r="1672" spans="4:12" x14ac:dyDescent="0.25">
      <c r="D1672" s="10" t="str">
        <v>4282539</v>
      </c>
      <c r="E1672" s="10" t="str">
        <v>BUSCOPAN FORTE  20MG FILMOMH TABL  50</v>
      </c>
      <c r="F1672" s="10" t="str">
        <v>butylhyoscine bromide 20 mg tablet (or.)</v>
      </c>
      <c r="G1672" s="11">
        <v>50</v>
      </c>
      <c r="H1672" s="11">
        <v>0</v>
      </c>
      <c r="I1672" s="11">
        <v>0</v>
      </c>
      <c r="J1672" s="11">
        <v>0</v>
      </c>
      <c r="K1672" s="36">
        <v>45492</v>
      </c>
      <c r="L1672" s="11">
        <v>0</v>
      </c>
    </row>
    <row r="1673" spans="4:12" x14ac:dyDescent="0.25">
      <c r="D1673" s="10" t="str">
        <v>4101655</v>
      </c>
      <c r="E1673" s="10" t="str">
        <v>DEFEDIOL 0,266MG ZACHTE CAPS  5</v>
      </c>
      <c r="F1673" s="10" t="str">
        <v>calcifediol 0,266 mg capsule (or.)</v>
      </c>
      <c r="G1673" s="11">
        <v>5</v>
      </c>
      <c r="H1673" s="11">
        <v>0</v>
      </c>
      <c r="I1673" s="11">
        <v>0</v>
      </c>
      <c r="J1673" s="11">
        <v>0</v>
      </c>
      <c r="K1673" s="36">
        <v>45492</v>
      </c>
      <c r="L1673" s="11">
        <v>0</v>
      </c>
    </row>
    <row r="1674" spans="4:12" x14ac:dyDescent="0.25">
      <c r="D1674" s="10" t="str">
        <v>4851283</v>
      </c>
      <c r="E1674" s="10" t="str">
        <v>STEOVIT FORTE 1000MG/800IE ORIFARM TABLCONT 90 PIP</v>
      </c>
      <c r="F1674" s="10" t="str">
        <v>calcium 1 000 mg + colecalciferol 800 IE kauwtablet (or.)</v>
      </c>
      <c r="G1674" s="11">
        <v>90</v>
      </c>
      <c r="H1674" s="11">
        <v>0</v>
      </c>
      <c r="I1674" s="11">
        <v>0</v>
      </c>
      <c r="J1674" s="11">
        <v>0</v>
      </c>
      <c r="K1674" s="36">
        <v>45492</v>
      </c>
      <c r="L1674" s="11">
        <v>0</v>
      </c>
    </row>
    <row r="1675" spans="4:12" x14ac:dyDescent="0.25">
      <c r="D1675" s="10" t="str">
        <v>4424297</v>
      </c>
      <c r="E1675" s="10" t="str">
        <v>MUCO RHINATHIOL 2% KIND SIROOP 200ML NF</v>
      </c>
      <c r="F1675" s="10" t="str">
        <v>carbocisteïne 100 mg / 5 ml oplossing (or.)</v>
      </c>
      <c r="G1675" s="11">
        <v>1</v>
      </c>
      <c r="H1675" s="11">
        <v>200</v>
      </c>
      <c r="I1675" s="11" t="str">
        <v xml:space="preserve">ML </v>
      </c>
      <c r="J1675" s="11">
        <v>0</v>
      </c>
      <c r="K1675" s="36">
        <v>45492</v>
      </c>
      <c r="L1675" s="11">
        <v>0</v>
      </c>
    </row>
    <row r="1676" spans="4:12" x14ac:dyDescent="0.25">
      <c r="D1676" s="10" t="str">
        <v>3531548</v>
      </c>
      <c r="E1676" s="10" t="str">
        <v>HOSPAQ 5MG/ML + 0,5MG/ML OPL CUTAAN   1X125ML</v>
      </c>
      <c r="F1676" s="10" t="str">
        <v>cetrimide 5 mg + chloorhexidine digluconaat 0,5 mg / 1 ml oplossing (cut.)</v>
      </c>
      <c r="G1676" s="11">
        <v>1</v>
      </c>
      <c r="H1676" s="11">
        <v>125</v>
      </c>
      <c r="I1676" s="11" t="str">
        <v xml:space="preserve">ML </v>
      </c>
      <c r="J1676" s="11">
        <v>0</v>
      </c>
      <c r="K1676" s="36">
        <v>45492</v>
      </c>
      <c r="L1676" s="11">
        <v>0</v>
      </c>
    </row>
    <row r="1677" spans="4:12" x14ac:dyDescent="0.25">
      <c r="D1677" s="10" t="str">
        <v>3531555</v>
      </c>
      <c r="E1677" s="10" t="str">
        <v>HOSPAQ 5MG/ML + 0,5MG/ML OPL CUTAAN   1X250ML</v>
      </c>
      <c r="F1677" s="10" t="str">
        <v>cetrimide 5 mg + chloorhexidine digluconaat 0,5 mg / 1 ml oplossing (cut.)</v>
      </c>
      <c r="G1677" s="11">
        <v>1</v>
      </c>
      <c r="H1677" s="11">
        <v>250</v>
      </c>
      <c r="I1677" s="11" t="str">
        <v xml:space="preserve">ML </v>
      </c>
      <c r="J1677" s="11">
        <v>0</v>
      </c>
      <c r="K1677" s="36">
        <v>45492</v>
      </c>
      <c r="L1677" s="11">
        <v>0</v>
      </c>
    </row>
    <row r="1678" spans="4:12" x14ac:dyDescent="0.25">
      <c r="D1678" s="10" t="str">
        <v>3816345</v>
      </c>
      <c r="E1678" s="10" t="str">
        <v>HIBISCRUB 40MG/ML OPL CUTAAN GEBRUIK 125ML</v>
      </c>
      <c r="F1678" s="10" t="str">
        <v>chloorhexidine digluconaat 40 mg / 1 ml zeep (cut.)</v>
      </c>
      <c r="G1678" s="11">
        <v>1</v>
      </c>
      <c r="H1678" s="11">
        <v>125</v>
      </c>
      <c r="I1678" s="11" t="str">
        <v xml:space="preserve">ML </v>
      </c>
      <c r="J1678" s="11">
        <v>0</v>
      </c>
      <c r="K1678" s="36">
        <v>45492</v>
      </c>
      <c r="L1678" s="11">
        <v>0</v>
      </c>
    </row>
    <row r="1679" spans="4:12" x14ac:dyDescent="0.25">
      <c r="D1679" s="10" t="str">
        <v>2599348</v>
      </c>
      <c r="E1679" s="10" t="str">
        <v>HIBISCRUB ZEEP ANTISEPT. 250ML</v>
      </c>
      <c r="F1679" s="10" t="str">
        <v>chloorhexidine digluconaat 40 mg / 1 ml zeep (cut.)</v>
      </c>
      <c r="G1679" s="11">
        <v>1</v>
      </c>
      <c r="H1679" s="11">
        <v>250</v>
      </c>
      <c r="I1679" s="11" t="str">
        <v xml:space="preserve">ML </v>
      </c>
      <c r="J1679" s="11">
        <v>0</v>
      </c>
      <c r="K1679" s="36">
        <v>45492</v>
      </c>
      <c r="L1679" s="11">
        <v>0</v>
      </c>
    </row>
    <row r="1680" spans="4:12" x14ac:dyDescent="0.25">
      <c r="D1680" s="10" t="str">
        <v>4229639</v>
      </c>
      <c r="E1680" s="10" t="str">
        <v>VITAMINE D WILL 25000IE ZACHTE CAPS  4</v>
      </c>
      <c r="F1680" s="10" t="str">
        <v>colecalciferol 25 000 IE capsule (or.)</v>
      </c>
      <c r="G1680" s="11">
        <v>4</v>
      </c>
      <c r="H1680" s="11">
        <v>0</v>
      </c>
      <c r="I1680" s="11">
        <v>0</v>
      </c>
      <c r="J1680" s="11">
        <v>0</v>
      </c>
      <c r="K1680" s="36">
        <v>45492</v>
      </c>
      <c r="L1680" s="11">
        <v>0</v>
      </c>
    </row>
    <row r="1681" spans="4:12" x14ac:dyDescent="0.25">
      <c r="D1681" s="10" t="str">
        <v>4229647</v>
      </c>
      <c r="E1681" s="10" t="str">
        <v>VITAMINE D WILL 25000IE ZACHTE CAPS 12</v>
      </c>
      <c r="F1681" s="10" t="str">
        <v>colecalciferol 25 000 IE capsule (or.)</v>
      </c>
      <c r="G1681" s="11">
        <v>12</v>
      </c>
      <c r="H1681" s="11">
        <v>0</v>
      </c>
      <c r="I1681" s="11">
        <v>0</v>
      </c>
      <c r="J1681" s="11">
        <v>0</v>
      </c>
      <c r="K1681" s="36">
        <v>45492</v>
      </c>
      <c r="L1681" s="11">
        <v>0</v>
      </c>
    </row>
    <row r="1682" spans="4:12" x14ac:dyDescent="0.25">
      <c r="D1682" s="10" t="str">
        <v>4827028</v>
      </c>
      <c r="E1682" s="10" t="str">
        <v>VITAMINE D WILL 25000IE ZACHTE CAPS 24</v>
      </c>
      <c r="F1682" s="10" t="str">
        <v>colecalciferol 25 000 IE capsule (or.)</v>
      </c>
      <c r="G1682" s="11">
        <v>24</v>
      </c>
      <c r="H1682" s="11">
        <v>0</v>
      </c>
      <c r="I1682" s="11">
        <v>0</v>
      </c>
      <c r="J1682" s="11">
        <v>0</v>
      </c>
      <c r="K1682" s="36">
        <v>45492</v>
      </c>
      <c r="L1682" s="11">
        <v>0</v>
      </c>
    </row>
    <row r="1683" spans="4:12" x14ac:dyDescent="0.25">
      <c r="D1683" s="10" t="str">
        <v>4738720</v>
      </c>
      <c r="E1683" s="10" t="str">
        <v>VITAMINE D WILL 3200IE ZACHTE CAPS 90</v>
      </c>
      <c r="F1683" s="10" t="str">
        <v>colecalciferol 3 200 IE capsule (or.)</v>
      </c>
      <c r="G1683" s="11">
        <v>90</v>
      </c>
      <c r="H1683" s="11">
        <v>0</v>
      </c>
      <c r="I1683" s="11">
        <v>0</v>
      </c>
      <c r="J1683" s="11">
        <v>0</v>
      </c>
      <c r="K1683" s="36">
        <v>45492</v>
      </c>
      <c r="L1683" s="11">
        <v>0</v>
      </c>
    </row>
    <row r="1684" spans="4:12" x14ac:dyDescent="0.25">
      <c r="D1684" s="10" t="str">
        <v>4640942</v>
      </c>
      <c r="E1684" s="10" t="str">
        <v>VITAMINE D SANDOZ 3200IU             CAPS ZACHT 90</v>
      </c>
      <c r="F1684" s="10" t="str">
        <v>colecalciferol 3 200 IE capsule (or.)</v>
      </c>
      <c r="G1684" s="11">
        <v>90</v>
      </c>
      <c r="H1684" s="11">
        <v>0</v>
      </c>
      <c r="I1684" s="11">
        <v>0</v>
      </c>
      <c r="J1684" s="11">
        <v>0</v>
      </c>
      <c r="K1684" s="36">
        <v>45492</v>
      </c>
      <c r="L1684" s="11">
        <v>0</v>
      </c>
    </row>
    <row r="1685" spans="4:12" x14ac:dyDescent="0.25">
      <c r="D1685" s="10" t="str">
        <v>4615423</v>
      </c>
      <c r="E1685" s="10" t="str">
        <v>HEXYON VOORGEVULDE SPUIT 0,5ML (=1DOSIS) + 1 NAALD</v>
      </c>
      <c r="F1685" s="10" t="str">
        <v>pertussis + difterie + Hib (geconj. tetanustox.) + hepatitis B + polio types I, II, III + tetanus vaccin in suspensie voor injectie (i.m.)</v>
      </c>
      <c r="G1685" s="11">
        <v>1</v>
      </c>
      <c r="H1685" s="11">
        <v>0.5</v>
      </c>
      <c r="I1685" s="11" t="str">
        <v xml:space="preserve">ML </v>
      </c>
      <c r="J1685" s="11">
        <v>0</v>
      </c>
      <c r="K1685" s="36">
        <v>45492</v>
      </c>
      <c r="L1685" s="11">
        <v>0</v>
      </c>
    </row>
    <row r="1686" spans="4:12" x14ac:dyDescent="0.25">
      <c r="D1686" s="10" t="str">
        <v>2095404</v>
      </c>
      <c r="E1686" s="10" t="str">
        <v>ELISAVIATRIS 35 2MG/0,035MG TABL 3X21</v>
      </c>
      <c r="F1686" s="10" t="str">
        <v>cyproteron acetaat 2 mg + ethinylestradiol 0,035 mg tablet (or.)</v>
      </c>
      <c r="G1686" s="11">
        <v>21</v>
      </c>
      <c r="H1686" s="11">
        <v>0</v>
      </c>
      <c r="I1686" s="11">
        <v>0</v>
      </c>
      <c r="J1686" s="11">
        <v>0</v>
      </c>
      <c r="K1686" s="36">
        <v>45492</v>
      </c>
      <c r="L1686" s="11">
        <v>0</v>
      </c>
    </row>
    <row r="1687" spans="4:12" x14ac:dyDescent="0.25">
      <c r="D1687" s="10" t="str">
        <v>2216208</v>
      </c>
      <c r="E1687" s="10" t="str">
        <v>ELISAVIATRIS 35 2MG/0,035MG TABL 6X21</v>
      </c>
      <c r="F1687" s="10" t="str">
        <v>cyproteron acetaat 2 mg + ethinylestradiol 0,035 mg tablet (or.)</v>
      </c>
      <c r="G1687" s="11">
        <v>21</v>
      </c>
      <c r="H1687" s="11">
        <v>0</v>
      </c>
      <c r="I1687" s="11">
        <v>0</v>
      </c>
      <c r="J1687" s="11">
        <v>0</v>
      </c>
      <c r="K1687" s="36">
        <v>45492</v>
      </c>
      <c r="L1687" s="11">
        <v>0</v>
      </c>
    </row>
    <row r="1688" spans="4:12" x14ac:dyDescent="0.25">
      <c r="D1688" s="10" t="str">
        <v>2232973</v>
      </c>
      <c r="E1688" s="10" t="str">
        <v>DAPHNE COMP  6 X 21</v>
      </c>
      <c r="F1688" s="10" t="str">
        <v>cyproteron acetaat 2 mg + ethinylestradiol 0,035 mg tablet (or.)</v>
      </c>
      <c r="G1688" s="11">
        <v>21</v>
      </c>
      <c r="H1688" s="11">
        <v>0</v>
      </c>
      <c r="I1688" s="11">
        <v>0</v>
      </c>
      <c r="J1688" s="11">
        <v>0</v>
      </c>
      <c r="K1688" s="36">
        <v>45492</v>
      </c>
      <c r="L1688" s="11">
        <v>0</v>
      </c>
    </row>
    <row r="1689" spans="4:12" x14ac:dyDescent="0.25">
      <c r="D1689" s="10" t="str">
        <v>2112027</v>
      </c>
      <c r="E1689" s="10" t="str">
        <v>DAPHNE COMP  3 X 21</v>
      </c>
      <c r="F1689" s="10" t="str">
        <v>cyproteron acetaat 2 mg + ethinylestradiol 0,035 mg tablet (or.)</v>
      </c>
      <c r="G1689" s="11">
        <v>21</v>
      </c>
      <c r="H1689" s="11">
        <v>0</v>
      </c>
      <c r="I1689" s="11">
        <v>0</v>
      </c>
      <c r="J1689" s="11">
        <v>0</v>
      </c>
      <c r="K1689" s="36">
        <v>45492</v>
      </c>
      <c r="L1689" s="11">
        <v>0</v>
      </c>
    </row>
    <row r="1690" spans="4:12" x14ac:dyDescent="0.25">
      <c r="D1690" s="10" t="str">
        <v>2394062</v>
      </c>
      <c r="E1690" s="10" t="str">
        <v>DAPHNE COMP 13 X 21</v>
      </c>
      <c r="F1690" s="10" t="str">
        <v>cyproteron acetaat 2 mg + ethinylestradiol 0,035 mg tablet (or.)</v>
      </c>
      <c r="G1690" s="11">
        <v>21</v>
      </c>
      <c r="H1690" s="11">
        <v>0</v>
      </c>
      <c r="I1690" s="11">
        <v>0</v>
      </c>
      <c r="J1690" s="11">
        <v>0</v>
      </c>
      <c r="K1690" s="36">
        <v>45492</v>
      </c>
      <c r="L1690" s="11">
        <v>0</v>
      </c>
    </row>
    <row r="1691" spans="4:12" x14ac:dyDescent="0.25">
      <c r="D1691" s="10" t="str">
        <v>4133641</v>
      </c>
      <c r="E1691" s="10" t="str">
        <v>ACATAR MONO 3MG/ML SIROOP 125ML</v>
      </c>
      <c r="F1691" s="10" t="str">
        <v>dextromethorfan hydrobromide 15 mg / 5 ml oplossing (or.)</v>
      </c>
      <c r="G1691" s="11">
        <v>1</v>
      </c>
      <c r="H1691" s="11">
        <v>125</v>
      </c>
      <c r="I1691" s="11" t="str">
        <v xml:space="preserve">ML </v>
      </c>
      <c r="J1691" s="11">
        <v>0</v>
      </c>
      <c r="K1691" s="36">
        <v>45492</v>
      </c>
      <c r="L1691" s="11">
        <v>0</v>
      </c>
    </row>
    <row r="1692" spans="4:12" x14ac:dyDescent="0.25">
      <c r="D1692" s="10" t="str">
        <v>3433976</v>
      </c>
      <c r="E1692" s="10" t="str">
        <v>TOULARYNX DEXTROMETHORPHAN FORTE 3MG/ML SIR. 160ML</v>
      </c>
      <c r="F1692" s="10" t="str">
        <v>dextromethorfan hydrobromide 15 mg / 5 ml oplossing (or.)</v>
      </c>
      <c r="G1692" s="11">
        <v>1</v>
      </c>
      <c r="H1692" s="11">
        <v>160</v>
      </c>
      <c r="I1692" s="11" t="str">
        <v xml:space="preserve">ML </v>
      </c>
      <c r="J1692" s="11">
        <v>0</v>
      </c>
      <c r="K1692" s="36">
        <v>45492</v>
      </c>
      <c r="L1692" s="11">
        <v>0</v>
      </c>
    </row>
    <row r="1693" spans="4:12" x14ac:dyDescent="0.25">
      <c r="D1693" s="10" t="str">
        <v>0299057</v>
      </c>
      <c r="E1693" s="10" t="str">
        <v>TOULARYNX DEXTROMETHORPHAN SOL OR            180ML</v>
      </c>
      <c r="F1693" s="10" t="str">
        <v>dextromethorfan hydrobromide 7,5 mg / 5 ml oplossing (or.)</v>
      </c>
      <c r="G1693" s="11">
        <v>1</v>
      </c>
      <c r="H1693" s="11">
        <v>180</v>
      </c>
      <c r="I1693" s="11" t="str">
        <v xml:space="preserve">ML </v>
      </c>
      <c r="J1693" s="11">
        <v>0</v>
      </c>
      <c r="K1693" s="36">
        <v>45492</v>
      </c>
      <c r="L1693" s="11">
        <v>0</v>
      </c>
    </row>
    <row r="1694" spans="4:12" x14ac:dyDescent="0.25">
      <c r="D1694" s="10" t="str">
        <v>3216736</v>
      </c>
      <c r="E1694" s="10" t="str">
        <v>TOULARYNX DEXTROMETHORPHAN EUCALYPTUS        180ML</v>
      </c>
      <c r="F1694" s="10" t="str">
        <v>dextromethorfan hydrobromide 7,5 mg / 5 ml oplossing (or.)</v>
      </c>
      <c r="G1694" s="11">
        <v>1</v>
      </c>
      <c r="H1694" s="11">
        <v>180</v>
      </c>
      <c r="I1694" s="11" t="str">
        <v xml:space="preserve">ML </v>
      </c>
      <c r="J1694" s="11">
        <v>0</v>
      </c>
      <c r="K1694" s="36">
        <v>45492</v>
      </c>
      <c r="L1694" s="11">
        <v>0</v>
      </c>
    </row>
    <row r="1695" spans="4:12" x14ac:dyDescent="0.25">
      <c r="D1695" s="10" t="str">
        <v>1324706</v>
      </c>
      <c r="E1695" s="10" t="str">
        <v>VALIUM 10MG TABL 30</v>
      </c>
      <c r="F1695" s="10" t="str">
        <v>diazepam 10 mg tablet (or.)</v>
      </c>
      <c r="G1695" s="11">
        <v>30</v>
      </c>
      <c r="H1695" s="11">
        <v>0</v>
      </c>
      <c r="I1695" s="11">
        <v>0</v>
      </c>
      <c r="J1695" s="11">
        <v>0</v>
      </c>
      <c r="K1695" s="36">
        <v>45492</v>
      </c>
      <c r="L1695" s="11">
        <v>0</v>
      </c>
    </row>
    <row r="1696" spans="4:12" x14ac:dyDescent="0.25">
      <c r="D1696" s="10" t="str">
        <v>3273968</v>
      </c>
      <c r="E1696" s="10" t="str">
        <v>VALIUM IMPEXECO 10MG    TABL 30 PIP</v>
      </c>
      <c r="F1696" s="10" t="str">
        <v>diazepam 10 mg tablet (or.)</v>
      </c>
      <c r="G1696" s="11">
        <v>30</v>
      </c>
      <c r="H1696" s="11">
        <v>0</v>
      </c>
      <c r="I1696" s="11">
        <v>0</v>
      </c>
      <c r="J1696" s="11">
        <v>0</v>
      </c>
      <c r="K1696" s="36">
        <v>45492</v>
      </c>
      <c r="L1696" s="11">
        <v>0</v>
      </c>
    </row>
    <row r="1697" spans="4:12" x14ac:dyDescent="0.25">
      <c r="D1697" s="10" t="str">
        <v>3529831</v>
      </c>
      <c r="E1697" s="10" t="str">
        <v>DIAZETOP 10MG COMP  60 X 10MG</v>
      </c>
      <c r="F1697" s="10" t="str">
        <v>diazepam 10 mg tablet (or.)</v>
      </c>
      <c r="G1697" s="11">
        <v>60</v>
      </c>
      <c r="H1697" s="11">
        <v>0</v>
      </c>
      <c r="I1697" s="11">
        <v>0</v>
      </c>
      <c r="J1697" s="11">
        <v>0</v>
      </c>
      <c r="K1697" s="36">
        <v>45492</v>
      </c>
      <c r="L1697" s="11">
        <v>0</v>
      </c>
    </row>
    <row r="1698" spans="4:12" x14ac:dyDescent="0.25">
      <c r="D1698" s="10" t="str">
        <v>2993350</v>
      </c>
      <c r="E1698" s="10" t="str">
        <v>DIAZEPAM EG TABL  60X10MG</v>
      </c>
      <c r="F1698" s="10" t="str">
        <v>diazepam 10 mg tablet (or.)</v>
      </c>
      <c r="G1698" s="11">
        <v>60</v>
      </c>
      <c r="H1698" s="11">
        <v>0</v>
      </c>
      <c r="I1698" s="11">
        <v>0</v>
      </c>
      <c r="J1698" s="11">
        <v>0</v>
      </c>
      <c r="K1698" s="36">
        <v>45492</v>
      </c>
      <c r="L1698" s="11">
        <v>0</v>
      </c>
    </row>
    <row r="1699" spans="4:12" x14ac:dyDescent="0.25">
      <c r="D1699" s="10" t="str">
        <v>4667390</v>
      </c>
      <c r="E1699" s="10" t="str">
        <v>DIAZEPAM TEVA PI PHARMA 10MG           TABL 60 PIP</v>
      </c>
      <c r="F1699" s="10" t="str">
        <v>diazepam 10 mg tablet (or.)</v>
      </c>
      <c r="G1699" s="11">
        <v>60</v>
      </c>
      <c r="H1699" s="11">
        <v>0</v>
      </c>
      <c r="I1699" s="11">
        <v>0</v>
      </c>
      <c r="J1699" s="11">
        <v>0</v>
      </c>
      <c r="K1699" s="36">
        <v>45492</v>
      </c>
      <c r="L1699" s="11">
        <v>0</v>
      </c>
    </row>
    <row r="1700" spans="4:12" x14ac:dyDescent="0.25">
      <c r="D1700" s="10" t="str">
        <v>4715249</v>
      </c>
      <c r="E1700" s="10" t="str">
        <v>DIAZEPAM EG PI PHARMA 10MG TABL 60 PIP</v>
      </c>
      <c r="F1700" s="10" t="str">
        <v>diazepam 10 mg tablet (or.)</v>
      </c>
      <c r="G1700" s="11">
        <v>60</v>
      </c>
      <c r="H1700" s="11">
        <v>0</v>
      </c>
      <c r="I1700" s="11">
        <v>0</v>
      </c>
      <c r="J1700" s="11">
        <v>0</v>
      </c>
      <c r="K1700" s="36">
        <v>45492</v>
      </c>
      <c r="L1700" s="11">
        <v>0</v>
      </c>
    </row>
    <row r="1701" spans="4:12" x14ac:dyDescent="0.25">
      <c r="D1701" s="10" t="str">
        <v>2829034</v>
      </c>
      <c r="E1701" s="10" t="str">
        <v>DIAZEPAM TEVA COMP  60X10MG</v>
      </c>
      <c r="F1701" s="10" t="str">
        <v>diazepam 10 mg tablet (or.)</v>
      </c>
      <c r="G1701" s="11">
        <v>60</v>
      </c>
      <c r="H1701" s="11">
        <v>0</v>
      </c>
      <c r="I1701" s="11">
        <v>0</v>
      </c>
      <c r="J1701" s="11">
        <v>0</v>
      </c>
      <c r="K1701" s="36">
        <v>45492</v>
      </c>
      <c r="L1701" s="11">
        <v>0</v>
      </c>
    </row>
    <row r="1702" spans="4:12" x14ac:dyDescent="0.25">
      <c r="D1702" s="10" t="str">
        <v>4842621</v>
      </c>
      <c r="E1702" s="10" t="str">
        <v>VALIUM 10MG TABL 60</v>
      </c>
      <c r="F1702" s="10" t="str">
        <v>diazepam 10 mg tablet (or.)</v>
      </c>
      <c r="G1702" s="11">
        <v>60</v>
      </c>
      <c r="H1702" s="11">
        <v>0</v>
      </c>
      <c r="I1702" s="11">
        <v>0</v>
      </c>
      <c r="J1702" s="11">
        <v>0</v>
      </c>
      <c r="K1702" s="36">
        <v>45492</v>
      </c>
      <c r="L1702" s="11">
        <v>0</v>
      </c>
    </row>
    <row r="1703" spans="4:12" x14ac:dyDescent="0.25">
      <c r="D1703" s="10" t="str">
        <v>1324698</v>
      </c>
      <c r="E1703" s="10" t="str">
        <v>VALIUM 5MG TABL 30</v>
      </c>
      <c r="F1703" s="10" t="str">
        <v>diazepam 5 mg tablet (or.)</v>
      </c>
      <c r="G1703" s="11">
        <v>30</v>
      </c>
      <c r="H1703" s="11">
        <v>0</v>
      </c>
      <c r="I1703" s="11">
        <v>0</v>
      </c>
      <c r="J1703" s="11">
        <v>0</v>
      </c>
      <c r="K1703" s="36">
        <v>45492</v>
      </c>
      <c r="L1703" s="11">
        <v>0</v>
      </c>
    </row>
    <row r="1704" spans="4:12" x14ac:dyDescent="0.25">
      <c r="D1704" s="10" t="str">
        <v>4842639</v>
      </c>
      <c r="E1704" s="10" t="str">
        <v>VALIUM 5MG TABL 60</v>
      </c>
      <c r="F1704" s="10" t="str">
        <v>diazepam 5 mg tablet (or.)</v>
      </c>
      <c r="G1704" s="11">
        <v>60</v>
      </c>
      <c r="H1704" s="11">
        <v>0</v>
      </c>
      <c r="I1704" s="11">
        <v>0</v>
      </c>
      <c r="J1704" s="11">
        <v>0</v>
      </c>
      <c r="K1704" s="36">
        <v>45492</v>
      </c>
      <c r="L1704" s="11">
        <v>0</v>
      </c>
    </row>
    <row r="1705" spans="4:12" x14ac:dyDescent="0.25">
      <c r="D1705" s="10" t="str">
        <v>4639795</v>
      </c>
      <c r="E1705" s="10" t="str">
        <v>R CALM DIMENHYDRINATE       TABL 48</v>
      </c>
      <c r="F1705" s="10" t="str">
        <v>dimenhydrinaat 50 mg tablet (or.)</v>
      </c>
      <c r="G1705" s="11">
        <v>48</v>
      </c>
      <c r="H1705" s="11">
        <v>0</v>
      </c>
      <c r="I1705" s="11">
        <v>0</v>
      </c>
      <c r="J1705" s="11">
        <v>0</v>
      </c>
      <c r="K1705" s="36">
        <v>45492</v>
      </c>
      <c r="L1705" s="11">
        <v>0</v>
      </c>
    </row>
    <row r="1706" spans="4:12" x14ac:dyDescent="0.25">
      <c r="D1706" s="10" t="str">
        <v>4278990</v>
      </c>
      <c r="E1706" s="10" t="str">
        <v>NEOFLAVON 500MG    FILMOMH TABL  60</v>
      </c>
      <c r="F1706" s="10" t="str">
        <v>diosmine gemicroniseerd 450 mg + flavonoïden hesperidine; gemicroniseerd 50 mg tablet (or.)</v>
      </c>
      <c r="G1706" s="11">
        <v>60</v>
      </c>
      <c r="H1706" s="11">
        <v>0</v>
      </c>
      <c r="I1706" s="11">
        <v>0</v>
      </c>
      <c r="J1706" s="11">
        <v>0</v>
      </c>
      <c r="K1706" s="36">
        <v>45492</v>
      </c>
      <c r="L1706" s="11">
        <v>0</v>
      </c>
    </row>
    <row r="1707" spans="4:12" x14ac:dyDescent="0.25">
      <c r="D1707" s="10" t="str">
        <v>1607613</v>
      </c>
      <c r="E1707" s="10" t="str">
        <v>DAFLON 500 COMP  60 X 500MG</v>
      </c>
      <c r="F1707" s="10" t="str">
        <v>diosmine gemicroniseerd 450 mg + flavonoïden hesperidine; gemicroniseerd 50 mg tablet (or.)</v>
      </c>
      <c r="G1707" s="11">
        <v>60</v>
      </c>
      <c r="H1707" s="11">
        <v>0</v>
      </c>
      <c r="I1707" s="11">
        <v>0</v>
      </c>
      <c r="J1707" s="11">
        <v>0</v>
      </c>
      <c r="K1707" s="36">
        <v>45492</v>
      </c>
      <c r="L1707" s="11">
        <v>0</v>
      </c>
    </row>
    <row r="1708" spans="4:12" x14ac:dyDescent="0.25">
      <c r="D1708" s="10" t="str">
        <v>4279006</v>
      </c>
      <c r="E1708" s="10" t="str">
        <v>NEOFLAVON 500MG    FILMOMH TABL  90</v>
      </c>
      <c r="F1708" s="10" t="str">
        <v>diosmine gemicroniseerd 450 mg + flavonoïden hesperidine; gemicroniseerd 50 mg tablet (or.)</v>
      </c>
      <c r="G1708" s="11">
        <v>90</v>
      </c>
      <c r="H1708" s="11">
        <v>0</v>
      </c>
      <c r="I1708" s="11">
        <v>0</v>
      </c>
      <c r="J1708" s="11">
        <v>0</v>
      </c>
      <c r="K1708" s="36">
        <v>45492</v>
      </c>
      <c r="L1708" s="11">
        <v>0</v>
      </c>
    </row>
    <row r="1709" spans="4:12" x14ac:dyDescent="0.25">
      <c r="D1709" s="10" t="str">
        <v>4279014</v>
      </c>
      <c r="E1709" s="10" t="str">
        <v>NEOFLAVON 500MG    FILMOMH TABL 120</v>
      </c>
      <c r="F1709" s="10" t="str">
        <v>diosmine gemicroniseerd 450 mg + flavonoïden hesperidine; gemicroniseerd 50 mg tablet (or.)</v>
      </c>
      <c r="G1709" s="11">
        <v>120</v>
      </c>
      <c r="H1709" s="11">
        <v>0</v>
      </c>
      <c r="I1709" s="11">
        <v>0</v>
      </c>
      <c r="J1709" s="11">
        <v>0</v>
      </c>
      <c r="K1709" s="36">
        <v>45492</v>
      </c>
      <c r="L1709" s="11">
        <v>0</v>
      </c>
    </row>
    <row r="1710" spans="4:12" x14ac:dyDescent="0.25">
      <c r="D1710" s="10" t="str">
        <v>2576163</v>
      </c>
      <c r="E1710" s="10" t="str">
        <v>DAFLON 500 COMP  90 X 500MG</v>
      </c>
      <c r="F1710" s="10" t="str">
        <v>diosmine gemicroniseerd 450 mg + flavonoïden hesperidine; gemicroniseerd 50 mg tablet (or.)</v>
      </c>
      <c r="G1710" s="11">
        <v>90</v>
      </c>
      <c r="H1710" s="11">
        <v>0</v>
      </c>
      <c r="I1710" s="11">
        <v>0</v>
      </c>
      <c r="J1710" s="11">
        <v>0</v>
      </c>
      <c r="K1710" s="36">
        <v>45492</v>
      </c>
      <c r="L1710" s="11">
        <v>0</v>
      </c>
    </row>
    <row r="1711" spans="4:12" x14ac:dyDescent="0.25">
      <c r="D1711" s="10" t="str">
        <v>3080314</v>
      </c>
      <c r="E1711" s="10" t="str">
        <v>DAFLON 500 COMP 120 X 500MG</v>
      </c>
      <c r="F1711" s="10" t="str">
        <v>diosmine gemicroniseerd 450 mg + flavonoïden hesperidine; gemicroniseerd 50 mg tablet (or.)</v>
      </c>
      <c r="G1711" s="11">
        <v>120</v>
      </c>
      <c r="H1711" s="11">
        <v>0</v>
      </c>
      <c r="I1711" s="11">
        <v>0</v>
      </c>
      <c r="J1711" s="11">
        <v>0</v>
      </c>
      <c r="K1711" s="36">
        <v>45492</v>
      </c>
      <c r="L1711" s="11">
        <v>0</v>
      </c>
    </row>
    <row r="1712" spans="4:12" x14ac:dyDescent="0.25">
      <c r="D1712" s="10" t="str">
        <v>0057190</v>
      </c>
      <c r="E1712" s="10" t="str">
        <v>MOTILIUM COMP   30 X 10 MG</v>
      </c>
      <c r="F1712" s="10" t="str">
        <v>domperidon 10 mg tablet (or.)</v>
      </c>
      <c r="G1712" s="11">
        <v>30</v>
      </c>
      <c r="H1712" s="11">
        <v>0</v>
      </c>
      <c r="I1712" s="11">
        <v>0</v>
      </c>
      <c r="J1712" s="11">
        <v>0</v>
      </c>
      <c r="K1712" s="36">
        <v>45492</v>
      </c>
      <c r="L1712" s="11">
        <v>0</v>
      </c>
    </row>
    <row r="1713" spans="4:12" x14ac:dyDescent="0.25">
      <c r="D1713" s="10" t="str">
        <v>4354072</v>
      </c>
      <c r="E1713" s="10" t="str">
        <v>MOTILIUM 10MG FILMOMH TABL  30 X 10MG</v>
      </c>
      <c r="F1713" s="10" t="str">
        <v>domperidon 10 mg tablet (or.)</v>
      </c>
      <c r="G1713" s="11">
        <v>30</v>
      </c>
      <c r="H1713" s="11">
        <v>0</v>
      </c>
      <c r="I1713" s="11">
        <v>0</v>
      </c>
      <c r="J1713" s="11">
        <v>0</v>
      </c>
      <c r="K1713" s="36">
        <v>45492</v>
      </c>
      <c r="L1713" s="11">
        <v>0</v>
      </c>
    </row>
    <row r="1714" spans="4:12" x14ac:dyDescent="0.25">
      <c r="D1714" s="10" t="str">
        <v>2511830</v>
      </c>
      <c r="E1714" s="10" t="str">
        <v>MOTILIUM COMP 30 X 10 MG IMPEXECO PIP</v>
      </c>
      <c r="F1714" s="10" t="str">
        <v>domperidon 10 mg tablet (or.)</v>
      </c>
      <c r="G1714" s="11">
        <v>30</v>
      </c>
      <c r="H1714" s="11">
        <v>0</v>
      </c>
      <c r="I1714" s="11">
        <v>0</v>
      </c>
      <c r="J1714" s="11">
        <v>0</v>
      </c>
      <c r="K1714" s="36">
        <v>45492</v>
      </c>
      <c r="L1714" s="11">
        <v>0</v>
      </c>
    </row>
    <row r="1715" spans="4:12" x14ac:dyDescent="0.25">
      <c r="D1715" s="10" t="str">
        <v>3111374</v>
      </c>
      <c r="E1715" s="10" t="str">
        <v>DOMPERIDONE 10 MG TEVA FILMOMH TABL 100 X 10 MG</v>
      </c>
      <c r="F1715" s="10" t="str">
        <v>domperidon 10 mg tablet (or.)</v>
      </c>
      <c r="G1715" s="11">
        <v>100</v>
      </c>
      <c r="H1715" s="11">
        <v>0</v>
      </c>
      <c r="I1715" s="11">
        <v>0</v>
      </c>
      <c r="J1715" s="11">
        <v>0</v>
      </c>
      <c r="K1715" s="36">
        <v>45492</v>
      </c>
      <c r="L1715" s="11">
        <v>0</v>
      </c>
    </row>
    <row r="1716" spans="4:12" x14ac:dyDescent="0.25">
      <c r="D1716" s="10" t="str">
        <v>4637120</v>
      </c>
      <c r="E1716" s="10" t="str">
        <v>DOMPERIDONE INSTANT EG 10MG PI PHARMA COMP 30  PIP</v>
      </c>
      <c r="F1716" s="10" t="str">
        <v>domperidon 10 mg orodispergeerbare tablet (or.)</v>
      </c>
      <c r="G1716" s="11">
        <v>30</v>
      </c>
      <c r="H1716" s="11">
        <v>0</v>
      </c>
      <c r="I1716" s="11">
        <v>0</v>
      </c>
      <c r="J1716" s="11">
        <v>0</v>
      </c>
      <c r="K1716" s="36">
        <v>45492</v>
      </c>
      <c r="L1716" s="11">
        <v>0</v>
      </c>
    </row>
    <row r="1717" spans="4:12" x14ac:dyDescent="0.25">
      <c r="D1717" s="10" t="str">
        <v>4564316</v>
      </c>
      <c r="E1717" s="10" t="str">
        <v>DOMPERIDON AB 10MG ORODISP. TABL 30</v>
      </c>
      <c r="F1717" s="10" t="str">
        <v>domperidon 10 mg orodispergeerbare tablet (or.)</v>
      </c>
      <c r="G1717" s="11">
        <v>30</v>
      </c>
      <c r="H1717" s="11">
        <v>0</v>
      </c>
      <c r="I1717" s="11">
        <v>0</v>
      </c>
      <c r="J1717" s="11">
        <v>0</v>
      </c>
      <c r="K1717" s="36">
        <v>45492</v>
      </c>
      <c r="L1717" s="11">
        <v>0</v>
      </c>
    </row>
    <row r="1718" spans="4:12" x14ac:dyDescent="0.25">
      <c r="D1718" s="10" t="str">
        <v>1446921</v>
      </c>
      <c r="E1718" s="10" t="str">
        <v>MOTILIUM INSTANT SMELTABLETTEN  30</v>
      </c>
      <c r="F1718" s="10" t="str">
        <v>domperidon 10 mg orodispergeerbare tablet (or.)</v>
      </c>
      <c r="G1718" s="11">
        <v>30</v>
      </c>
      <c r="H1718" s="11">
        <v>0</v>
      </c>
      <c r="I1718" s="11">
        <v>0</v>
      </c>
      <c r="J1718" s="11">
        <v>0</v>
      </c>
      <c r="K1718" s="36">
        <v>45492</v>
      </c>
      <c r="L1718" s="11">
        <v>0</v>
      </c>
    </row>
    <row r="1719" spans="4:12" x14ac:dyDescent="0.25">
      <c r="D1719" s="10" t="str">
        <v>3114337</v>
      </c>
      <c r="E1719" s="10" t="str">
        <v>DOMPERIDONE INSTANT TEVA COMP ORODISP 100 X 10 MG</v>
      </c>
      <c r="F1719" s="10" t="str">
        <v>domperidon 10 mg orodispergeerbare tablet (or.)</v>
      </c>
      <c r="G1719" s="11">
        <v>100</v>
      </c>
      <c r="H1719" s="11">
        <v>0</v>
      </c>
      <c r="I1719" s="11">
        <v>0</v>
      </c>
      <c r="J1719" s="11">
        <v>0</v>
      </c>
      <c r="K1719" s="36">
        <v>45492</v>
      </c>
      <c r="L1719" s="11">
        <v>0</v>
      </c>
    </row>
    <row r="1720" spans="4:12" x14ac:dyDescent="0.25">
      <c r="D1720" s="10" t="str">
        <v>3067048</v>
      </c>
      <c r="E1720" s="10" t="str">
        <v>DOMPERIDONE INSTANT EG ORODISP TABL 100 X 10 MG</v>
      </c>
      <c r="F1720" s="10" t="str">
        <v>domperidon 10 mg orodispergeerbare tablet (or.)</v>
      </c>
      <c r="G1720" s="11">
        <v>100</v>
      </c>
      <c r="H1720" s="11">
        <v>0</v>
      </c>
      <c r="I1720" s="11">
        <v>0</v>
      </c>
      <c r="J1720" s="11">
        <v>0</v>
      </c>
      <c r="K1720" s="36">
        <v>45492</v>
      </c>
      <c r="L1720" s="11">
        <v>0</v>
      </c>
    </row>
    <row r="1721" spans="4:12" x14ac:dyDescent="0.25">
      <c r="D1721" s="10" t="str">
        <v>4557823</v>
      </c>
      <c r="E1721" s="10" t="str">
        <v>NAVALIT 10MG/10MG GEREGUL.AFGIFTE HARDE CAPS 48</v>
      </c>
      <c r="F1721" s="10" t="str">
        <v>doxylamine succinaat 10 mg + pyridoxine hydrochloride 10 mg capsule met gereguleerde afgifte (or.)</v>
      </c>
      <c r="G1721" s="11">
        <v>48</v>
      </c>
      <c r="H1721" s="11">
        <v>0</v>
      </c>
      <c r="I1721" s="11">
        <v>0</v>
      </c>
      <c r="J1721" s="11">
        <v>0</v>
      </c>
      <c r="K1721" s="36">
        <v>45492</v>
      </c>
      <c r="L1721" s="11">
        <v>0</v>
      </c>
    </row>
    <row r="1722" spans="4:12" x14ac:dyDescent="0.25">
      <c r="D1722" s="10" t="str">
        <v>4108395</v>
      </c>
      <c r="E1722" s="10" t="str">
        <v>DUTASTERIDE TAMSULOSINE TEVA 0,5MG/0,4MG  CAPS  30</v>
      </c>
      <c r="F1722" s="10" t="str">
        <v>dutasteride 0,5 mg + tamsulosine hydrochloride 0,4 mg capsule met gereguleerde afgifte (or.)</v>
      </c>
      <c r="G1722" s="11">
        <v>30</v>
      </c>
      <c r="H1722" s="11">
        <v>0</v>
      </c>
      <c r="I1722" s="11">
        <v>0</v>
      </c>
      <c r="J1722" s="11">
        <v>0</v>
      </c>
      <c r="K1722" s="36">
        <v>45492</v>
      </c>
      <c r="L1722" s="11">
        <v>0</v>
      </c>
    </row>
    <row r="1723" spans="4:12" x14ac:dyDescent="0.25">
      <c r="D1723" s="10" t="str">
        <v>4213732</v>
      </c>
      <c r="E1723" s="10" t="str">
        <v>DUTASTERIDE TAMSULOSINE SANDOZ 0,5/0,4MG CAPS  30</v>
      </c>
      <c r="F1723" s="10" t="str">
        <v>dutasteride 0,5 mg + tamsulosine hydrochloride 0,4 mg capsule met gereguleerde afgifte (or.)</v>
      </c>
      <c r="G1723" s="11">
        <v>30</v>
      </c>
      <c r="H1723" s="11">
        <v>0</v>
      </c>
      <c r="I1723" s="11">
        <v>0</v>
      </c>
      <c r="J1723" s="11">
        <v>0</v>
      </c>
      <c r="K1723" s="36">
        <v>45492</v>
      </c>
      <c r="L1723" s="11">
        <v>0</v>
      </c>
    </row>
    <row r="1724" spans="4:12" x14ac:dyDescent="0.25">
      <c r="D1724" s="10" t="str">
        <v>4213740</v>
      </c>
      <c r="E1724" s="10" t="str">
        <v>DUTASTERIDE TAMSULOSINE SANDOZ 0,5/0,4MG CAPS  90</v>
      </c>
      <c r="F1724" s="10" t="str">
        <v>dutasteride 0,5 mg + tamsulosine hydrochloride 0,4 mg capsule met gereguleerde afgifte (or.)</v>
      </c>
      <c r="G1724" s="11">
        <v>90</v>
      </c>
      <c r="H1724" s="11">
        <v>0</v>
      </c>
      <c r="I1724" s="11">
        <v>0</v>
      </c>
      <c r="J1724" s="11">
        <v>0</v>
      </c>
      <c r="K1724" s="36">
        <v>45492</v>
      </c>
      <c r="L1724" s="11">
        <v>0</v>
      </c>
    </row>
    <row r="1725" spans="4:12" x14ac:dyDescent="0.25">
      <c r="D1725" s="10" t="str">
        <v>3566957</v>
      </c>
      <c r="E1725" s="10" t="str">
        <v>DUTASTERIDE KRKA 0,5MG ZACHTE CAPS 30 X 0,5MG</v>
      </c>
      <c r="F1725" s="10" t="str">
        <v>dutasteride 0,5 mg capsule (or.)</v>
      </c>
      <c r="G1725" s="11">
        <v>30</v>
      </c>
      <c r="H1725" s="11">
        <v>0</v>
      </c>
      <c r="I1725" s="11">
        <v>0</v>
      </c>
      <c r="J1725" s="11">
        <v>0</v>
      </c>
      <c r="K1725" s="36">
        <v>45492</v>
      </c>
      <c r="L1725" s="11">
        <v>0</v>
      </c>
    </row>
    <row r="1726" spans="4:12" x14ac:dyDescent="0.25">
      <c r="D1726" s="10" t="str">
        <v>3569746</v>
      </c>
      <c r="E1726" s="10" t="str">
        <v>DUTASTERID SANDOZ 0,5MG ZACHTE CAPS 30 X 0,5MG</v>
      </c>
      <c r="F1726" s="10" t="str">
        <v>dutasteride 0,5 mg capsule (or.)</v>
      </c>
      <c r="G1726" s="11">
        <v>30</v>
      </c>
      <c r="H1726" s="11">
        <v>0</v>
      </c>
      <c r="I1726" s="11">
        <v>0</v>
      </c>
      <c r="J1726" s="11">
        <v>0</v>
      </c>
      <c r="K1726" s="36">
        <v>45492</v>
      </c>
      <c r="L1726" s="11">
        <v>0</v>
      </c>
    </row>
    <row r="1727" spans="4:12" x14ac:dyDescent="0.25">
      <c r="D1727" s="10" t="str">
        <v>0813030</v>
      </c>
      <c r="E1727" s="10" t="str">
        <v>BR- GL/VR AQUA PRO INJ 1 X  250 ML</v>
      </c>
      <c r="F1727" s="10" t="str">
        <v>water voor injectie oplosmiddel voor parenterale bereiding (i.v.)</v>
      </c>
      <c r="G1727" s="11">
        <v>1</v>
      </c>
      <c r="H1727" s="11">
        <v>250</v>
      </c>
      <c r="I1727" s="11" t="str">
        <v xml:space="preserve">ML </v>
      </c>
      <c r="J1727" s="11">
        <v>0</v>
      </c>
      <c r="K1727" s="36">
        <v>45492</v>
      </c>
      <c r="L1727" s="11">
        <v>0</v>
      </c>
    </row>
    <row r="1728" spans="4:12" x14ac:dyDescent="0.25">
      <c r="D1728" s="10" t="str">
        <v>0813048</v>
      </c>
      <c r="E1728" s="10" t="str">
        <v>BR- GL/VR AQUA PRO INJ 1 X  500 ML</v>
      </c>
      <c r="F1728" s="10" t="str">
        <v>water voor injectie oplosmiddel voor parenterale bereiding (i.v.)</v>
      </c>
      <c r="G1728" s="11">
        <v>1</v>
      </c>
      <c r="H1728" s="11">
        <v>500</v>
      </c>
      <c r="I1728" s="11" t="str">
        <v xml:space="preserve">ML </v>
      </c>
      <c r="J1728" s="11">
        <v>0</v>
      </c>
      <c r="K1728" s="36">
        <v>45492</v>
      </c>
      <c r="L1728" s="11">
        <v>0</v>
      </c>
    </row>
    <row r="1729" spans="4:12" x14ac:dyDescent="0.25">
      <c r="D1729" s="10" t="str">
        <v>0135780</v>
      </c>
      <c r="E1729" s="10" t="str">
        <v>BR- PL AQUA PRO INJ 1 X 1000 ML</v>
      </c>
      <c r="F1729" s="10" t="str">
        <v>water voor injectie oplosmiddel voor parenterale bereiding (i.v.)</v>
      </c>
      <c r="G1729" s="11">
        <v>1</v>
      </c>
      <c r="H1729" s="11">
        <v>1000</v>
      </c>
      <c r="I1729" s="11" t="str">
        <v xml:space="preserve">ML </v>
      </c>
      <c r="J1729" s="11">
        <v>0</v>
      </c>
      <c r="K1729" s="36">
        <v>45492</v>
      </c>
      <c r="L1729" s="11">
        <v>0</v>
      </c>
    </row>
    <row r="1730" spans="4:12" x14ac:dyDescent="0.25">
      <c r="D1730" s="10" t="str">
        <v>2251742</v>
      </c>
      <c r="E1730" s="10" t="str">
        <v>BX AQUA PR PREPARA INJ VIAFLO  500ML SOL IV VIAFLO</v>
      </c>
      <c r="F1730" s="10" t="str">
        <v>water voor injectie oplosmiddel voor parenterale bereiding (i.v.)</v>
      </c>
      <c r="G1730" s="11">
        <v>1</v>
      </c>
      <c r="H1730" s="11">
        <v>500</v>
      </c>
      <c r="I1730" s="11" t="str">
        <v xml:space="preserve">ML </v>
      </c>
      <c r="J1730" s="11">
        <v>0</v>
      </c>
      <c r="K1730" s="36">
        <v>45492</v>
      </c>
      <c r="L1730" s="11">
        <v>0</v>
      </c>
    </row>
    <row r="1731" spans="4:12" x14ac:dyDescent="0.25">
      <c r="D1731" s="10" t="str">
        <v>0813055</v>
      </c>
      <c r="E1731" s="10" t="str">
        <v>BR- GL/VR AQUA PRO INJ 1 X 1000 ML</v>
      </c>
      <c r="F1731" s="10" t="str">
        <v>water voor injectie oplosmiddel voor parenterale bereiding (i.v.)</v>
      </c>
      <c r="G1731" s="11">
        <v>1</v>
      </c>
      <c r="H1731" s="11">
        <v>1000</v>
      </c>
      <c r="I1731" s="11" t="str">
        <v xml:space="preserve">ML </v>
      </c>
      <c r="J1731" s="11">
        <v>0</v>
      </c>
      <c r="K1731" s="36">
        <v>45492</v>
      </c>
      <c r="L1731" s="11">
        <v>0</v>
      </c>
    </row>
    <row r="1732" spans="4:12" x14ac:dyDescent="0.25">
      <c r="D1732" s="10" t="str">
        <v>2251759</v>
      </c>
      <c r="E1732" s="10" t="str">
        <v>BX AQUA PR PREPARA INJ VIAFLO 1000ML SOL IV VIAFLO</v>
      </c>
      <c r="F1732" s="10" t="str">
        <v>water voor injectie oplosmiddel voor parenterale bereiding (i.v.)</v>
      </c>
      <c r="G1732" s="11">
        <v>1</v>
      </c>
      <c r="H1732" s="11">
        <v>1000</v>
      </c>
      <c r="I1732" s="11" t="str">
        <v xml:space="preserve">ML </v>
      </c>
      <c r="J1732" s="11">
        <v>0</v>
      </c>
      <c r="K1732" s="36">
        <v>45492</v>
      </c>
      <c r="L1732" s="11">
        <v>0</v>
      </c>
    </row>
    <row r="1733" spans="4:12" x14ac:dyDescent="0.25">
      <c r="D1733" s="10" t="str">
        <v>2676609</v>
      </c>
      <c r="E1733" s="10" t="str">
        <v>WATER INJECT FRESENIUS OPL PARENT GEBR.AMP 20X10ML</v>
      </c>
      <c r="F1733" s="10" t="str">
        <v>water voor injectie oplosmiddel voor parenterale bereiding (i.v.)</v>
      </c>
      <c r="G1733" s="11">
        <v>20</v>
      </c>
      <c r="H1733" s="11">
        <v>10</v>
      </c>
      <c r="I1733" s="11" t="str">
        <v xml:space="preserve">ML </v>
      </c>
      <c r="J1733" s="11">
        <v>0</v>
      </c>
      <c r="K1733" s="36">
        <v>45492</v>
      </c>
      <c r="L1733" s="11">
        <v>0</v>
      </c>
    </row>
    <row r="1734" spans="4:12" x14ac:dyDescent="0.25">
      <c r="D1734" s="10" t="str">
        <v>0864991</v>
      </c>
      <c r="E1734" s="10" t="str">
        <v>BR- GL/VR AQUA PRO INJ FLAPULE 20 X 50ML</v>
      </c>
      <c r="F1734" s="10" t="str">
        <v>water voor injectie oplosmiddel voor parenterale bereiding (i.v.)</v>
      </c>
      <c r="G1734" s="11">
        <v>20</v>
      </c>
      <c r="H1734" s="11">
        <v>50</v>
      </c>
      <c r="I1734" s="11" t="str">
        <v xml:space="preserve">ML </v>
      </c>
      <c r="J1734" s="11">
        <v>0</v>
      </c>
      <c r="K1734" s="36">
        <v>45492</v>
      </c>
      <c r="L1734" s="11">
        <v>0</v>
      </c>
    </row>
    <row r="1735" spans="4:12" x14ac:dyDescent="0.25">
      <c r="D1735" s="10" t="str">
        <v>0028118</v>
      </c>
      <c r="E1735" s="10" t="str">
        <v>CAFERGOT COMP. 100</v>
      </c>
      <c r="F1735" s="10" t="str">
        <v>ergotamine tartraat 1 mg + coffeïne 100 mg tablet (or.)</v>
      </c>
      <c r="G1735" s="11">
        <v>100</v>
      </c>
      <c r="H1735" s="11">
        <v>0</v>
      </c>
      <c r="I1735" s="11">
        <v>0</v>
      </c>
      <c r="J1735" s="11">
        <v>0</v>
      </c>
      <c r="K1735" s="36">
        <v>45492</v>
      </c>
      <c r="L1735" s="11">
        <v>0</v>
      </c>
    </row>
    <row r="1736" spans="4:12" x14ac:dyDescent="0.25">
      <c r="D1736" s="10" t="str">
        <v>4665154</v>
      </c>
      <c r="E1736" s="10" t="str">
        <v>TARDYFERON ORIFARM 80MG FILMOMH TABL 100 PIP</v>
      </c>
      <c r="F1736" s="10" t="str">
        <v>ijzer(II) 80 mg tablet met gereguleerde afgifte (or.)</v>
      </c>
      <c r="G1736" s="11">
        <v>100</v>
      </c>
      <c r="H1736" s="11">
        <v>0</v>
      </c>
      <c r="I1736" s="11">
        <v>0</v>
      </c>
      <c r="J1736" s="11">
        <v>0</v>
      </c>
      <c r="K1736" s="36">
        <v>45492</v>
      </c>
      <c r="L1736" s="11">
        <v>0</v>
      </c>
    </row>
    <row r="1737" spans="4:12" x14ac:dyDescent="0.25">
      <c r="D1737" s="10" t="str">
        <v>1586387</v>
      </c>
      <c r="E1737" s="10" t="str">
        <v>GLYCERINE KELA PHARMA SUPP AD 100</v>
      </c>
      <c r="F1737" s="10" t="str">
        <v>glycerol 2,4 g zetpil (rect.)</v>
      </c>
      <c r="G1737" s="11">
        <v>100</v>
      </c>
      <c r="H1737" s="11">
        <v>0</v>
      </c>
      <c r="I1737" s="11">
        <v>0</v>
      </c>
      <c r="J1737" s="11">
        <v>0</v>
      </c>
      <c r="K1737" s="36">
        <v>45492</v>
      </c>
      <c r="L1737" s="11">
        <v>0</v>
      </c>
    </row>
    <row r="1738" spans="4:12" x14ac:dyDescent="0.25">
      <c r="D1738" s="10" t="str">
        <v>0173419</v>
      </c>
      <c r="E1738" s="10" t="str">
        <v>GLYCERINE LAMBO SUPPO KEGELVORM AD   100 BLISTER</v>
      </c>
      <c r="F1738" s="10" t="str">
        <v>glycerol 2,4 g zetpil (rect.)</v>
      </c>
      <c r="G1738" s="11">
        <v>100</v>
      </c>
      <c r="H1738" s="11">
        <v>0</v>
      </c>
      <c r="I1738" s="11">
        <v>0</v>
      </c>
      <c r="J1738" s="11">
        <v>0</v>
      </c>
      <c r="K1738" s="36">
        <v>45492</v>
      </c>
      <c r="L1738" s="11">
        <v>0</v>
      </c>
    </row>
    <row r="1739" spans="4:12" x14ac:dyDescent="0.25">
      <c r="D1739" s="10" t="str">
        <v>2678209</v>
      </c>
      <c r="E1739" s="10" t="str">
        <v>MOVICOL IMPEXECO CITROEN PDR   ZAKJE  20X13,8G PIP</v>
      </c>
      <c r="F1739" s="10" t="str">
        <v>Groep Movicol poeder voor orale oplossing (or.)</v>
      </c>
      <c r="G1739" s="11">
        <v>20</v>
      </c>
      <c r="H1739" s="11">
        <v>13.8</v>
      </c>
      <c r="I1739" s="11" t="str">
        <v xml:space="preserve">G  </v>
      </c>
      <c r="J1739" s="11">
        <v>0</v>
      </c>
      <c r="K1739" s="36">
        <v>45492</v>
      </c>
      <c r="L1739" s="11">
        <v>0</v>
      </c>
    </row>
    <row r="1740" spans="4:12" x14ac:dyDescent="0.25">
      <c r="D1740" s="10" t="str">
        <v>1278266</v>
      </c>
      <c r="E1740" s="10" t="str">
        <v>MOVICOL SACHETS ZAKJES 20</v>
      </c>
      <c r="F1740" s="10" t="str">
        <v>Groep Movicol poeder voor orale oplossing (or.)</v>
      </c>
      <c r="G1740" s="11">
        <v>20</v>
      </c>
      <c r="H1740" s="11">
        <v>0</v>
      </c>
      <c r="I1740" s="11">
        <v>0</v>
      </c>
      <c r="J1740" s="11">
        <v>0</v>
      </c>
      <c r="K1740" s="36">
        <v>45492</v>
      </c>
      <c r="L1740" s="11">
        <v>0</v>
      </c>
    </row>
    <row r="1741" spans="4:12" x14ac:dyDescent="0.25">
      <c r="D1741" s="10" t="str">
        <v>4286977</v>
      </c>
      <c r="E1741" s="10" t="str">
        <v>BRUFEN 40MG/ML SUSP ORAAL GEBRUIK 200ML</v>
      </c>
      <c r="F1741" s="10" t="str">
        <v>ibuprofen 200 mg / 5 ml suspensie (or.)</v>
      </c>
      <c r="G1741" s="11">
        <v>1</v>
      </c>
      <c r="H1741" s="11">
        <v>200</v>
      </c>
      <c r="I1741" s="11" t="str">
        <v xml:space="preserve">ML </v>
      </c>
      <c r="J1741" s="11">
        <v>0</v>
      </c>
      <c r="K1741" s="36">
        <v>45492</v>
      </c>
      <c r="L1741" s="11">
        <v>0</v>
      </c>
    </row>
    <row r="1742" spans="4:12" x14ac:dyDescent="0.25">
      <c r="D1742" s="10" t="str">
        <v>2922607</v>
      </c>
      <c r="E1742" s="10" t="str">
        <v>NUROFEN KIND SUIKERVRIJ 4% AARDBEI ORALE SUSP150ML</v>
      </c>
      <c r="F1742" s="10" t="str">
        <v>ibuprofen 200 mg / 5 ml suspensie (or.)</v>
      </c>
      <c r="G1742" s="11">
        <v>1</v>
      </c>
      <c r="H1742" s="11">
        <v>150</v>
      </c>
      <c r="I1742" s="11" t="str">
        <v xml:space="preserve">ML </v>
      </c>
      <c r="J1742" s="11">
        <v>0</v>
      </c>
      <c r="K1742" s="36">
        <v>45492</v>
      </c>
      <c r="L1742" s="11">
        <v>0</v>
      </c>
    </row>
    <row r="1743" spans="4:12" x14ac:dyDescent="0.25">
      <c r="D1743" s="10" t="str">
        <v>3153400</v>
      </c>
      <c r="E1743" s="10" t="str">
        <v>NUROFEN IMPEXECO 4% SIROP STRAWBERRY ZS KIND 150ML</v>
      </c>
      <c r="F1743" s="10" t="str">
        <v>ibuprofen 200 mg / 5 ml suspensie (or.)</v>
      </c>
      <c r="G1743" s="11">
        <v>1</v>
      </c>
      <c r="H1743" s="11">
        <v>150</v>
      </c>
      <c r="I1743" s="11" t="str">
        <v xml:space="preserve">ML </v>
      </c>
      <c r="J1743" s="11">
        <v>0</v>
      </c>
      <c r="K1743" s="36">
        <v>45492</v>
      </c>
      <c r="L1743" s="11">
        <v>0</v>
      </c>
    </row>
    <row r="1744" spans="4:12" x14ac:dyDescent="0.25">
      <c r="D1744" s="10" t="str">
        <v>2964062</v>
      </c>
      <c r="E1744" s="10" t="str">
        <v>NUROFEN KIND SINAAS 4% SUSP SUIKERVRIJ       150ML</v>
      </c>
      <c r="F1744" s="10" t="str">
        <v>ibuprofen 200 mg / 5 ml suspensie (or.)</v>
      </c>
      <c r="G1744" s="11">
        <v>0</v>
      </c>
      <c r="H1744" s="11">
        <v>150</v>
      </c>
      <c r="I1744" s="11" t="str">
        <v xml:space="preserve">ML </v>
      </c>
      <c r="J1744" s="11">
        <v>0</v>
      </c>
      <c r="K1744" s="36">
        <v>45492</v>
      </c>
      <c r="L1744" s="11">
        <v>0</v>
      </c>
    </row>
    <row r="1745" spans="4:12" x14ac:dyDescent="0.25">
      <c r="D1745" s="10" t="str">
        <v>1626233</v>
      </c>
      <c r="E1745" s="10" t="str">
        <v>EXTRAPAN IBUPROFENUM GEL  50G</v>
      </c>
      <c r="F1745" s="10" t="str">
        <v>ibuprofen 50 mg / 1 g gel (transderm. lok.)</v>
      </c>
      <c r="G1745" s="11">
        <v>1</v>
      </c>
      <c r="H1745" s="11">
        <v>50</v>
      </c>
      <c r="I1745" s="11" t="str">
        <v xml:space="preserve">G  </v>
      </c>
      <c r="J1745" s="11">
        <v>0</v>
      </c>
      <c r="K1745" s="36">
        <v>45492</v>
      </c>
      <c r="L1745" s="11">
        <v>0</v>
      </c>
    </row>
    <row r="1746" spans="4:12" x14ac:dyDescent="0.25">
      <c r="D1746" s="10" t="str">
        <v>0464065</v>
      </c>
      <c r="E1746" s="10" t="str">
        <v>DUPHALAC SACH 20 X 15 ML</v>
      </c>
      <c r="F1746" s="10" t="str">
        <v>lactulose 10 g / 15 ml oplossing (or.)</v>
      </c>
      <c r="G1746" s="11">
        <v>20</v>
      </c>
      <c r="H1746" s="11">
        <v>15</v>
      </c>
      <c r="I1746" s="11" t="str">
        <v xml:space="preserve">ML </v>
      </c>
      <c r="J1746" s="11">
        <v>0</v>
      </c>
      <c r="K1746" s="36">
        <v>45492</v>
      </c>
      <c r="L1746" s="11">
        <v>0</v>
      </c>
    </row>
    <row r="1747" spans="4:12" x14ac:dyDescent="0.25">
      <c r="D1747" s="10" t="str">
        <v>1722867</v>
      </c>
      <c r="E1747" s="10" t="str">
        <v>DUPHALAC FRUIT SIR SACH 20 X 15 ML</v>
      </c>
      <c r="F1747" s="10" t="str">
        <v>lactulose 10 g / 15 ml oplossing (or.)</v>
      </c>
      <c r="G1747" s="11">
        <v>20</v>
      </c>
      <c r="H1747" s="11">
        <v>15</v>
      </c>
      <c r="I1747" s="11" t="str">
        <v xml:space="preserve">ML </v>
      </c>
      <c r="J1747" s="11">
        <v>0</v>
      </c>
      <c r="K1747" s="36">
        <v>45492</v>
      </c>
      <c r="L1747" s="11">
        <v>0</v>
      </c>
    </row>
    <row r="1748" spans="4:12" x14ac:dyDescent="0.25">
      <c r="D1748" s="10" t="str">
        <v>3478989</v>
      </c>
      <c r="E1748" s="10" t="str">
        <v>LACTULOSE TEVA 670MG/ML DRANK 10 X 500ML</v>
      </c>
      <c r="F1748" s="10" t="str">
        <v>lactulose 3,35 g / 5 ml oplossing (or.)</v>
      </c>
      <c r="G1748" s="11">
        <v>10</v>
      </c>
      <c r="H1748" s="11">
        <v>500</v>
      </c>
      <c r="I1748" s="11" t="str">
        <v xml:space="preserve">ML </v>
      </c>
      <c r="J1748" s="11">
        <v>0</v>
      </c>
      <c r="K1748" s="36">
        <v>45492</v>
      </c>
      <c r="L1748" s="11">
        <v>0</v>
      </c>
    </row>
    <row r="1749" spans="4:12" x14ac:dyDescent="0.25">
      <c r="D1749" s="10" t="str">
        <v>1455450</v>
      </c>
      <c r="E1749" s="10" t="str">
        <v>LACTULOSE EG SIROP 670MG/ML 5000ML</v>
      </c>
      <c r="F1749" s="10" t="str">
        <v>lactulose 3,35 g / 5 ml oplossing (or.)</v>
      </c>
      <c r="G1749" s="11">
        <v>1</v>
      </c>
      <c r="H1749" s="11">
        <v>5</v>
      </c>
      <c r="I1749" s="11" t="str">
        <v xml:space="preserve">L  </v>
      </c>
      <c r="J1749" s="11">
        <v>0</v>
      </c>
      <c r="K1749" s="36">
        <v>45492</v>
      </c>
      <c r="L1749" s="11">
        <v>0</v>
      </c>
    </row>
    <row r="1750" spans="4:12" x14ac:dyDescent="0.25">
      <c r="D1750" s="10" t="str">
        <v>4636205</v>
      </c>
      <c r="E1750" s="10" t="str">
        <v>KYLEENA 19,5MG ABACUS SYSTEEM INTRA-UTERIEN 1</v>
      </c>
      <c r="F1750" s="10" t="str">
        <v>levonorgestrel 19,5 mg intrauterien systeem (i.uter.)</v>
      </c>
      <c r="G1750" s="11">
        <v>1</v>
      </c>
      <c r="H1750" s="11">
        <v>0</v>
      </c>
      <c r="I1750" s="11">
        <v>0</v>
      </c>
      <c r="J1750" s="11">
        <v>0</v>
      </c>
      <c r="K1750" s="36">
        <v>45492</v>
      </c>
      <c r="L1750" s="11">
        <v>0</v>
      </c>
    </row>
    <row r="1751" spans="4:12" x14ac:dyDescent="0.25">
      <c r="D1751" s="10" t="str">
        <v>0049122</v>
      </c>
      <c r="E1751" s="10" t="str">
        <v>IMODIUM CAPS   20 X 2 MG</v>
      </c>
      <c r="F1751" s="10" t="str">
        <v>loperamide hydrochloride 2 mg capsule (or.)</v>
      </c>
      <c r="G1751" s="11">
        <v>20</v>
      </c>
      <c r="H1751" s="11">
        <v>0</v>
      </c>
      <c r="I1751" s="11">
        <v>0</v>
      </c>
      <c r="J1751" s="11">
        <v>0</v>
      </c>
      <c r="K1751" s="36">
        <v>45492</v>
      </c>
      <c r="L1751" s="11">
        <v>0</v>
      </c>
    </row>
    <row r="1752" spans="4:12" x14ac:dyDescent="0.25">
      <c r="D1752" s="10" t="str">
        <v>4392502</v>
      </c>
      <c r="E1752" s="10" t="str">
        <v>LOPERAMIDE AB 2MG HARDE CAPS  60 X 2MG</v>
      </c>
      <c r="F1752" s="10" t="str">
        <v>loperamide hydrochloride 2 mg capsule (or.)</v>
      </c>
      <c r="G1752" s="11">
        <v>60</v>
      </c>
      <c r="H1752" s="11">
        <v>0</v>
      </c>
      <c r="I1752" s="11">
        <v>0</v>
      </c>
      <c r="J1752" s="11">
        <v>0</v>
      </c>
      <c r="K1752" s="36">
        <v>45492</v>
      </c>
      <c r="L1752" s="11">
        <v>0</v>
      </c>
    </row>
    <row r="1753" spans="4:12" x14ac:dyDescent="0.25">
      <c r="D1753" s="10" t="str">
        <v>1125293</v>
      </c>
      <c r="E1753" s="10" t="str">
        <v>LOPERAMIDE EG CAPS  60X2MG</v>
      </c>
      <c r="F1753" s="10" t="str">
        <v>loperamide hydrochloride 2 mg capsule (or.)</v>
      </c>
      <c r="G1753" s="11">
        <v>60</v>
      </c>
      <c r="H1753" s="11">
        <v>0</v>
      </c>
      <c r="I1753" s="11">
        <v>0</v>
      </c>
      <c r="J1753" s="11">
        <v>0</v>
      </c>
      <c r="K1753" s="36">
        <v>45492</v>
      </c>
      <c r="L1753" s="11">
        <v>0</v>
      </c>
    </row>
    <row r="1754" spans="4:12" x14ac:dyDescent="0.25">
      <c r="D1754" s="10" t="str">
        <v>1430735</v>
      </c>
      <c r="E1754" s="10" t="str">
        <v>LOPERAMIDE TEVA CAPS  60 X 2 MG</v>
      </c>
      <c r="F1754" s="10" t="str">
        <v>loperamide hydrochloride 2 mg capsule (or.)</v>
      </c>
      <c r="G1754" s="11">
        <v>60</v>
      </c>
      <c r="H1754" s="11">
        <v>0</v>
      </c>
      <c r="I1754" s="11">
        <v>0</v>
      </c>
      <c r="J1754" s="11">
        <v>0</v>
      </c>
      <c r="K1754" s="36">
        <v>45492</v>
      </c>
      <c r="L1754" s="11">
        <v>0</v>
      </c>
    </row>
    <row r="1755" spans="4:12" x14ac:dyDescent="0.25">
      <c r="D1755" s="10" t="str">
        <v>0049130</v>
      </c>
      <c r="E1755" s="10" t="str">
        <v>IMODIUM CAPS   60 X 2 MG</v>
      </c>
      <c r="F1755" s="10" t="str">
        <v>loperamide hydrochloride 2 mg capsule (or.)</v>
      </c>
      <c r="G1755" s="11">
        <v>60</v>
      </c>
      <c r="H1755" s="11">
        <v>0</v>
      </c>
      <c r="I1755" s="11">
        <v>0</v>
      </c>
      <c r="J1755" s="11">
        <v>0</v>
      </c>
      <c r="K1755" s="36">
        <v>45492</v>
      </c>
      <c r="L1755" s="11">
        <v>0</v>
      </c>
    </row>
    <row r="1756" spans="4:12" x14ac:dyDescent="0.25">
      <c r="D1756" s="10" t="str">
        <v>1272905</v>
      </c>
      <c r="E1756" s="10" t="str">
        <v>LOPERAMIDE EG CAPS 200X2MG</v>
      </c>
      <c r="F1756" s="10" t="str">
        <v>loperamide hydrochloride 2 mg capsule (or.)</v>
      </c>
      <c r="G1756" s="11">
        <v>200</v>
      </c>
      <c r="H1756" s="11">
        <v>0</v>
      </c>
      <c r="I1756" s="11">
        <v>0</v>
      </c>
      <c r="J1756" s="11">
        <v>0</v>
      </c>
      <c r="K1756" s="36">
        <v>45492</v>
      </c>
      <c r="L1756" s="11">
        <v>0</v>
      </c>
    </row>
    <row r="1757" spans="4:12" x14ac:dyDescent="0.25">
      <c r="D1757" s="10" t="str">
        <v>4392494</v>
      </c>
      <c r="E1757" s="10" t="str">
        <v>LOPERAMIDE AB 2MG HARDE CAPS 200 X 2MG</v>
      </c>
      <c r="F1757" s="10" t="str">
        <v>loperamide hydrochloride 2 mg capsule (or.)</v>
      </c>
      <c r="G1757" s="11">
        <v>200</v>
      </c>
      <c r="H1757" s="11">
        <v>0</v>
      </c>
      <c r="I1757" s="11">
        <v>0</v>
      </c>
      <c r="J1757" s="11">
        <v>0</v>
      </c>
      <c r="K1757" s="36">
        <v>45492</v>
      </c>
      <c r="L1757" s="11">
        <v>0</v>
      </c>
    </row>
    <row r="1758" spans="4:12" x14ac:dyDescent="0.25">
      <c r="D1758" s="10" t="str">
        <v>0433276</v>
      </c>
      <c r="E1758" s="10" t="str">
        <v>IMODIUM CAPS  200 X 2 MG</v>
      </c>
      <c r="F1758" s="10" t="str">
        <v>loperamide hydrochloride 2 mg capsule (or.)</v>
      </c>
      <c r="G1758" s="11">
        <v>200</v>
      </c>
      <c r="H1758" s="11">
        <v>0</v>
      </c>
      <c r="I1758" s="11">
        <v>0</v>
      </c>
      <c r="J1758" s="11">
        <v>0</v>
      </c>
      <c r="K1758" s="36">
        <v>45492</v>
      </c>
      <c r="L1758" s="11">
        <v>0</v>
      </c>
    </row>
    <row r="1759" spans="4:12" x14ac:dyDescent="0.25">
      <c r="D1759" s="10" t="str">
        <v>0134858</v>
      </c>
      <c r="E1759" s="10" t="str">
        <v>TEMESTA COMP  20 X 1,0MG</v>
      </c>
      <c r="F1759" s="10" t="str">
        <v>lorazepam 1 mg tablet (or.)</v>
      </c>
      <c r="G1759" s="11">
        <v>20</v>
      </c>
      <c r="H1759" s="11">
        <v>0</v>
      </c>
      <c r="I1759" s="11">
        <v>0</v>
      </c>
      <c r="J1759" s="11">
        <v>0</v>
      </c>
      <c r="K1759" s="36">
        <v>45492</v>
      </c>
      <c r="L1759" s="11">
        <v>0</v>
      </c>
    </row>
    <row r="1760" spans="4:12" x14ac:dyDescent="0.25">
      <c r="D1760" s="10" t="str">
        <v>0821199</v>
      </c>
      <c r="E1760" s="10" t="str">
        <v>SERENASE COMP.  50 X 1   MG</v>
      </c>
      <c r="F1760" s="10" t="str">
        <v>lorazepam 1 mg tablet (or.)</v>
      </c>
      <c r="G1760" s="11">
        <v>50</v>
      </c>
      <c r="H1760" s="11">
        <v>0</v>
      </c>
      <c r="I1760" s="11">
        <v>0</v>
      </c>
      <c r="J1760" s="11">
        <v>0</v>
      </c>
      <c r="K1760" s="36">
        <v>45492</v>
      </c>
      <c r="L1760" s="11">
        <v>0</v>
      </c>
    </row>
    <row r="1761" spans="4:12" x14ac:dyDescent="0.25">
      <c r="D1761" s="10" t="str">
        <v>0134866</v>
      </c>
      <c r="E1761" s="10" t="str">
        <v>TEMESTA COMP  50 X 1,0MG</v>
      </c>
      <c r="F1761" s="10" t="str">
        <v>lorazepam 1 mg tablet (or.)</v>
      </c>
      <c r="G1761" s="11">
        <v>50</v>
      </c>
      <c r="H1761" s="11">
        <v>0</v>
      </c>
      <c r="I1761" s="11">
        <v>0</v>
      </c>
      <c r="J1761" s="11">
        <v>0</v>
      </c>
      <c r="K1761" s="36">
        <v>45492</v>
      </c>
      <c r="L1761" s="11">
        <v>0</v>
      </c>
    </row>
    <row r="1762" spans="4:12" x14ac:dyDescent="0.25">
      <c r="D1762" s="10" t="str">
        <v>0134874</v>
      </c>
      <c r="E1762" s="10" t="str">
        <v>TEMESTA COMP  20 X 2,5MG</v>
      </c>
      <c r="F1762" s="10" t="str">
        <v>lorazepam 2,5 mg tablet (or.)</v>
      </c>
      <c r="G1762" s="11">
        <v>20</v>
      </c>
      <c r="H1762" s="11">
        <v>0</v>
      </c>
      <c r="I1762" s="11">
        <v>0</v>
      </c>
      <c r="J1762" s="11">
        <v>0</v>
      </c>
      <c r="K1762" s="36">
        <v>45492</v>
      </c>
      <c r="L1762" s="11">
        <v>0</v>
      </c>
    </row>
    <row r="1763" spans="4:12" x14ac:dyDescent="0.25">
      <c r="D1763" s="10" t="str">
        <v>0821215</v>
      </c>
      <c r="E1763" s="10" t="str">
        <v>SERENASE COMP.  50 X 2,5 MG</v>
      </c>
      <c r="F1763" s="10" t="str">
        <v>lorazepam 2,5 mg tablet (or.)</v>
      </c>
      <c r="G1763" s="11">
        <v>50</v>
      </c>
      <c r="H1763" s="11">
        <v>0</v>
      </c>
      <c r="I1763" s="11">
        <v>0</v>
      </c>
      <c r="J1763" s="11">
        <v>0</v>
      </c>
      <c r="K1763" s="36">
        <v>45492</v>
      </c>
      <c r="L1763" s="11">
        <v>0</v>
      </c>
    </row>
    <row r="1764" spans="4:12" x14ac:dyDescent="0.25">
      <c r="D1764" s="10" t="str">
        <v>0134882</v>
      </c>
      <c r="E1764" s="10" t="str">
        <v>TEMESTA COMP  50 X 2,5MG</v>
      </c>
      <c r="F1764" s="10" t="str">
        <v>lorazepam 2,5 mg tablet (or.)</v>
      </c>
      <c r="G1764" s="11">
        <v>50</v>
      </c>
      <c r="H1764" s="11">
        <v>0</v>
      </c>
      <c r="I1764" s="11">
        <v>0</v>
      </c>
      <c r="J1764" s="11">
        <v>0</v>
      </c>
      <c r="K1764" s="36">
        <v>45492</v>
      </c>
      <c r="L1764" s="11">
        <v>0</v>
      </c>
    </row>
    <row r="1765" spans="4:12" x14ac:dyDescent="0.25">
      <c r="D1765" s="10" t="str">
        <v>0057364</v>
      </c>
      <c r="E1765" s="10" t="str">
        <v>LORAMET COMP. 30 X 1 MG</v>
      </c>
      <c r="F1765" s="10" t="str">
        <v>lormetazepam 1 mg tablet (or.)</v>
      </c>
      <c r="G1765" s="11">
        <v>30</v>
      </c>
      <c r="H1765" s="11">
        <v>0</v>
      </c>
      <c r="I1765" s="11">
        <v>0</v>
      </c>
      <c r="J1765" s="11">
        <v>0</v>
      </c>
      <c r="K1765" s="36">
        <v>45492</v>
      </c>
      <c r="L1765" s="11">
        <v>0</v>
      </c>
    </row>
    <row r="1766" spans="4:12" x14ac:dyDescent="0.25">
      <c r="D1766" s="10" t="str">
        <v>2977858</v>
      </c>
      <c r="E1766" s="10" t="str">
        <v>LORAMET IMPEXECO TABL 30 X 2 MG PIP</v>
      </c>
      <c r="F1766" s="10" t="str">
        <v>lormetazepam 2 mg tablet (or.)</v>
      </c>
      <c r="G1766" s="11">
        <v>30</v>
      </c>
      <c r="H1766" s="11">
        <v>0</v>
      </c>
      <c r="I1766" s="11">
        <v>0</v>
      </c>
      <c r="J1766" s="11">
        <v>0</v>
      </c>
      <c r="K1766" s="36">
        <v>45492</v>
      </c>
      <c r="L1766" s="11">
        <v>0</v>
      </c>
    </row>
    <row r="1767" spans="4:12" x14ac:dyDescent="0.25">
      <c r="D1767" s="10" t="str">
        <v>0820076</v>
      </c>
      <c r="E1767" s="10" t="str">
        <v>LORAMET COMP. 30 X 2 MG</v>
      </c>
      <c r="F1767" s="10" t="str">
        <v>lormetazepam 2 mg tablet (or.)</v>
      </c>
      <c r="G1767" s="11">
        <v>30</v>
      </c>
      <c r="H1767" s="11">
        <v>0</v>
      </c>
      <c r="I1767" s="11">
        <v>0</v>
      </c>
      <c r="J1767" s="11">
        <v>0</v>
      </c>
      <c r="K1767" s="36">
        <v>45492</v>
      </c>
      <c r="L1767" s="11">
        <v>0</v>
      </c>
    </row>
    <row r="1768" spans="4:12" x14ac:dyDescent="0.25">
      <c r="D1768" s="10" t="str">
        <v>2591493</v>
      </c>
      <c r="E1768" s="10" t="str">
        <v>RIOPAN GEL SACHETS ZAKJES 50X10ML</v>
      </c>
      <c r="F1768" s="10" t="str">
        <v>magaldraat 800 mg / 10 ml suspensie (or.)</v>
      </c>
      <c r="G1768" s="11">
        <v>50</v>
      </c>
      <c r="H1768" s="11">
        <v>10</v>
      </c>
      <c r="I1768" s="11" t="str">
        <v xml:space="preserve">ML </v>
      </c>
      <c r="J1768" s="11">
        <v>0</v>
      </c>
      <c r="K1768" s="36">
        <v>45492</v>
      </c>
      <c r="L1768" s="11">
        <v>0</v>
      </c>
    </row>
    <row r="1769" spans="4:12" x14ac:dyDescent="0.25">
      <c r="D1769" s="10" t="str">
        <v>4832952</v>
      </c>
      <c r="E1769" s="10" t="str">
        <v>NOXAREM MELATONINE 3MG TABL 50</v>
      </c>
      <c r="F1769" s="10" t="str">
        <v>melatonine 3 mg tablet (or.)</v>
      </c>
      <c r="G1769" s="11">
        <v>50</v>
      </c>
      <c r="H1769" s="11">
        <v>0</v>
      </c>
      <c r="I1769" s="11">
        <v>0</v>
      </c>
      <c r="J1769" s="11">
        <v>0</v>
      </c>
      <c r="K1769" s="36">
        <v>45492</v>
      </c>
      <c r="L1769" s="11">
        <v>0</v>
      </c>
    </row>
    <row r="1770" spans="4:12" x14ac:dyDescent="0.25">
      <c r="D1770" s="10" t="str">
        <v>4336004</v>
      </c>
      <c r="E1770" s="10" t="str">
        <v>TEMPOCOL MAAGSAPRESIST. ZACHTE CAPS 120 X 182MG</v>
      </c>
      <c r="F1770" s="10" t="str">
        <v>Mentha x piperita olie 182 mg maagsapresistente capsule (or.)</v>
      </c>
      <c r="G1770" s="11">
        <v>120</v>
      </c>
      <c r="H1770" s="11">
        <v>0</v>
      </c>
      <c r="I1770" s="11">
        <v>0</v>
      </c>
      <c r="J1770" s="11">
        <v>0</v>
      </c>
      <c r="K1770" s="36">
        <v>45492</v>
      </c>
      <c r="L1770" s="11">
        <v>0</v>
      </c>
    </row>
    <row r="1771" spans="4:12" x14ac:dyDescent="0.25">
      <c r="D1771" s="10" t="str">
        <v>3010733</v>
      </c>
      <c r="E1771" s="10" t="str">
        <v>DAFALGAN FORTE FILMOMH COMP 10 X 1000 MG</v>
      </c>
      <c r="F1771" s="10" t="str">
        <v>paracetamol 1 g tablet (or.)</v>
      </c>
      <c r="G1771" s="11">
        <v>10</v>
      </c>
      <c r="H1771" s="11">
        <v>0</v>
      </c>
      <c r="I1771" s="11">
        <v>0</v>
      </c>
      <c r="J1771" s="11">
        <v>0</v>
      </c>
      <c r="K1771" s="36">
        <v>45492</v>
      </c>
      <c r="L1771" s="11">
        <v>0</v>
      </c>
    </row>
    <row r="1772" spans="4:12" x14ac:dyDescent="0.25">
      <c r="D1772" s="10" t="str">
        <v>3391232</v>
      </c>
      <c r="E1772" s="10" t="str">
        <v>DAFALGAN FORTE 1G IMPEXECO FILMOMH TABL 16X1G PIP</v>
      </c>
      <c r="F1772" s="10" t="str">
        <v>paracetamol 1 g tablet (or.)</v>
      </c>
      <c r="G1772" s="11">
        <v>16</v>
      </c>
      <c r="H1772" s="11">
        <v>0</v>
      </c>
      <c r="I1772" s="11">
        <v>0</v>
      </c>
      <c r="J1772" s="11">
        <v>0</v>
      </c>
      <c r="K1772" s="36">
        <v>45492</v>
      </c>
      <c r="L1772" s="11">
        <v>0</v>
      </c>
    </row>
    <row r="1773" spans="4:12" x14ac:dyDescent="0.25">
      <c r="D1773" s="10" t="str">
        <v>1799147</v>
      </c>
      <c r="E1773" s="10" t="str">
        <v>DAFALGAN FORTE DROOG 1G TABL 16</v>
      </c>
      <c r="F1773" s="10" t="str">
        <v>paracetamol 1 g tablet (or.)</v>
      </c>
      <c r="G1773" s="11">
        <v>16</v>
      </c>
      <c r="H1773" s="11">
        <v>0</v>
      </c>
      <c r="I1773" s="11">
        <v>0</v>
      </c>
      <c r="J1773" s="11">
        <v>0</v>
      </c>
      <c r="K1773" s="36">
        <v>45492</v>
      </c>
      <c r="L1773" s="11">
        <v>0</v>
      </c>
    </row>
    <row r="1774" spans="4:12" x14ac:dyDescent="0.25">
      <c r="D1774" s="10" t="str">
        <v>4681441</v>
      </c>
      <c r="E1774" s="10" t="str">
        <v>PANADOL BLISTER          TABL 50X1G</v>
      </c>
      <c r="F1774" s="10" t="str">
        <v>paracetamol 1 g tablet (or.)</v>
      </c>
      <c r="G1774" s="11">
        <v>50</v>
      </c>
      <c r="H1774" s="11">
        <v>1</v>
      </c>
      <c r="I1774" s="11" t="str">
        <v xml:space="preserve">G  </v>
      </c>
      <c r="J1774" s="11">
        <v>0</v>
      </c>
      <c r="K1774" s="36">
        <v>45492</v>
      </c>
      <c r="L1774" s="11">
        <v>0</v>
      </c>
    </row>
    <row r="1775" spans="4:12" x14ac:dyDescent="0.25">
      <c r="D1775" s="10" t="str">
        <v>3391240</v>
      </c>
      <c r="E1775" s="10" t="str">
        <v>DAFALGAN FORTE 1G IMPEXECO FILMOMH TABL 32X1G PIP</v>
      </c>
      <c r="F1775" s="10" t="str">
        <v>paracetamol 1 g tablet (or.)</v>
      </c>
      <c r="G1775" s="11">
        <v>32</v>
      </c>
      <c r="H1775" s="11">
        <v>0</v>
      </c>
      <c r="I1775" s="11">
        <v>0</v>
      </c>
      <c r="J1775" s="11">
        <v>0</v>
      </c>
      <c r="K1775" s="36">
        <v>45492</v>
      </c>
      <c r="L1775" s="11">
        <v>0</v>
      </c>
    </row>
    <row r="1776" spans="4:12" x14ac:dyDescent="0.25">
      <c r="D1776" s="10" t="str">
        <v>1799139</v>
      </c>
      <c r="E1776" s="10" t="str">
        <v>DAFALGAN FORTE DROOG 1G TABL 32</v>
      </c>
      <c r="F1776" s="10" t="str">
        <v>paracetamol 1 g tablet (or.)</v>
      </c>
      <c r="G1776" s="11">
        <v>32</v>
      </c>
      <c r="H1776" s="11">
        <v>0</v>
      </c>
      <c r="I1776" s="11">
        <v>0</v>
      </c>
      <c r="J1776" s="11">
        <v>0</v>
      </c>
      <c r="K1776" s="36">
        <v>45492</v>
      </c>
      <c r="L1776" s="11">
        <v>0</v>
      </c>
    </row>
    <row r="1777" spans="4:12" x14ac:dyDescent="0.25">
      <c r="D1777" s="10" t="str">
        <v>2736155</v>
      </c>
      <c r="E1777" s="10" t="str">
        <v>PARACETAMOL TEVA 1 G TABL  90 X 1 G BLISTER</v>
      </c>
      <c r="F1777" s="10" t="str">
        <v>paracetamol 1 g tablet (or.)</v>
      </c>
      <c r="G1777" s="11">
        <v>90</v>
      </c>
      <c r="H1777" s="11">
        <v>0</v>
      </c>
      <c r="I1777" s="11">
        <v>0</v>
      </c>
      <c r="J1777" s="11">
        <v>0</v>
      </c>
      <c r="K1777" s="36">
        <v>45492</v>
      </c>
      <c r="L1777" s="11">
        <v>0</v>
      </c>
    </row>
    <row r="1778" spans="4:12" x14ac:dyDescent="0.25">
      <c r="D1778" s="10" t="str">
        <v>1799121</v>
      </c>
      <c r="E1778" s="10" t="str">
        <v>DAFALGAN FORTE DROOG 1G TABL 50</v>
      </c>
      <c r="F1778" s="10" t="str">
        <v>paracetamol 1 g tablet (or.)</v>
      </c>
      <c r="G1778" s="11">
        <v>50</v>
      </c>
      <c r="H1778" s="11">
        <v>0</v>
      </c>
      <c r="I1778" s="11">
        <v>0</v>
      </c>
      <c r="J1778" s="11">
        <v>0</v>
      </c>
      <c r="K1778" s="36">
        <v>45492</v>
      </c>
      <c r="L1778" s="11">
        <v>0</v>
      </c>
    </row>
    <row r="1779" spans="4:12" x14ac:dyDescent="0.25">
      <c r="D1779" s="10" t="str">
        <v>3398856</v>
      </c>
      <c r="E1779" s="10" t="str">
        <v>PARACETAMOL TEVA 1 G TABL 100 X 1 G FLACON</v>
      </c>
      <c r="F1779" s="10" t="str">
        <v>paracetamol 1 g tablet (or.)</v>
      </c>
      <c r="G1779" s="11">
        <v>100</v>
      </c>
      <c r="H1779" s="11">
        <v>0</v>
      </c>
      <c r="I1779" s="11">
        <v>0</v>
      </c>
      <c r="J1779" s="11">
        <v>0</v>
      </c>
      <c r="K1779" s="36">
        <v>45492</v>
      </c>
      <c r="L1779" s="11">
        <v>0</v>
      </c>
    </row>
    <row r="1780" spans="4:12" x14ac:dyDescent="0.25">
      <c r="D1780" s="10" t="str">
        <v>3303708</v>
      </c>
      <c r="E1780" s="10" t="str">
        <v>PARACETAMOL EG FORTE 1G FILMOM TABL 100X1000MG POT</v>
      </c>
      <c r="F1780" s="10" t="str">
        <v>paracetamol 1 g tablet (or.)</v>
      </c>
      <c r="G1780" s="11">
        <v>100</v>
      </c>
      <c r="H1780" s="11">
        <v>0</v>
      </c>
      <c r="I1780" s="11">
        <v>0</v>
      </c>
      <c r="J1780" s="11">
        <v>0</v>
      </c>
      <c r="K1780" s="36">
        <v>45492</v>
      </c>
      <c r="L1780" s="11">
        <v>0</v>
      </c>
    </row>
    <row r="1781" spans="4:12" x14ac:dyDescent="0.25">
      <c r="D1781" s="10" t="str">
        <v>4715496</v>
      </c>
      <c r="E1781" s="10" t="str">
        <v>DAFALGAN FORTE 1G FILMOMH TABL 100</v>
      </c>
      <c r="F1781" s="10" t="str">
        <v>paracetamol 1 g tablet (or.)</v>
      </c>
      <c r="G1781" s="11">
        <v>100</v>
      </c>
      <c r="H1781" s="11">
        <v>0</v>
      </c>
      <c r="I1781" s="11">
        <v>0</v>
      </c>
      <c r="J1781" s="11">
        <v>0</v>
      </c>
      <c r="K1781" s="36">
        <v>45492</v>
      </c>
      <c r="L1781" s="11">
        <v>0</v>
      </c>
    </row>
    <row r="1782" spans="4:12" x14ac:dyDescent="0.25">
      <c r="D1782" s="10" t="str">
        <v>2666253</v>
      </c>
      <c r="E1782" s="10" t="str">
        <v>DAFALGAN FORTE 1G CITRUS BRUISTABL  8</v>
      </c>
      <c r="F1782" s="10" t="str">
        <v>paracetamol 1 g bruistablet (or.)</v>
      </c>
      <c r="G1782" s="11">
        <v>8</v>
      </c>
      <c r="H1782" s="11">
        <v>0</v>
      </c>
      <c r="I1782" s="11">
        <v>0</v>
      </c>
      <c r="J1782" s="11">
        <v>0</v>
      </c>
      <c r="K1782" s="36">
        <v>45492</v>
      </c>
      <c r="L1782" s="11">
        <v>0</v>
      </c>
    </row>
    <row r="1783" spans="4:12" x14ac:dyDescent="0.25">
      <c r="D1783" s="10" t="str">
        <v>3050887</v>
      </c>
      <c r="E1783" s="10" t="str">
        <v>PARACETAMOL 1G SANDOZ BRUISTABLETTEN 32</v>
      </c>
      <c r="F1783" s="10" t="str">
        <v>paracetamol 1 g bruistablet (or.)</v>
      </c>
      <c r="G1783" s="11">
        <v>32</v>
      </c>
      <c r="H1783" s="11">
        <v>0</v>
      </c>
      <c r="I1783" s="11">
        <v>0</v>
      </c>
      <c r="J1783" s="11">
        <v>0</v>
      </c>
      <c r="K1783" s="36">
        <v>45492</v>
      </c>
      <c r="L1783" s="11">
        <v>0</v>
      </c>
    </row>
    <row r="1784" spans="4:12" x14ac:dyDescent="0.25">
      <c r="D1784" s="10" t="str">
        <v>3507761</v>
      </c>
      <c r="E1784" s="10" t="str">
        <v>DAFALGAN FORTE 1G IMPEXECO BRUISTABL 20 X 1G PIP</v>
      </c>
      <c r="F1784" s="10" t="str">
        <v>paracetamol 1 g bruistablet (or.)</v>
      </c>
      <c r="G1784" s="11">
        <v>20</v>
      </c>
      <c r="H1784" s="11">
        <v>0</v>
      </c>
      <c r="I1784" s="11">
        <v>0</v>
      </c>
      <c r="J1784" s="11">
        <v>0</v>
      </c>
      <c r="K1784" s="36">
        <v>45492</v>
      </c>
      <c r="L1784" s="11">
        <v>0</v>
      </c>
    </row>
    <row r="1785" spans="4:12" x14ac:dyDescent="0.25">
      <c r="D1785" s="10" t="str">
        <v>3391281</v>
      </c>
      <c r="E1785" s="10" t="str">
        <v>DAFALGAN FORTE 1G BRUISTABLETTEN 20</v>
      </c>
      <c r="F1785" s="10" t="str">
        <v>paracetamol 1 g bruistablet (or.)</v>
      </c>
      <c r="G1785" s="11">
        <v>20</v>
      </c>
      <c r="H1785" s="11">
        <v>0</v>
      </c>
      <c r="I1785" s="11">
        <v>0</v>
      </c>
      <c r="J1785" s="11">
        <v>0</v>
      </c>
      <c r="K1785" s="36">
        <v>45492</v>
      </c>
      <c r="L1785" s="11">
        <v>0</v>
      </c>
    </row>
    <row r="1786" spans="4:12" x14ac:dyDescent="0.25">
      <c r="D1786" s="10" t="str">
        <v>4159331</v>
      </c>
      <c r="E1786" s="10" t="str">
        <v>PARACETAMOL EG FORTE 1G        BRUISTABL 40X1000MG</v>
      </c>
      <c r="F1786" s="10" t="str">
        <v>paracetamol 1 g bruistablet (or.)</v>
      </c>
      <c r="G1786" s="11">
        <v>40</v>
      </c>
      <c r="H1786" s="11">
        <v>0</v>
      </c>
      <c r="I1786" s="11">
        <v>0</v>
      </c>
      <c r="J1786" s="11">
        <v>0</v>
      </c>
      <c r="K1786" s="36">
        <v>45492</v>
      </c>
      <c r="L1786" s="11">
        <v>0</v>
      </c>
    </row>
    <row r="1787" spans="4:12" x14ac:dyDescent="0.25">
      <c r="D1787" s="10" t="str">
        <v>3507753</v>
      </c>
      <c r="E1787" s="10" t="str">
        <v>DAFALGAN FORTE 1G IMPEXECO BRUISTABL 40 X 1G PIP</v>
      </c>
      <c r="F1787" s="10" t="str">
        <v>paracetamol 1 g bruistablet (or.)</v>
      </c>
      <c r="G1787" s="11">
        <v>40</v>
      </c>
      <c r="H1787" s="11">
        <v>0</v>
      </c>
      <c r="I1787" s="11">
        <v>0</v>
      </c>
      <c r="J1787" s="11">
        <v>0</v>
      </c>
      <c r="K1787" s="36">
        <v>45492</v>
      </c>
      <c r="L1787" s="11">
        <v>0</v>
      </c>
    </row>
    <row r="1788" spans="4:12" x14ac:dyDescent="0.25">
      <c r="D1788" s="10" t="str">
        <v>3391273</v>
      </c>
      <c r="E1788" s="10" t="str">
        <v>DAFALGAN FORTE 1G BRUISTABLETTEN 40</v>
      </c>
      <c r="F1788" s="10" t="str">
        <v>paracetamol 1 g bruistablet (or.)</v>
      </c>
      <c r="G1788" s="11">
        <v>40</v>
      </c>
      <c r="H1788" s="11">
        <v>0</v>
      </c>
      <c r="I1788" s="11">
        <v>0</v>
      </c>
      <c r="J1788" s="11">
        <v>0</v>
      </c>
      <c r="K1788" s="36">
        <v>45492</v>
      </c>
      <c r="L1788" s="11">
        <v>0</v>
      </c>
    </row>
    <row r="1789" spans="4:12" x14ac:dyDescent="0.25">
      <c r="D1789" s="10" t="str">
        <v>3272218</v>
      </c>
      <c r="E1789" s="10" t="str">
        <v>THALA SERUM EXQUIS NATUREL GEZICHT-HALS  5ML</v>
      </c>
      <c r="F1789" s="10" t="str">
        <v>paracetamol 1 g bruistablet (or.)</v>
      </c>
      <c r="G1789" s="11">
        <v>0</v>
      </c>
      <c r="H1789" s="11">
        <v>0</v>
      </c>
      <c r="I1789" s="11">
        <v>0</v>
      </c>
      <c r="J1789" s="11">
        <v>0</v>
      </c>
      <c r="K1789" s="36">
        <v>45492</v>
      </c>
      <c r="L1789" s="11">
        <v>0</v>
      </c>
    </row>
    <row r="1790" spans="4:12" x14ac:dyDescent="0.25">
      <c r="D1790" s="10" t="str">
        <v>4630372</v>
      </c>
      <c r="E1790" s="10" t="str">
        <v>DAFALGAN INSTANT FORTE RODE VR. 1G GRAN ZAKJE 10</v>
      </c>
      <c r="F1790" s="10" t="str">
        <v>paracetamol 1 g granulaat (or.)</v>
      </c>
      <c r="G1790" s="11">
        <v>10</v>
      </c>
      <c r="H1790" s="11">
        <v>0</v>
      </c>
      <c r="I1790" s="11">
        <v>0</v>
      </c>
      <c r="J1790" s="11">
        <v>0</v>
      </c>
      <c r="K1790" s="36">
        <v>45492</v>
      </c>
      <c r="L1790" s="11">
        <v>0</v>
      </c>
    </row>
    <row r="1791" spans="4:12" x14ac:dyDescent="0.25">
      <c r="D1791" s="10" t="str">
        <v>3833100</v>
      </c>
      <c r="E1791" s="10" t="str">
        <v>PARACETAMOL CODEINE TEVA  500MG/30MG FILM.TABL  90</v>
      </c>
      <c r="F1791" s="10" t="str">
        <v>paracetamol 500 mg + codeïne fosfaat 30 mg tablet (or.)</v>
      </c>
      <c r="G1791" s="11">
        <v>90</v>
      </c>
      <c r="H1791" s="11">
        <v>0</v>
      </c>
      <c r="I1791" s="11">
        <v>0</v>
      </c>
      <c r="J1791" s="11">
        <v>0</v>
      </c>
      <c r="K1791" s="36">
        <v>45492</v>
      </c>
      <c r="L1791" s="11">
        <v>0</v>
      </c>
    </row>
    <row r="1792" spans="4:12" x14ac:dyDescent="0.25">
      <c r="D1792" s="10" t="str">
        <v>3391265</v>
      </c>
      <c r="E1792" s="10" t="str">
        <v>DAFALGAN CODEINE 500MG/30MG BRUISTABLETTEN 40</v>
      </c>
      <c r="F1792" s="10" t="str">
        <v>paracetamol 500 mg + codeïne fosfaat 30 mg bruistablet (or.)</v>
      </c>
      <c r="G1792" s="11">
        <v>40</v>
      </c>
      <c r="H1792" s="11">
        <v>0</v>
      </c>
      <c r="I1792" s="11">
        <v>0</v>
      </c>
      <c r="J1792" s="11">
        <v>0</v>
      </c>
      <c r="K1792" s="36">
        <v>45492</v>
      </c>
      <c r="L1792" s="11">
        <v>0</v>
      </c>
    </row>
    <row r="1793" spans="4:12" x14ac:dyDescent="0.25">
      <c r="D1793" s="10" t="str">
        <v>0039347</v>
      </c>
      <c r="E1793" s="10" t="str">
        <v>DAFALGAN 500 MG TABL 30</v>
      </c>
      <c r="F1793" s="10" t="str">
        <v>paracetamol 500 mg tablet (or.)</v>
      </c>
      <c r="G1793" s="11">
        <v>30</v>
      </c>
      <c r="H1793" s="11">
        <v>0</v>
      </c>
      <c r="I1793" s="11">
        <v>0</v>
      </c>
      <c r="J1793" s="11">
        <v>0</v>
      </c>
      <c r="K1793" s="36">
        <v>45492</v>
      </c>
      <c r="L1793" s="11">
        <v>0</v>
      </c>
    </row>
    <row r="1794" spans="4:12" x14ac:dyDescent="0.25">
      <c r="D1794" s="10" t="str">
        <v>4232567</v>
      </c>
      <c r="E1794" s="10" t="str">
        <v>PANADOL FASTTABS 500MG TABL  60</v>
      </c>
      <c r="F1794" s="10" t="str">
        <v>paracetamol 500 mg tablet (or.)</v>
      </c>
      <c r="G1794" s="11">
        <v>60</v>
      </c>
      <c r="H1794" s="11">
        <v>0</v>
      </c>
      <c r="I1794" s="11">
        <v>0</v>
      </c>
      <c r="J1794" s="11">
        <v>0</v>
      </c>
      <c r="K1794" s="36">
        <v>45492</v>
      </c>
      <c r="L1794" s="11">
        <v>0</v>
      </c>
    </row>
    <row r="1795" spans="4:12" x14ac:dyDescent="0.25">
      <c r="D1795" s="10" t="str">
        <v>3303690</v>
      </c>
      <c r="E1795" s="10" t="str">
        <v>PARACETAMOL EG  500MG FILMOMH TABL 100 POT</v>
      </c>
      <c r="F1795" s="10" t="str">
        <v>paracetamol 500 mg tablet (or.)</v>
      </c>
      <c r="G1795" s="11">
        <v>100</v>
      </c>
      <c r="H1795" s="11">
        <v>0</v>
      </c>
      <c r="I1795" s="11">
        <v>0</v>
      </c>
      <c r="J1795" s="11">
        <v>0</v>
      </c>
      <c r="K1795" s="36">
        <v>45492</v>
      </c>
      <c r="L1795" s="11">
        <v>0</v>
      </c>
    </row>
    <row r="1796" spans="4:12" x14ac:dyDescent="0.25">
      <c r="D1796" s="10" t="str">
        <v>2933901</v>
      </c>
      <c r="E1796" s="10" t="str">
        <v>DAFALGAN BRUIS 500MG TABL 20</v>
      </c>
      <c r="F1796" s="10" t="str">
        <v>paracetamol 500 mg bruistablet (or.)</v>
      </c>
      <c r="G1796" s="11">
        <v>20</v>
      </c>
      <c r="H1796" s="11">
        <v>0</v>
      </c>
      <c r="I1796" s="11">
        <v>0</v>
      </c>
      <c r="J1796" s="11">
        <v>0</v>
      </c>
      <c r="K1796" s="36">
        <v>45492</v>
      </c>
      <c r="L1796" s="11">
        <v>0</v>
      </c>
    </row>
    <row r="1797" spans="4:12" x14ac:dyDescent="0.25">
      <c r="D1797" s="10" t="str">
        <v>4262796</v>
      </c>
      <c r="E1797" s="10" t="str">
        <v>PARACETAMOL PARACARE 500MG BRUISTABL  40</v>
      </c>
      <c r="F1797" s="10" t="str">
        <v>paracetamol 500 mg bruistablet (or.)</v>
      </c>
      <c r="G1797" s="11">
        <v>40</v>
      </c>
      <c r="H1797" s="11">
        <v>0</v>
      </c>
      <c r="I1797" s="11">
        <v>0</v>
      </c>
      <c r="J1797" s="11">
        <v>0</v>
      </c>
      <c r="K1797" s="36">
        <v>45492</v>
      </c>
      <c r="L1797" s="11">
        <v>0</v>
      </c>
    </row>
    <row r="1798" spans="4:12" x14ac:dyDescent="0.25">
      <c r="D1798" s="10" t="str">
        <v>4159315</v>
      </c>
      <c r="E1798" s="10" t="str">
        <v>PARACETAMOL EG 500 MG           BRUISTABL 40X500MG</v>
      </c>
      <c r="F1798" s="10" t="str">
        <v>paracetamol 500 mg bruistablet (or.)</v>
      </c>
      <c r="G1798" s="11">
        <v>40</v>
      </c>
      <c r="H1798" s="11">
        <v>0</v>
      </c>
      <c r="I1798" s="11">
        <v>0</v>
      </c>
      <c r="J1798" s="11">
        <v>0</v>
      </c>
      <c r="K1798" s="36">
        <v>45492</v>
      </c>
      <c r="L1798" s="11">
        <v>0</v>
      </c>
    </row>
    <row r="1799" spans="4:12" x14ac:dyDescent="0.25">
      <c r="D1799" s="10" t="str">
        <v>3391505</v>
      </c>
      <c r="E1799" s="10" t="str">
        <v>DAFALGAN 500MG BRUISTABLETTEN 40</v>
      </c>
      <c r="F1799" s="10" t="str">
        <v>paracetamol 500 mg bruistablet (or.)</v>
      </c>
      <c r="G1799" s="11">
        <v>40</v>
      </c>
      <c r="H1799" s="11">
        <v>0</v>
      </c>
      <c r="I1799" s="11">
        <v>0</v>
      </c>
      <c r="J1799" s="11">
        <v>0</v>
      </c>
      <c r="K1799" s="36">
        <v>45492</v>
      </c>
      <c r="L1799" s="11">
        <v>0</v>
      </c>
    </row>
    <row r="1800" spans="4:12" x14ac:dyDescent="0.25">
      <c r="D1800" s="10" t="str">
        <v>4630364</v>
      </c>
      <c r="E1800" s="10" t="str">
        <v>DAFALGAN INSTANT RODE VRUCHTEN 500MG GRAN ZAKJE 20</v>
      </c>
      <c r="F1800" s="10" t="str">
        <v>paracetamol 500 mg granulaat (or.)</v>
      </c>
      <c r="G1800" s="11">
        <v>20</v>
      </c>
      <c r="H1800" s="11">
        <v>0</v>
      </c>
      <c r="I1800" s="11">
        <v>0</v>
      </c>
      <c r="J1800" s="11">
        <v>0</v>
      </c>
      <c r="K1800" s="36">
        <v>45492</v>
      </c>
      <c r="L1800" s="11">
        <v>0</v>
      </c>
    </row>
    <row r="1801" spans="4:12" x14ac:dyDescent="0.25">
      <c r="D1801" s="10" t="str">
        <v>2854412</v>
      </c>
      <c r="E1801" s="10" t="str">
        <v>SEDISTRESS 200     OMHULDE TABL  98</v>
      </c>
      <c r="F1801" s="10" t="str">
        <v>Passiflora incarnata droog extract 200 mg tablet (or.)</v>
      </c>
      <c r="G1801" s="11">
        <v>98</v>
      </c>
      <c r="H1801" s="11">
        <v>0</v>
      </c>
      <c r="I1801" s="11">
        <v>0</v>
      </c>
      <c r="J1801" s="11">
        <v>0</v>
      </c>
      <c r="K1801" s="36">
        <v>45492</v>
      </c>
      <c r="L1801" s="11">
        <v>0</v>
      </c>
    </row>
    <row r="1802" spans="4:12" x14ac:dyDescent="0.25">
      <c r="D1802" s="10" t="str">
        <v>2931244</v>
      </c>
      <c r="E1802" s="10" t="str">
        <v>DULCOLAX PICOSULPHATE OR SUSP DRUPPELS 30 ML</v>
      </c>
      <c r="F1802" s="10" t="str">
        <v>picosulfaat natrium 7,5 mg / 1 ml druppels (or.)</v>
      </c>
      <c r="G1802" s="11">
        <v>1</v>
      </c>
      <c r="H1802" s="11">
        <v>30</v>
      </c>
      <c r="I1802" s="11" t="str">
        <v xml:space="preserve">ML </v>
      </c>
      <c r="J1802" s="11">
        <v>0</v>
      </c>
      <c r="K1802" s="36">
        <v>45492</v>
      </c>
      <c r="L1802" s="11">
        <v>0</v>
      </c>
    </row>
    <row r="1803" spans="4:12" x14ac:dyDescent="0.25">
      <c r="D1803" s="10" t="str">
        <v>2311017</v>
      </c>
      <c r="E1803" s="10" t="str">
        <v>NOOTROPIL COMP PELL 100 X 1200 MG</v>
      </c>
      <c r="F1803" s="10" t="str">
        <v>piracetam 1,2 g tablet (or.)</v>
      </c>
      <c r="G1803" s="11">
        <v>100</v>
      </c>
      <c r="H1803" s="11">
        <v>0</v>
      </c>
      <c r="I1803" s="11">
        <v>0</v>
      </c>
      <c r="J1803" s="11">
        <v>0</v>
      </c>
      <c r="K1803" s="36">
        <v>45492</v>
      </c>
      <c r="L1803" s="11">
        <v>0</v>
      </c>
    </row>
    <row r="1804" spans="4:12" x14ac:dyDescent="0.25">
      <c r="D1804" s="10" t="str">
        <v>3813797</v>
      </c>
      <c r="E1804" s="10" t="str">
        <v>PREVENAR 13 SUSP INJ IM UNIDOSE VIAL 50 X 0,5ML</v>
      </c>
      <c r="F1804" s="10" t="str">
        <v>pneumokokken, 13 types polysachariden, geconjugeerd suspensie voor injectie in voorgevulde spuit (i.m.)</v>
      </c>
      <c r="G1804" s="11">
        <v>50</v>
      </c>
      <c r="H1804" s="11">
        <v>0.5</v>
      </c>
      <c r="I1804" s="11" t="str">
        <v xml:space="preserve">ML </v>
      </c>
      <c r="J1804" s="11">
        <v>0</v>
      </c>
      <c r="K1804" s="36">
        <v>45492</v>
      </c>
      <c r="L1804" s="11">
        <v>0</v>
      </c>
    </row>
    <row r="1805" spans="4:12" x14ac:dyDescent="0.25">
      <c r="D1805" s="10" t="str">
        <v>3305752</v>
      </c>
      <c r="E1805" s="10" t="str">
        <v>ISO BETADINE DERMICUM 10% OPL FL  50ML</v>
      </c>
      <c r="F1805" s="10" t="str">
        <v>povidon-jood 100 mg / 1 ml oplossing (cut.)</v>
      </c>
      <c r="G1805" s="11">
        <v>1</v>
      </c>
      <c r="H1805" s="11">
        <v>50</v>
      </c>
      <c r="I1805" s="11" t="str">
        <v xml:space="preserve">ML </v>
      </c>
      <c r="J1805" s="11">
        <v>0</v>
      </c>
      <c r="K1805" s="36">
        <v>45492</v>
      </c>
      <c r="L1805" s="11">
        <v>0</v>
      </c>
    </row>
    <row r="1806" spans="4:12" x14ac:dyDescent="0.25">
      <c r="D1806" s="10" t="str">
        <v>2247849</v>
      </c>
      <c r="E1806" s="10" t="str">
        <v>ISO BETADINE DERM 10% UNIDOSE FL 10X5ML</v>
      </c>
      <c r="F1806" s="10" t="str">
        <v>povidon-jood 100 mg / 1 ml oplossing (cut.)</v>
      </c>
      <c r="G1806" s="11">
        <v>10</v>
      </c>
      <c r="H1806" s="11">
        <v>5</v>
      </c>
      <c r="I1806" s="11" t="str">
        <v xml:space="preserve">ML </v>
      </c>
      <c r="J1806" s="11">
        <v>0</v>
      </c>
      <c r="K1806" s="36">
        <v>45492</v>
      </c>
      <c r="L1806" s="11">
        <v>0</v>
      </c>
    </row>
    <row r="1807" spans="4:12" x14ac:dyDescent="0.25">
      <c r="D1807" s="10" t="str">
        <v>0118638</v>
      </c>
      <c r="E1807" s="10" t="str">
        <v>LYSANXIA COMP.  20 X 10 MG</v>
      </c>
      <c r="F1807" s="10" t="str">
        <v>prazepam 10 mg tablet (or.)</v>
      </c>
      <c r="G1807" s="11">
        <v>20</v>
      </c>
      <c r="H1807" s="11">
        <v>0</v>
      </c>
      <c r="I1807" s="11">
        <v>0</v>
      </c>
      <c r="J1807" s="11">
        <v>0</v>
      </c>
      <c r="K1807" s="36">
        <v>45492</v>
      </c>
      <c r="L1807" s="11">
        <v>0</v>
      </c>
    </row>
    <row r="1808" spans="4:12" x14ac:dyDescent="0.25">
      <c r="D1808" s="10" t="str">
        <v>3350402</v>
      </c>
      <c r="E1808" s="10" t="str">
        <v>LYSANXIA 10MG   COMP  50 X 10MG PIP</v>
      </c>
      <c r="F1808" s="10" t="str">
        <v>prazepam 10 mg tablet (or.)</v>
      </c>
      <c r="G1808" s="11">
        <v>50</v>
      </c>
      <c r="H1808" s="11">
        <v>0</v>
      </c>
      <c r="I1808" s="11">
        <v>0</v>
      </c>
      <c r="J1808" s="11">
        <v>0</v>
      </c>
      <c r="K1808" s="36">
        <v>45492</v>
      </c>
      <c r="L1808" s="11">
        <v>0</v>
      </c>
    </row>
    <row r="1809" spans="4:12" x14ac:dyDescent="0.25">
      <c r="D1809" s="10" t="str">
        <v>0118646</v>
      </c>
      <c r="E1809" s="10" t="str">
        <v>LYSANXIA COMP.  50 X 10 MG</v>
      </c>
      <c r="F1809" s="10" t="str">
        <v>prazepam 10 mg tablet (or.)</v>
      </c>
      <c r="G1809" s="11">
        <v>50</v>
      </c>
      <c r="H1809" s="11">
        <v>0</v>
      </c>
      <c r="I1809" s="11">
        <v>0</v>
      </c>
      <c r="J1809" s="11">
        <v>0</v>
      </c>
      <c r="K1809" s="36">
        <v>45492</v>
      </c>
      <c r="L1809" s="11">
        <v>0</v>
      </c>
    </row>
    <row r="1810" spans="4:12" x14ac:dyDescent="0.25">
      <c r="D1810" s="10" t="str">
        <v>1271824</v>
      </c>
      <c r="E1810" s="10" t="str">
        <v>LYSANXIA SOL GUTT 20ML</v>
      </c>
      <c r="F1810" s="10" t="str">
        <v>prazepam 15 mg / 1 ml druppels (or.)</v>
      </c>
      <c r="G1810" s="11">
        <v>1</v>
      </c>
      <c r="H1810" s="11">
        <v>20</v>
      </c>
      <c r="I1810" s="11" t="str">
        <v xml:space="preserve">ML </v>
      </c>
      <c r="J1810" s="11">
        <v>0</v>
      </c>
      <c r="K1810" s="36">
        <v>45492</v>
      </c>
      <c r="L1810" s="11">
        <v>0</v>
      </c>
    </row>
    <row r="1811" spans="4:12" x14ac:dyDescent="0.25">
      <c r="D1811" s="10" t="str">
        <v>0113597</v>
      </c>
      <c r="E1811" s="10" t="str">
        <v>LYSANXIA 20 COMP.  50 X 20 MG</v>
      </c>
      <c r="F1811" s="10" t="str">
        <v>prazepam 20 mg tablet (or.)</v>
      </c>
      <c r="G1811" s="11">
        <v>50</v>
      </c>
      <c r="H1811" s="11">
        <v>0</v>
      </c>
      <c r="I1811" s="11">
        <v>0</v>
      </c>
      <c r="J1811" s="11">
        <v>0</v>
      </c>
      <c r="K1811" s="36">
        <v>45492</v>
      </c>
      <c r="L1811" s="11">
        <v>0</v>
      </c>
    </row>
    <row r="1812" spans="4:12" x14ac:dyDescent="0.25">
      <c r="D1812" s="10" t="str">
        <v>3342805</v>
      </c>
      <c r="E1812" s="10" t="str">
        <v>CIRRUS 5MG/120MG IMPEXECO COMP VERL.AFGIFTE 14 PIP</v>
      </c>
      <c r="F1812" s="10" t="str">
        <v>pseudo-efedrine hydrochloride 120 mg + cetirizine dihydrochloride 5 mg tablet met gereguleerde afgifte (or.)</v>
      </c>
      <c r="G1812" s="11">
        <v>14</v>
      </c>
      <c r="H1812" s="11">
        <v>0</v>
      </c>
      <c r="I1812" s="11">
        <v>0</v>
      </c>
      <c r="J1812" s="11">
        <v>0</v>
      </c>
      <c r="K1812" s="36">
        <v>45492</v>
      </c>
      <c r="L1812" s="11">
        <v>0</v>
      </c>
    </row>
    <row r="1813" spans="4:12" x14ac:dyDescent="0.25">
      <c r="D1813" s="10" t="str">
        <v>2664225</v>
      </c>
      <c r="E1813" s="10" t="str">
        <v>RHINOSINUTAB 120 MG/5 MG VERLENGDE AFGIFTE 14</v>
      </c>
      <c r="F1813" s="10" t="str">
        <v>pseudo-efedrine hydrochloride 120 mg + cetirizine dihydrochloride 5 mg tablet met gereguleerde afgifte (or.)</v>
      </c>
      <c r="G1813" s="11">
        <v>14</v>
      </c>
      <c r="H1813" s="11">
        <v>0</v>
      </c>
      <c r="I1813" s="11">
        <v>0</v>
      </c>
      <c r="J1813" s="11">
        <v>0</v>
      </c>
      <c r="K1813" s="36">
        <v>45492</v>
      </c>
      <c r="L1813" s="11">
        <v>0</v>
      </c>
    </row>
    <row r="1814" spans="4:12" x14ac:dyDescent="0.25">
      <c r="D1814" s="10" t="str">
        <v>1848613</v>
      </c>
      <c r="E1814" s="10" t="str">
        <v>VIT B6 IM/IV AMP  10 X 100MG/2ML</v>
      </c>
      <c r="F1814" s="10" t="str">
        <v>pyridoxine hydrochloride 100 mg / 2 ml oplossing voor injectie/infusie/oraal gebruik (i.m./i.v./or.)</v>
      </c>
      <c r="G1814" s="11">
        <v>10</v>
      </c>
      <c r="H1814" s="11">
        <v>2</v>
      </c>
      <c r="I1814" s="11" t="str">
        <v xml:space="preserve">ML </v>
      </c>
      <c r="J1814" s="11">
        <v>0</v>
      </c>
      <c r="K1814" s="36">
        <v>45492</v>
      </c>
      <c r="L1814" s="11">
        <v>0</v>
      </c>
    </row>
    <row r="1815" spans="4:12" x14ac:dyDescent="0.25">
      <c r="D1815" s="10" t="str">
        <v>1588144</v>
      </c>
      <c r="E1815" s="10" t="str">
        <v>MICROLAX 12 X 5 ML</v>
      </c>
      <c r="F1815" s="10" t="str">
        <v>sorbitol 625 mg + citraat natrium 90 mg + laurylsulfoacetaat natrium 9 mg / 1 ml klysma (rect.)</v>
      </c>
      <c r="G1815" s="11">
        <v>12</v>
      </c>
      <c r="H1815" s="11">
        <v>5</v>
      </c>
      <c r="I1815" s="11" t="str">
        <v xml:space="preserve">ML </v>
      </c>
      <c r="J1815" s="11">
        <v>0</v>
      </c>
      <c r="K1815" s="36">
        <v>45492</v>
      </c>
      <c r="L1815" s="11">
        <v>0</v>
      </c>
    </row>
    <row r="1816" spans="4:12" x14ac:dyDescent="0.25">
      <c r="D1816" s="10" t="str">
        <v>2274496</v>
      </c>
      <c r="E1816" s="10" t="str">
        <v>TAMSULOSINE HCL YAMANOUCHI CAPS 30X0,4MG</v>
      </c>
      <c r="F1816" s="10" t="str">
        <v>tamsulosine hydrochloride 0,4 mg capsule met gereguleerde afgifte (or.)</v>
      </c>
      <c r="G1816" s="11">
        <v>30</v>
      </c>
      <c r="H1816" s="11">
        <v>0</v>
      </c>
      <c r="I1816" s="11">
        <v>0</v>
      </c>
      <c r="J1816" s="11">
        <v>0</v>
      </c>
      <c r="K1816" s="36">
        <v>45492</v>
      </c>
      <c r="L1816" s="11">
        <v>0</v>
      </c>
    </row>
    <row r="1817" spans="4:12" x14ac:dyDescent="0.25">
      <c r="D1817" s="10" t="str">
        <v>4121075</v>
      </c>
      <c r="E1817" s="10" t="str">
        <v>TAMSULOSINE HCL KRKA 0,4MG GERUG.AFGIFTE  CAPS 100</v>
      </c>
      <c r="F1817" s="10" t="str">
        <v>tamsulosine hydrochloride 0,4 mg capsule met gereguleerde afgifte (or.)</v>
      </c>
      <c r="G1817" s="11">
        <v>100</v>
      </c>
      <c r="H1817" s="11">
        <v>0</v>
      </c>
      <c r="I1817" s="11">
        <v>0</v>
      </c>
      <c r="J1817" s="11">
        <v>0</v>
      </c>
      <c r="K1817" s="36">
        <v>45492</v>
      </c>
      <c r="L1817" s="11">
        <v>0</v>
      </c>
    </row>
    <row r="1818" spans="4:12" x14ac:dyDescent="0.25">
      <c r="D1818" s="10" t="str">
        <v>4676060</v>
      </c>
      <c r="E1818" s="10" t="str">
        <v>TAMSULOSINE SANDOZ 0,4MG GEREG.AFGIFTE CAPS 90 PIP</v>
      </c>
      <c r="F1818" s="10" t="str">
        <v>tamsulosine hydrochloride 0,4 mg capsule met gereguleerde afgifte (or.)</v>
      </c>
      <c r="G1818" s="11">
        <v>90</v>
      </c>
      <c r="H1818" s="11">
        <v>0</v>
      </c>
      <c r="I1818" s="11">
        <v>0</v>
      </c>
      <c r="J1818" s="11">
        <v>0</v>
      </c>
      <c r="K1818" s="36">
        <v>45492</v>
      </c>
      <c r="L1818" s="11">
        <v>0</v>
      </c>
    </row>
    <row r="1819" spans="4:12" x14ac:dyDescent="0.25">
      <c r="D1819" s="10" t="str">
        <v>2455210</v>
      </c>
      <c r="E1819" s="10" t="str">
        <v>RANOMAX APOTEX 400MCG CAPS 100 X 400 MCG</v>
      </c>
      <c r="F1819" s="10" t="str">
        <v>tamsulosine hydrochloride 0,4 mg capsule met gereguleerde afgifte (or.)</v>
      </c>
      <c r="G1819" s="11">
        <v>100</v>
      </c>
      <c r="H1819" s="11">
        <v>0</v>
      </c>
      <c r="I1819" s="11">
        <v>0</v>
      </c>
      <c r="J1819" s="11">
        <v>0</v>
      </c>
      <c r="K1819" s="36">
        <v>45492</v>
      </c>
      <c r="L1819" s="11">
        <v>0</v>
      </c>
    </row>
    <row r="1820" spans="4:12" x14ac:dyDescent="0.25">
      <c r="D1820" s="10" t="str">
        <v>2274488</v>
      </c>
      <c r="E1820" s="10" t="str">
        <v>TAMSULOSINE HCL YAMANOUCHI CAPS 90X0,4MG</v>
      </c>
      <c r="F1820" s="10" t="str">
        <v>tamsulosine hydrochloride 0,4 mg capsule met gereguleerde afgifte (or.)</v>
      </c>
      <c r="G1820" s="11">
        <v>90</v>
      </c>
      <c r="H1820" s="11">
        <v>0</v>
      </c>
      <c r="I1820" s="11">
        <v>0</v>
      </c>
      <c r="J1820" s="11">
        <v>0</v>
      </c>
      <c r="K1820" s="36">
        <v>45492</v>
      </c>
      <c r="L1820" s="11">
        <v>0</v>
      </c>
    </row>
    <row r="1821" spans="4:12" x14ac:dyDescent="0.25">
      <c r="D1821" s="10" t="str">
        <v>4676078</v>
      </c>
      <c r="E1821" s="10" t="str">
        <v>TAMSULOSINE SANDOZ 0,4MG GEREG.AFGIFTE CAPS200 PIP</v>
      </c>
      <c r="F1821" s="10" t="str">
        <v>tamsulosine hydrochloride 0,4 mg capsule met gereguleerde afgifte (or.)</v>
      </c>
      <c r="G1821" s="11">
        <v>200</v>
      </c>
      <c r="H1821" s="11">
        <v>0</v>
      </c>
      <c r="I1821" s="11">
        <v>0</v>
      </c>
      <c r="J1821" s="11">
        <v>0</v>
      </c>
      <c r="K1821" s="36">
        <v>45492</v>
      </c>
      <c r="L1821" s="11">
        <v>0</v>
      </c>
    </row>
    <row r="1822" spans="4:12" x14ac:dyDescent="0.25">
      <c r="D1822" s="10" t="str">
        <v>3603446</v>
      </c>
      <c r="E1822" s="10" t="str">
        <v>TAMSULOSINE SANDOZ 0,4MG VERL.AFG. FILMOMH TABL 90</v>
      </c>
      <c r="F1822" s="10" t="str">
        <v>tamsulosine hydrochloride 0,4 mg tablet met gereguleerde afgifte (or.)</v>
      </c>
      <c r="G1822" s="11">
        <v>90</v>
      </c>
      <c r="H1822" s="11">
        <v>0</v>
      </c>
      <c r="I1822" s="11">
        <v>0</v>
      </c>
      <c r="J1822" s="11">
        <v>0</v>
      </c>
      <c r="K1822" s="36">
        <v>45492</v>
      </c>
      <c r="L1822" s="11">
        <v>0</v>
      </c>
    </row>
    <row r="1823" spans="4:12" x14ac:dyDescent="0.25">
      <c r="D1823" s="10" t="str">
        <v>3603453</v>
      </c>
      <c r="E1823" s="10" t="str">
        <v>TAMSULOSINE SANDOZ 0,4MG VERL.AFG. FILMOMH TABL200</v>
      </c>
      <c r="F1823" s="10" t="str">
        <v>tamsulosine hydrochloride 0,4 mg tablet met gereguleerde afgifte (or.)</v>
      </c>
      <c r="G1823" s="11">
        <v>200</v>
      </c>
      <c r="H1823" s="11">
        <v>0</v>
      </c>
      <c r="I1823" s="11">
        <v>0</v>
      </c>
      <c r="J1823" s="11">
        <v>0</v>
      </c>
      <c r="K1823" s="36">
        <v>45492</v>
      </c>
      <c r="L1823" s="11">
        <v>0</v>
      </c>
    </row>
    <row r="1824" spans="4:12" x14ac:dyDescent="0.25">
      <c r="D1824" s="10" t="str">
        <v>3716123</v>
      </c>
      <c r="E1824" s="10" t="str">
        <v>THYMOSEPTINE SIROOP           250ML</v>
      </c>
      <c r="F1824" s="10" t="str">
        <v>Thymus vulgaris vloeibaar extract 750 mg / 5 ml oplossing (or.)</v>
      </c>
      <c r="G1824" s="11">
        <v>1</v>
      </c>
      <c r="H1824" s="11">
        <v>250</v>
      </c>
      <c r="I1824" s="11" t="str">
        <v xml:space="preserve">ML </v>
      </c>
      <c r="J1824" s="11">
        <v>0</v>
      </c>
      <c r="K1824" s="36">
        <v>45492</v>
      </c>
      <c r="L1824" s="11">
        <v>0</v>
      </c>
    </row>
    <row r="1825" spans="4:12" x14ac:dyDescent="0.25">
      <c r="D1825" s="10" t="str">
        <v>2539294</v>
      </c>
      <c r="E1825" s="10" t="str">
        <v>DORMIPLANT MONO DRAG 20</v>
      </c>
      <c r="F1825" s="10" t="str">
        <v>Valeriana officinalis droog extract 500 mg tablet (or.)</v>
      </c>
      <c r="G1825" s="11">
        <v>20</v>
      </c>
      <c r="H1825" s="11">
        <v>0</v>
      </c>
      <c r="I1825" s="11">
        <v>0</v>
      </c>
      <c r="J1825" s="11">
        <v>0</v>
      </c>
      <c r="K1825" s="36">
        <v>45492</v>
      </c>
      <c r="L1825" s="11">
        <v>0</v>
      </c>
    </row>
    <row r="1826" spans="4:12" x14ac:dyDescent="0.25">
      <c r="D1826" s="10" t="str">
        <v>3622404</v>
      </c>
      <c r="E1826" s="10" t="str">
        <v>RELAXINE 500MG      FILMOMH TABL 60</v>
      </c>
      <c r="F1826" s="10" t="str">
        <v>Valeriana officinalis droog extract 500 mg tablet (or.)</v>
      </c>
      <c r="G1826" s="11">
        <v>60</v>
      </c>
      <c r="H1826" s="11">
        <v>0</v>
      </c>
      <c r="I1826" s="11">
        <v>0</v>
      </c>
      <c r="J1826" s="11">
        <v>0</v>
      </c>
      <c r="K1826" s="36">
        <v>45492</v>
      </c>
      <c r="L1826" s="11">
        <v>0</v>
      </c>
    </row>
    <row r="1827" spans="4:12" x14ac:dyDescent="0.25">
      <c r="D1827" s="10" t="str">
        <v>3404308</v>
      </c>
      <c r="E1827" s="10" t="str">
        <v>SEDISTRESS SLEEP    FILMOMH TABL 56</v>
      </c>
      <c r="F1827" s="10" t="str">
        <v>Valeriana officinalis droog extract 500 mg tablet (or.)</v>
      </c>
      <c r="G1827" s="11">
        <v>56</v>
      </c>
      <c r="H1827" s="11">
        <v>0</v>
      </c>
      <c r="I1827" s="11">
        <v>0</v>
      </c>
      <c r="J1827" s="11">
        <v>0</v>
      </c>
      <c r="K1827" s="36">
        <v>45492</v>
      </c>
      <c r="L1827" s="11">
        <v>0</v>
      </c>
    </row>
    <row r="1828" spans="4:12" x14ac:dyDescent="0.25">
      <c r="D1828" s="10" t="str">
        <v>4337481</v>
      </c>
      <c r="E1828" s="10" t="str">
        <v>DORMIPLANT FILMOMH TABL 80 X 500MG</v>
      </c>
      <c r="F1828" s="10" t="str">
        <v>Valeriana officinalis droog extract 500 mg tablet (or.)</v>
      </c>
      <c r="G1828" s="11">
        <v>80</v>
      </c>
      <c r="H1828" s="11">
        <v>0</v>
      </c>
      <c r="I1828" s="11">
        <v>0</v>
      </c>
      <c r="J1828" s="11">
        <v>0</v>
      </c>
      <c r="K1828" s="36">
        <v>45492</v>
      </c>
      <c r="L1828" s="11">
        <v>0</v>
      </c>
    </row>
    <row r="1829" spans="4:12" x14ac:dyDescent="0.25">
      <c r="D1829" s="10" t="str">
        <v>4782058</v>
      </c>
      <c r="E1829" s="10" t="str">
        <v>EFLUELDA TETRA OPL INJ VOORGEV. SPUIT 1X0,7ML 2024</v>
      </c>
      <c r="F1829" s="10" t="str">
        <v>influenzavirus geïnactiveerd, tetravalent suspensie voor injectie (i.m./s.c.) (hooggedoseerd)</v>
      </c>
      <c r="G1829" s="11">
        <v>1</v>
      </c>
      <c r="H1829" s="11">
        <v>0.7</v>
      </c>
      <c r="I1829" s="11" t="str">
        <v xml:space="preserve">ML </v>
      </c>
      <c r="J1829" s="11">
        <v>0</v>
      </c>
      <c r="K1829" s="36">
        <v>45492</v>
      </c>
      <c r="L1829" s="11">
        <v>0</v>
      </c>
    </row>
    <row r="1830" spans="4:12" x14ac:dyDescent="0.25">
      <c r="D1830" s="10" t="str">
        <v>1554583</v>
      </c>
      <c r="E1830" s="10" t="str">
        <v>NASASINUTAB SPRAY 10 ML 0,1%</v>
      </c>
      <c r="F1830" s="10" t="str">
        <v>xylometazoline hydrochloride 1 mg / 1 ml spray (nas.)</v>
      </c>
      <c r="G1830" s="11">
        <v>1</v>
      </c>
      <c r="H1830" s="11">
        <v>10</v>
      </c>
      <c r="I1830" s="11" t="str">
        <v xml:space="preserve">ML </v>
      </c>
      <c r="J1830" s="11">
        <v>0</v>
      </c>
      <c r="K1830" s="36">
        <v>45492</v>
      </c>
      <c r="L1830" s="11">
        <v>0</v>
      </c>
    </row>
    <row r="1831" spans="4:12" x14ac:dyDescent="0.25">
      <c r="D1831" s="10" t="str">
        <v>1682178</v>
      </c>
      <c r="E1831" s="10" t="str">
        <v>NASA RHINATHIOL 0,1% FL MICRODOS 10ML AD</v>
      </c>
      <c r="F1831" s="10" t="str">
        <v>xylometazoline hydrochloride 1 mg / 1 ml spray (nas.)</v>
      </c>
      <c r="G1831" s="11">
        <v>1</v>
      </c>
      <c r="H1831" s="11">
        <v>10</v>
      </c>
      <c r="I1831" s="11" t="str">
        <v xml:space="preserve">ML </v>
      </c>
      <c r="J1831" s="11">
        <v>0</v>
      </c>
      <c r="K1831" s="36">
        <v>45492</v>
      </c>
      <c r="L1831" s="11">
        <v>0</v>
      </c>
    </row>
    <row r="1832" spans="4:12" x14ac:dyDescent="0.25">
      <c r="D1832" s="10" t="str">
        <v>1619261</v>
      </c>
      <c r="E1832" s="10" t="str">
        <v>OTRIVINE HYDRAT 1/1000 SPRAY 10 ML</v>
      </c>
      <c r="F1832" s="10" t="str">
        <v>xylometazoline hydrochloride 1 mg / 1 ml spray (nas.)</v>
      </c>
      <c r="G1832" s="11">
        <v>1</v>
      </c>
      <c r="H1832" s="11">
        <v>10</v>
      </c>
      <c r="I1832" s="11" t="str">
        <v xml:space="preserve">ML </v>
      </c>
      <c r="J1832" s="11">
        <v>0</v>
      </c>
      <c r="K1832" s="36">
        <v>45492</v>
      </c>
      <c r="L1832" s="11">
        <v>0</v>
      </c>
    </row>
    <row r="1833" spans="4:12" x14ac:dyDescent="0.25">
      <c r="D1833" s="10" t="str">
        <v>1243906</v>
      </c>
      <c r="E1833" s="10" t="str">
        <v>OTRIVINE MENTHOL MICRODOS 10ML</v>
      </c>
      <c r="F1833" s="10" t="str">
        <v>xylometazoline hydrochloride 1 mg / 1 ml spray (nas.)</v>
      </c>
      <c r="G1833" s="11">
        <v>1</v>
      </c>
      <c r="H1833" s="11">
        <v>10</v>
      </c>
      <c r="I1833" s="11" t="str">
        <v xml:space="preserve">ML </v>
      </c>
      <c r="J1833" s="11">
        <v>0</v>
      </c>
      <c r="K1833" s="36">
        <v>45492</v>
      </c>
      <c r="L1833" s="11">
        <v>0</v>
      </c>
    </row>
    <row r="1834" spans="4:12" x14ac:dyDescent="0.25">
      <c r="D1834" s="10" t="str">
        <v>4152138</v>
      </c>
      <c r="E1834" s="10" t="str">
        <v>STILNOCT 10MG FILMOMH TABL   7</v>
      </c>
      <c r="F1834" s="10" t="str">
        <v>zolpidem hemitartraat 10 mg tablet (or.)</v>
      </c>
      <c r="G1834" s="11">
        <v>7</v>
      </c>
      <c r="H1834" s="11">
        <v>0</v>
      </c>
      <c r="I1834" s="11">
        <v>0</v>
      </c>
      <c r="J1834" s="11">
        <v>0</v>
      </c>
      <c r="K1834" s="36">
        <v>45492</v>
      </c>
      <c r="L1834" s="11">
        <v>0</v>
      </c>
    </row>
    <row r="1835" spans="4:12" x14ac:dyDescent="0.25">
      <c r="D1835" s="10" t="str">
        <v>4165627</v>
      </c>
      <c r="E1835" s="10" t="str">
        <v>STILNOCT 10MG FILMOMH TABL  28</v>
      </c>
      <c r="F1835" s="10" t="str">
        <v>zolpidem hemitartraat 10 mg tablet (or.)</v>
      </c>
      <c r="G1835" s="11">
        <v>28</v>
      </c>
      <c r="H1835" s="11">
        <v>0</v>
      </c>
      <c r="I1835" s="11">
        <v>0</v>
      </c>
      <c r="J1835" s="11">
        <v>0</v>
      </c>
      <c r="K1835" s="36">
        <v>45492</v>
      </c>
      <c r="L1835" s="11">
        <v>0</v>
      </c>
    </row>
    <row r="1836" spans="4:12" x14ac:dyDescent="0.25">
      <c r="D1836" s="10" t="str">
        <v>3021607</v>
      </c>
      <c r="E1836" s="10" t="str">
        <v>STILNOCT PI PHARMA COMP 28X10MG PIP</v>
      </c>
      <c r="F1836" s="10" t="str">
        <v>zolpidem hemitartraat 10 mg tablet (or.)</v>
      </c>
      <c r="G1836" s="11">
        <v>28</v>
      </c>
      <c r="H1836" s="11">
        <v>0</v>
      </c>
      <c r="I1836" s="11">
        <v>0</v>
      </c>
      <c r="J1836" s="11">
        <v>0</v>
      </c>
      <c r="K1836" s="36">
        <v>45492</v>
      </c>
      <c r="L1836" s="11">
        <v>0</v>
      </c>
    </row>
    <row r="1837" spans="4:12" x14ac:dyDescent="0.25">
      <c r="D1837" s="10" t="str">
        <v>4515615</v>
      </c>
      <c r="E1837" s="10" t="str">
        <v>ZOPICLONE AB 7,5MG FILMOMH TABL  30</v>
      </c>
      <c r="F1837" s="10" t="str">
        <v>zopiclon 7,5 mg tablet (or.)</v>
      </c>
      <c r="G1837" s="11">
        <v>30</v>
      </c>
      <c r="H1837" s="11">
        <v>0</v>
      </c>
      <c r="I1837" s="11">
        <v>0</v>
      </c>
      <c r="J1837" s="11">
        <v>0</v>
      </c>
      <c r="K1837" s="36">
        <v>45492</v>
      </c>
      <c r="L1837" s="11">
        <v>0</v>
      </c>
    </row>
    <row r="1838" spans="4:12" x14ac:dyDescent="0.25">
      <c r="D1838" s="10" t="str">
        <v>0056473</v>
      </c>
      <c r="E1838" s="10" t="str">
        <v>IMOVANE COMP 30 X 7,5 MG</v>
      </c>
      <c r="F1838" s="10" t="str">
        <v>zopiclon 7,5 mg tablet (or.)</v>
      </c>
      <c r="G1838" s="11">
        <v>30</v>
      </c>
      <c r="H1838" s="11">
        <v>0</v>
      </c>
      <c r="I1838" s="11">
        <v>0</v>
      </c>
      <c r="J1838" s="11">
        <v>0</v>
      </c>
      <c r="K1838" s="36">
        <v>45492</v>
      </c>
      <c r="L1838" s="11">
        <v>0</v>
      </c>
    </row>
    <row r="1839" spans="4:12" x14ac:dyDescent="0.25">
      <c r="D1839" s="10" t="str">
        <v>1665413</v>
      </c>
      <c r="E1839" s="10" t="str">
        <v>IMOVANE PI PHARMA COMP 30 X 7,5MG PIP</v>
      </c>
      <c r="F1839" s="10" t="str">
        <v>zopiclon 7,5 mg tablet (or.)</v>
      </c>
      <c r="G1839" s="11">
        <v>30</v>
      </c>
      <c r="H1839" s="11">
        <v>0</v>
      </c>
      <c r="I1839" s="11">
        <v>0</v>
      </c>
      <c r="J1839" s="11">
        <v>0</v>
      </c>
      <c r="K1839" s="36">
        <v>45492</v>
      </c>
      <c r="L1839" s="11">
        <v>0</v>
      </c>
    </row>
  </sheetData>
  <sheetProtection algorithmName="SHA-512" hashValue="7XdPAAJxRNblofEpbZzBS6qo2DDyo8KFBire2Sx2yeyEJJOc2zR3XkML9jYx95QaMAgJs/GhJHoqVGUx9+KtrA==" saltValue="F2xLhaLPGmd1bZ/s+OGnWw==" spinCount="100000" sheet="1" objects="1" scenarios="1" selectLockedCell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1530-1A6D-4AA9-848C-4DC19E35611A}">
  <dimension ref="A1:N1833"/>
  <sheetViews>
    <sheetView workbookViewId="0">
      <selection activeCell="C13" sqref="C13"/>
    </sheetView>
  </sheetViews>
  <sheetFormatPr defaultColWidth="11.5546875" defaultRowHeight="13.2" x14ac:dyDescent="0.25"/>
  <cols>
    <col min="1" max="1" width="11.5546875" style="7"/>
    <col min="5" max="5" width="11.5546875" style="3"/>
  </cols>
  <sheetData>
    <row r="1" spans="1:14" x14ac:dyDescent="0.25">
      <c r="A1" s="7" t="s">
        <v>0</v>
      </c>
      <c r="B1" t="s">
        <v>1</v>
      </c>
      <c r="C1" t="s">
        <v>2</v>
      </c>
      <c r="D1" t="s">
        <v>3</v>
      </c>
      <c r="E1" s="3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s="7" t="s">
        <v>14</v>
      </c>
      <c r="B2" t="s">
        <v>15</v>
      </c>
      <c r="C2" t="s">
        <v>16</v>
      </c>
      <c r="D2" t="s">
        <v>17</v>
      </c>
      <c r="E2" s="3">
        <v>37104</v>
      </c>
      <c r="F2" t="s">
        <v>18</v>
      </c>
      <c r="G2" t="s">
        <v>19</v>
      </c>
      <c r="H2" t="s">
        <v>20</v>
      </c>
      <c r="I2">
        <v>1</v>
      </c>
      <c r="J2">
        <v>1</v>
      </c>
      <c r="K2">
        <v>100</v>
      </c>
      <c r="L2" t="s">
        <v>21</v>
      </c>
      <c r="N2">
        <v>6.08</v>
      </c>
    </row>
    <row r="3" spans="1:14" x14ac:dyDescent="0.25">
      <c r="A3" s="7" t="s">
        <v>23</v>
      </c>
      <c r="B3" t="s">
        <v>24</v>
      </c>
      <c r="C3" t="s">
        <v>24</v>
      </c>
      <c r="D3" t="s">
        <v>17</v>
      </c>
      <c r="E3" s="3">
        <v>35551</v>
      </c>
      <c r="F3" t="s">
        <v>25</v>
      </c>
      <c r="G3" t="s">
        <v>26</v>
      </c>
      <c r="H3" t="s">
        <v>27</v>
      </c>
      <c r="I3">
        <v>1</v>
      </c>
      <c r="J3">
        <v>30</v>
      </c>
      <c r="N3">
        <v>7.01</v>
      </c>
    </row>
    <row r="4" spans="1:14" x14ac:dyDescent="0.25">
      <c r="A4" s="7" t="s">
        <v>29</v>
      </c>
      <c r="B4" t="s">
        <v>30</v>
      </c>
      <c r="C4" t="s">
        <v>31</v>
      </c>
      <c r="D4" t="s">
        <v>17</v>
      </c>
      <c r="E4" s="3">
        <v>41487</v>
      </c>
      <c r="F4" t="s">
        <v>32</v>
      </c>
      <c r="G4" t="s">
        <v>33</v>
      </c>
      <c r="H4" t="s">
        <v>34</v>
      </c>
      <c r="I4">
        <v>1</v>
      </c>
      <c r="J4">
        <v>10</v>
      </c>
      <c r="N4">
        <v>6.36</v>
      </c>
    </row>
    <row r="5" spans="1:14" x14ac:dyDescent="0.25">
      <c r="A5" s="7" t="s">
        <v>36</v>
      </c>
      <c r="B5" t="s">
        <v>37</v>
      </c>
      <c r="C5" t="s">
        <v>38</v>
      </c>
      <c r="D5" t="s">
        <v>17</v>
      </c>
      <c r="E5" s="3">
        <v>35551</v>
      </c>
      <c r="F5" t="s">
        <v>39</v>
      </c>
      <c r="G5" t="s">
        <v>40</v>
      </c>
      <c r="H5" t="s">
        <v>41</v>
      </c>
      <c r="I5">
        <v>1</v>
      </c>
      <c r="J5">
        <v>10</v>
      </c>
      <c r="N5">
        <v>6.47</v>
      </c>
    </row>
    <row r="6" spans="1:14" x14ac:dyDescent="0.25">
      <c r="A6" s="7" t="s">
        <v>48</v>
      </c>
      <c r="B6" t="s">
        <v>49</v>
      </c>
      <c r="C6" t="s">
        <v>49</v>
      </c>
      <c r="D6" t="s">
        <v>17</v>
      </c>
      <c r="E6" s="3">
        <v>35551</v>
      </c>
      <c r="F6" t="s">
        <v>45</v>
      </c>
      <c r="G6" t="s">
        <v>46</v>
      </c>
      <c r="H6" t="s">
        <v>47</v>
      </c>
      <c r="I6">
        <v>1</v>
      </c>
      <c r="J6">
        <v>10</v>
      </c>
      <c r="N6">
        <v>6.02</v>
      </c>
    </row>
    <row r="7" spans="1:14" x14ac:dyDescent="0.25">
      <c r="A7" s="7" t="s">
        <v>42</v>
      </c>
      <c r="B7" t="s">
        <v>43</v>
      </c>
      <c r="C7" t="s">
        <v>44</v>
      </c>
      <c r="D7" t="s">
        <v>235</v>
      </c>
      <c r="E7" s="3">
        <v>45383</v>
      </c>
      <c r="F7" t="s">
        <v>45</v>
      </c>
      <c r="G7" t="s">
        <v>46</v>
      </c>
      <c r="H7" t="s">
        <v>47</v>
      </c>
      <c r="I7">
        <v>1</v>
      </c>
      <c r="J7">
        <v>10</v>
      </c>
      <c r="N7">
        <v>6.01</v>
      </c>
    </row>
    <row r="8" spans="1:14" x14ac:dyDescent="0.25">
      <c r="A8" s="7" t="s">
        <v>66</v>
      </c>
      <c r="B8" t="s">
        <v>67</v>
      </c>
      <c r="C8" t="s">
        <v>67</v>
      </c>
      <c r="D8" t="s">
        <v>235</v>
      </c>
      <c r="E8" s="3">
        <v>45689</v>
      </c>
      <c r="F8" t="s">
        <v>68</v>
      </c>
      <c r="G8" t="s">
        <v>69</v>
      </c>
      <c r="H8" t="s">
        <v>69</v>
      </c>
      <c r="I8">
        <v>1</v>
      </c>
      <c r="J8">
        <v>1</v>
      </c>
      <c r="K8">
        <v>2</v>
      </c>
      <c r="L8" t="s">
        <v>70</v>
      </c>
      <c r="N8">
        <v>6.96</v>
      </c>
    </row>
    <row r="9" spans="1:14" x14ac:dyDescent="0.25">
      <c r="A9" s="7" t="s">
        <v>72</v>
      </c>
      <c r="B9" t="s">
        <v>73</v>
      </c>
      <c r="C9" t="s">
        <v>73</v>
      </c>
      <c r="D9" t="s">
        <v>17</v>
      </c>
      <c r="E9" s="3">
        <v>38412</v>
      </c>
      <c r="F9" t="s">
        <v>68</v>
      </c>
      <c r="G9" t="s">
        <v>69</v>
      </c>
      <c r="H9" t="s">
        <v>69</v>
      </c>
      <c r="I9">
        <v>1</v>
      </c>
      <c r="J9">
        <v>1</v>
      </c>
      <c r="K9">
        <v>2</v>
      </c>
      <c r="L9" t="s">
        <v>70</v>
      </c>
      <c r="N9">
        <v>7.9</v>
      </c>
    </row>
    <row r="10" spans="1:14" x14ac:dyDescent="0.25">
      <c r="A10" s="7" t="s">
        <v>84</v>
      </c>
      <c r="B10" t="s">
        <v>85</v>
      </c>
      <c r="C10" t="s">
        <v>85</v>
      </c>
      <c r="D10" t="s">
        <v>17</v>
      </c>
      <c r="E10" s="3">
        <v>30317</v>
      </c>
      <c r="F10" t="s">
        <v>86</v>
      </c>
      <c r="G10" t="s">
        <v>87</v>
      </c>
      <c r="H10" t="s">
        <v>88</v>
      </c>
      <c r="I10">
        <v>1</v>
      </c>
      <c r="J10">
        <v>20</v>
      </c>
      <c r="N10">
        <v>10.11</v>
      </c>
    </row>
    <row r="11" spans="1:14" x14ac:dyDescent="0.25">
      <c r="A11" s="7" t="s">
        <v>90</v>
      </c>
      <c r="B11" t="s">
        <v>91</v>
      </c>
      <c r="C11" t="s">
        <v>91</v>
      </c>
      <c r="D11" t="s">
        <v>17</v>
      </c>
      <c r="E11" s="3">
        <v>36647</v>
      </c>
      <c r="F11" t="s">
        <v>92</v>
      </c>
      <c r="G11" t="s">
        <v>93</v>
      </c>
      <c r="H11" t="s">
        <v>94</v>
      </c>
      <c r="I11">
        <v>1</v>
      </c>
      <c r="J11">
        <v>30</v>
      </c>
      <c r="N11">
        <v>7.73</v>
      </c>
    </row>
    <row r="12" spans="1:14" x14ac:dyDescent="0.25">
      <c r="A12" s="7" t="s">
        <v>95</v>
      </c>
      <c r="B12" t="s">
        <v>96</v>
      </c>
      <c r="C12" t="s">
        <v>97</v>
      </c>
      <c r="D12" t="s">
        <v>17</v>
      </c>
      <c r="E12" s="3">
        <v>41671</v>
      </c>
      <c r="F12" t="s">
        <v>98</v>
      </c>
      <c r="G12" t="s">
        <v>99</v>
      </c>
      <c r="H12" t="s">
        <v>100</v>
      </c>
      <c r="I12">
        <v>1</v>
      </c>
      <c r="J12">
        <v>2</v>
      </c>
      <c r="N12">
        <v>18.920000000000002</v>
      </c>
    </row>
    <row r="13" spans="1:14" x14ac:dyDescent="0.25">
      <c r="A13" s="7" t="s">
        <v>101</v>
      </c>
      <c r="B13" t="s">
        <v>102</v>
      </c>
      <c r="C13" t="s">
        <v>103</v>
      </c>
      <c r="D13" t="s">
        <v>17</v>
      </c>
      <c r="E13" s="3">
        <v>40575</v>
      </c>
      <c r="F13" t="s">
        <v>104</v>
      </c>
      <c r="G13" t="s">
        <v>105</v>
      </c>
      <c r="H13" t="s">
        <v>106</v>
      </c>
      <c r="I13">
        <v>1</v>
      </c>
      <c r="J13">
        <v>2</v>
      </c>
      <c r="N13">
        <v>20.12</v>
      </c>
    </row>
    <row r="14" spans="1:14" x14ac:dyDescent="0.25">
      <c r="A14" s="7" t="s">
        <v>107</v>
      </c>
      <c r="B14" t="s">
        <v>108</v>
      </c>
      <c r="C14" t="s">
        <v>109</v>
      </c>
      <c r="D14" t="s">
        <v>17</v>
      </c>
      <c r="E14" s="3">
        <v>44197</v>
      </c>
      <c r="F14" t="s">
        <v>110</v>
      </c>
      <c r="G14" t="s">
        <v>111</v>
      </c>
      <c r="H14" t="s">
        <v>112</v>
      </c>
      <c r="I14">
        <v>1</v>
      </c>
      <c r="J14">
        <v>40</v>
      </c>
      <c r="N14">
        <v>14.15</v>
      </c>
    </row>
    <row r="15" spans="1:14" x14ac:dyDescent="0.25">
      <c r="A15" s="7" t="s">
        <v>114</v>
      </c>
      <c r="B15" t="s">
        <v>115</v>
      </c>
      <c r="C15" t="s">
        <v>115</v>
      </c>
      <c r="D15" t="s">
        <v>17</v>
      </c>
      <c r="E15" s="3">
        <v>44197</v>
      </c>
      <c r="F15" t="s">
        <v>110</v>
      </c>
      <c r="G15" t="s">
        <v>111</v>
      </c>
      <c r="H15" t="s">
        <v>112</v>
      </c>
      <c r="I15">
        <v>1</v>
      </c>
      <c r="J15">
        <v>720</v>
      </c>
      <c r="N15">
        <v>147.38</v>
      </c>
    </row>
    <row r="16" spans="1:14" x14ac:dyDescent="0.25">
      <c r="A16" s="7" t="s">
        <v>117</v>
      </c>
      <c r="B16" t="s">
        <v>118</v>
      </c>
      <c r="C16" t="s">
        <v>118</v>
      </c>
      <c r="D16" t="s">
        <v>17</v>
      </c>
      <c r="E16" s="3">
        <v>42095</v>
      </c>
      <c r="F16" t="s">
        <v>119</v>
      </c>
      <c r="G16" t="s">
        <v>120</v>
      </c>
      <c r="H16" t="s">
        <v>121</v>
      </c>
      <c r="I16">
        <v>1</v>
      </c>
      <c r="J16">
        <v>1</v>
      </c>
      <c r="K16">
        <v>15</v>
      </c>
      <c r="L16" t="s">
        <v>70</v>
      </c>
      <c r="N16">
        <v>7.6</v>
      </c>
    </row>
    <row r="17" spans="1:14" x14ac:dyDescent="0.25">
      <c r="A17" s="7" t="s">
        <v>123</v>
      </c>
      <c r="B17" t="s">
        <v>124</v>
      </c>
      <c r="C17" t="s">
        <v>124</v>
      </c>
      <c r="D17" t="s">
        <v>17</v>
      </c>
      <c r="E17" s="3">
        <v>41122</v>
      </c>
      <c r="F17" t="s">
        <v>119</v>
      </c>
      <c r="G17" t="s">
        <v>120</v>
      </c>
      <c r="H17" t="s">
        <v>121</v>
      </c>
      <c r="I17">
        <v>1</v>
      </c>
      <c r="J17">
        <v>1</v>
      </c>
      <c r="K17">
        <v>15</v>
      </c>
      <c r="L17" t="s">
        <v>70</v>
      </c>
      <c r="N17">
        <v>8.25</v>
      </c>
    </row>
    <row r="18" spans="1:14" x14ac:dyDescent="0.25">
      <c r="A18" s="7" t="s">
        <v>125</v>
      </c>
      <c r="B18" t="s">
        <v>126</v>
      </c>
      <c r="C18" t="s">
        <v>126</v>
      </c>
      <c r="D18" t="s">
        <v>17</v>
      </c>
      <c r="E18" s="3">
        <v>41122</v>
      </c>
      <c r="F18" t="s">
        <v>119</v>
      </c>
      <c r="G18" t="s">
        <v>120</v>
      </c>
      <c r="H18" t="s">
        <v>121</v>
      </c>
      <c r="I18">
        <v>1</v>
      </c>
      <c r="J18">
        <v>1</v>
      </c>
      <c r="K18">
        <v>30</v>
      </c>
      <c r="L18" t="s">
        <v>70</v>
      </c>
      <c r="N18">
        <v>14.95</v>
      </c>
    </row>
    <row r="19" spans="1:14" x14ac:dyDescent="0.25">
      <c r="A19" s="7" t="s">
        <v>5512</v>
      </c>
      <c r="B19" t="s">
        <v>5515</v>
      </c>
      <c r="C19" t="s">
        <v>5516</v>
      </c>
      <c r="D19" t="s">
        <v>17</v>
      </c>
      <c r="E19" s="3">
        <v>44972</v>
      </c>
      <c r="F19" t="s">
        <v>5517</v>
      </c>
      <c r="G19" t="s">
        <v>5518</v>
      </c>
      <c r="H19" t="s">
        <v>5519</v>
      </c>
      <c r="I19">
        <v>1</v>
      </c>
      <c r="J19">
        <v>1</v>
      </c>
      <c r="K19">
        <v>10</v>
      </c>
      <c r="L19" t="s">
        <v>21</v>
      </c>
      <c r="N19">
        <v>11.47</v>
      </c>
    </row>
    <row r="20" spans="1:14" x14ac:dyDescent="0.25">
      <c r="A20" s="7" t="s">
        <v>127</v>
      </c>
      <c r="B20" t="s">
        <v>128</v>
      </c>
      <c r="C20" t="s">
        <v>128</v>
      </c>
      <c r="D20" t="s">
        <v>17</v>
      </c>
      <c r="E20" s="3">
        <v>38353</v>
      </c>
      <c r="F20" t="s">
        <v>129</v>
      </c>
      <c r="G20" t="s">
        <v>130</v>
      </c>
      <c r="H20" t="s">
        <v>131</v>
      </c>
      <c r="I20">
        <v>1</v>
      </c>
      <c r="J20">
        <v>100</v>
      </c>
      <c r="N20">
        <v>14.87</v>
      </c>
    </row>
    <row r="21" spans="1:14" x14ac:dyDescent="0.25">
      <c r="A21" s="7" t="s">
        <v>132</v>
      </c>
      <c r="B21" t="s">
        <v>133</v>
      </c>
      <c r="C21" t="s">
        <v>134</v>
      </c>
      <c r="D21" t="s">
        <v>17</v>
      </c>
      <c r="E21" s="3">
        <v>43831</v>
      </c>
      <c r="F21" t="s">
        <v>135</v>
      </c>
      <c r="G21" t="s">
        <v>136</v>
      </c>
      <c r="H21" t="s">
        <v>137</v>
      </c>
      <c r="I21">
        <v>1</v>
      </c>
      <c r="J21">
        <v>42</v>
      </c>
      <c r="N21">
        <v>14.9</v>
      </c>
    </row>
    <row r="22" spans="1:14" x14ac:dyDescent="0.25">
      <c r="A22" s="7" t="s">
        <v>139</v>
      </c>
      <c r="B22" t="s">
        <v>140</v>
      </c>
      <c r="C22" t="s">
        <v>141</v>
      </c>
      <c r="D22" t="s">
        <v>17</v>
      </c>
      <c r="E22" s="3">
        <v>43831</v>
      </c>
      <c r="F22" t="s">
        <v>135</v>
      </c>
      <c r="G22" t="s">
        <v>136</v>
      </c>
      <c r="H22" t="s">
        <v>137</v>
      </c>
      <c r="I22">
        <v>1</v>
      </c>
      <c r="J22">
        <v>98</v>
      </c>
      <c r="N22">
        <v>27.8</v>
      </c>
    </row>
    <row r="23" spans="1:14" x14ac:dyDescent="0.25">
      <c r="A23" s="7" t="s">
        <v>5099</v>
      </c>
      <c r="B23" t="s">
        <v>143</v>
      </c>
      <c r="C23" t="s">
        <v>144</v>
      </c>
      <c r="D23" t="s">
        <v>17</v>
      </c>
      <c r="E23" s="3">
        <v>40695</v>
      </c>
      <c r="F23" t="s">
        <v>145</v>
      </c>
      <c r="G23" t="s">
        <v>146</v>
      </c>
      <c r="H23" t="s">
        <v>147</v>
      </c>
      <c r="I23">
        <v>1</v>
      </c>
      <c r="J23">
        <v>1</v>
      </c>
      <c r="K23">
        <v>150</v>
      </c>
      <c r="L23" t="s">
        <v>21</v>
      </c>
      <c r="N23">
        <v>10.06</v>
      </c>
    </row>
    <row r="24" spans="1:14" x14ac:dyDescent="0.25">
      <c r="A24" s="7" t="s">
        <v>149</v>
      </c>
      <c r="B24" t="s">
        <v>150</v>
      </c>
      <c r="C24" t="s">
        <v>150</v>
      </c>
      <c r="D24" t="s">
        <v>17</v>
      </c>
      <c r="E24" s="3">
        <v>30682</v>
      </c>
      <c r="F24" t="s">
        <v>151</v>
      </c>
      <c r="G24" t="s">
        <v>152</v>
      </c>
      <c r="H24" t="s">
        <v>153</v>
      </c>
      <c r="I24">
        <v>1</v>
      </c>
      <c r="J24">
        <v>20</v>
      </c>
      <c r="N24">
        <v>10.52</v>
      </c>
    </row>
    <row r="25" spans="1:14" x14ac:dyDescent="0.25">
      <c r="A25" s="7" t="s">
        <v>154</v>
      </c>
      <c r="B25" t="s">
        <v>155</v>
      </c>
      <c r="C25" t="s">
        <v>156</v>
      </c>
      <c r="D25" t="s">
        <v>17</v>
      </c>
      <c r="E25" s="3">
        <v>45211</v>
      </c>
      <c r="F25" t="s">
        <v>157</v>
      </c>
      <c r="G25" t="s">
        <v>158</v>
      </c>
      <c r="H25" t="s">
        <v>159</v>
      </c>
      <c r="I25">
        <v>1</v>
      </c>
      <c r="J25">
        <v>20</v>
      </c>
      <c r="N25">
        <v>2.59</v>
      </c>
    </row>
    <row r="26" spans="1:14" x14ac:dyDescent="0.25">
      <c r="A26" s="7" t="s">
        <v>160</v>
      </c>
      <c r="B26" t="s">
        <v>161</v>
      </c>
      <c r="C26" t="s">
        <v>161</v>
      </c>
      <c r="D26" t="s">
        <v>17</v>
      </c>
      <c r="E26" s="3">
        <v>42887</v>
      </c>
      <c r="F26" t="s">
        <v>157</v>
      </c>
      <c r="G26" t="s">
        <v>158</v>
      </c>
      <c r="H26" t="s">
        <v>159</v>
      </c>
      <c r="I26">
        <v>1</v>
      </c>
      <c r="J26">
        <v>20</v>
      </c>
      <c r="N26">
        <v>2.64</v>
      </c>
    </row>
    <row r="27" spans="1:14" x14ac:dyDescent="0.25">
      <c r="A27" s="7" t="s">
        <v>162</v>
      </c>
      <c r="B27" t="s">
        <v>163</v>
      </c>
      <c r="C27" t="s">
        <v>164</v>
      </c>
      <c r="D27" t="s">
        <v>17</v>
      </c>
      <c r="E27" s="3">
        <v>36617</v>
      </c>
      <c r="F27" t="s">
        <v>157</v>
      </c>
      <c r="G27" t="s">
        <v>158</v>
      </c>
      <c r="H27" t="s">
        <v>159</v>
      </c>
      <c r="I27">
        <v>1</v>
      </c>
      <c r="J27">
        <v>20</v>
      </c>
      <c r="N27">
        <v>2.88</v>
      </c>
    </row>
    <row r="28" spans="1:14" x14ac:dyDescent="0.25">
      <c r="A28" s="7" t="s">
        <v>165</v>
      </c>
      <c r="B28" t="s">
        <v>166</v>
      </c>
      <c r="C28" t="s">
        <v>167</v>
      </c>
      <c r="D28" t="s">
        <v>17</v>
      </c>
      <c r="E28" s="3">
        <v>45211</v>
      </c>
      <c r="F28" t="s">
        <v>157</v>
      </c>
      <c r="G28" t="s">
        <v>158</v>
      </c>
      <c r="H28" t="s">
        <v>159</v>
      </c>
      <c r="I28">
        <v>1</v>
      </c>
      <c r="J28">
        <v>60</v>
      </c>
      <c r="N28">
        <v>6.88</v>
      </c>
    </row>
    <row r="29" spans="1:14" x14ac:dyDescent="0.25">
      <c r="A29" s="7" t="s">
        <v>169</v>
      </c>
      <c r="B29" t="s">
        <v>170</v>
      </c>
      <c r="C29" t="s">
        <v>170</v>
      </c>
      <c r="D29" t="s">
        <v>17</v>
      </c>
      <c r="E29" s="3">
        <v>42948</v>
      </c>
      <c r="F29" t="s">
        <v>157</v>
      </c>
      <c r="G29" t="s">
        <v>158</v>
      </c>
      <c r="H29" t="s">
        <v>159</v>
      </c>
      <c r="I29">
        <v>1</v>
      </c>
      <c r="J29">
        <v>60</v>
      </c>
      <c r="N29">
        <v>6.91</v>
      </c>
    </row>
    <row r="30" spans="1:14" x14ac:dyDescent="0.25">
      <c r="A30" s="7" t="s">
        <v>171</v>
      </c>
      <c r="B30" t="s">
        <v>172</v>
      </c>
      <c r="C30" t="s">
        <v>173</v>
      </c>
      <c r="D30" t="s">
        <v>17</v>
      </c>
      <c r="E30" s="3">
        <v>41365</v>
      </c>
      <c r="F30" t="s">
        <v>157</v>
      </c>
      <c r="G30" t="s">
        <v>158</v>
      </c>
      <c r="H30" t="s">
        <v>159</v>
      </c>
      <c r="I30">
        <v>1</v>
      </c>
      <c r="J30">
        <v>60</v>
      </c>
      <c r="N30">
        <v>7.91</v>
      </c>
    </row>
    <row r="31" spans="1:14" x14ac:dyDescent="0.25">
      <c r="A31" s="7" t="s">
        <v>174</v>
      </c>
      <c r="B31" t="s">
        <v>175</v>
      </c>
      <c r="C31" t="s">
        <v>175</v>
      </c>
      <c r="D31" t="s">
        <v>17</v>
      </c>
      <c r="E31" s="3">
        <v>34669</v>
      </c>
      <c r="F31" t="s">
        <v>176</v>
      </c>
      <c r="G31" t="s">
        <v>177</v>
      </c>
      <c r="H31" t="s">
        <v>178</v>
      </c>
      <c r="I31">
        <v>1</v>
      </c>
      <c r="J31">
        <v>14</v>
      </c>
      <c r="N31">
        <v>3.72</v>
      </c>
    </row>
    <row r="32" spans="1:14" x14ac:dyDescent="0.25">
      <c r="A32" s="7" t="s">
        <v>180</v>
      </c>
      <c r="B32" t="s">
        <v>181</v>
      </c>
      <c r="C32" t="s">
        <v>182</v>
      </c>
      <c r="D32" t="s">
        <v>17</v>
      </c>
      <c r="E32" s="3">
        <v>45211</v>
      </c>
      <c r="F32" t="s">
        <v>176</v>
      </c>
      <c r="G32" t="s">
        <v>177</v>
      </c>
      <c r="H32" t="s">
        <v>178</v>
      </c>
      <c r="I32">
        <v>1</v>
      </c>
      <c r="J32">
        <v>20</v>
      </c>
      <c r="N32">
        <v>4.2</v>
      </c>
    </row>
    <row r="33" spans="1:14" x14ac:dyDescent="0.25">
      <c r="A33" s="7" t="s">
        <v>183</v>
      </c>
      <c r="B33" t="s">
        <v>184</v>
      </c>
      <c r="C33" t="s">
        <v>184</v>
      </c>
      <c r="D33" t="s">
        <v>17</v>
      </c>
      <c r="E33" s="3">
        <v>42887</v>
      </c>
      <c r="F33" t="s">
        <v>176</v>
      </c>
      <c r="G33" t="s">
        <v>177</v>
      </c>
      <c r="H33" t="s">
        <v>178</v>
      </c>
      <c r="I33">
        <v>1</v>
      </c>
      <c r="J33">
        <v>20</v>
      </c>
      <c r="N33">
        <v>4.29</v>
      </c>
    </row>
    <row r="34" spans="1:14" x14ac:dyDescent="0.25">
      <c r="A34" s="7" t="s">
        <v>185</v>
      </c>
      <c r="B34" t="s">
        <v>186</v>
      </c>
      <c r="C34" t="s">
        <v>187</v>
      </c>
      <c r="D34" t="s">
        <v>17</v>
      </c>
      <c r="E34" s="3">
        <v>35977</v>
      </c>
      <c r="F34" t="s">
        <v>176</v>
      </c>
      <c r="G34" t="s">
        <v>177</v>
      </c>
      <c r="H34" t="s">
        <v>178</v>
      </c>
      <c r="I34">
        <v>1</v>
      </c>
      <c r="J34">
        <v>20</v>
      </c>
      <c r="N34">
        <v>4.7</v>
      </c>
    </row>
    <row r="35" spans="1:14" x14ac:dyDescent="0.25">
      <c r="A35" s="7" t="s">
        <v>188</v>
      </c>
      <c r="B35" t="s">
        <v>189</v>
      </c>
      <c r="C35" t="s">
        <v>189</v>
      </c>
      <c r="D35" t="s">
        <v>17</v>
      </c>
      <c r="E35" s="3">
        <v>34669</v>
      </c>
      <c r="F35" t="s">
        <v>176</v>
      </c>
      <c r="G35" t="s">
        <v>177</v>
      </c>
      <c r="H35" t="s">
        <v>178</v>
      </c>
      <c r="I35">
        <v>1</v>
      </c>
      <c r="J35">
        <v>28</v>
      </c>
      <c r="N35">
        <v>5.58</v>
      </c>
    </row>
    <row r="36" spans="1:14" x14ac:dyDescent="0.25">
      <c r="A36" s="7" t="s">
        <v>191</v>
      </c>
      <c r="B36" t="s">
        <v>192</v>
      </c>
      <c r="C36" t="s">
        <v>192</v>
      </c>
      <c r="D36" t="s">
        <v>17</v>
      </c>
      <c r="E36" s="3">
        <v>39845</v>
      </c>
      <c r="F36" t="s">
        <v>176</v>
      </c>
      <c r="G36" t="s">
        <v>177</v>
      </c>
      <c r="H36" t="s">
        <v>178</v>
      </c>
      <c r="I36">
        <v>1</v>
      </c>
      <c r="J36">
        <v>56</v>
      </c>
      <c r="N36">
        <v>8.9</v>
      </c>
    </row>
    <row r="37" spans="1:14" x14ac:dyDescent="0.25">
      <c r="A37" s="7" t="s">
        <v>194</v>
      </c>
      <c r="B37" t="s">
        <v>195</v>
      </c>
      <c r="C37" t="s">
        <v>195</v>
      </c>
      <c r="D37" t="s">
        <v>235</v>
      </c>
      <c r="E37" s="3">
        <v>45689</v>
      </c>
      <c r="F37" t="s">
        <v>176</v>
      </c>
      <c r="G37" t="s">
        <v>177</v>
      </c>
      <c r="H37" t="s">
        <v>178</v>
      </c>
      <c r="I37">
        <v>1</v>
      </c>
      <c r="J37">
        <v>50</v>
      </c>
      <c r="N37">
        <v>9.6300000000000008</v>
      </c>
    </row>
    <row r="38" spans="1:14" x14ac:dyDescent="0.25">
      <c r="A38" s="7" t="s">
        <v>197</v>
      </c>
      <c r="B38" t="s">
        <v>198</v>
      </c>
      <c r="C38" t="s">
        <v>199</v>
      </c>
      <c r="D38" t="s">
        <v>17</v>
      </c>
      <c r="E38" s="3">
        <v>45211</v>
      </c>
      <c r="F38" t="s">
        <v>176</v>
      </c>
      <c r="G38" t="s">
        <v>177</v>
      </c>
      <c r="H38" t="s">
        <v>178</v>
      </c>
      <c r="I38">
        <v>1</v>
      </c>
      <c r="J38">
        <v>60</v>
      </c>
      <c r="N38">
        <v>11.26</v>
      </c>
    </row>
    <row r="39" spans="1:14" x14ac:dyDescent="0.25">
      <c r="A39" s="7" t="s">
        <v>200</v>
      </c>
      <c r="B39" t="s">
        <v>201</v>
      </c>
      <c r="C39" t="s">
        <v>201</v>
      </c>
      <c r="D39" t="s">
        <v>17</v>
      </c>
      <c r="E39" s="3">
        <v>42948</v>
      </c>
      <c r="F39" t="s">
        <v>176</v>
      </c>
      <c r="G39" t="s">
        <v>177</v>
      </c>
      <c r="H39" t="s">
        <v>178</v>
      </c>
      <c r="I39">
        <v>1</v>
      </c>
      <c r="J39">
        <v>60</v>
      </c>
      <c r="N39">
        <v>11.87</v>
      </c>
    </row>
    <row r="40" spans="1:14" x14ac:dyDescent="0.25">
      <c r="A40" s="7" t="s">
        <v>202</v>
      </c>
      <c r="B40" t="s">
        <v>203</v>
      </c>
      <c r="C40" t="s">
        <v>204</v>
      </c>
      <c r="D40" t="s">
        <v>17</v>
      </c>
      <c r="E40" s="3">
        <v>41365</v>
      </c>
      <c r="F40" t="s">
        <v>176</v>
      </c>
      <c r="G40" t="s">
        <v>177</v>
      </c>
      <c r="H40" t="s">
        <v>178</v>
      </c>
      <c r="I40">
        <v>1</v>
      </c>
      <c r="J40">
        <v>60</v>
      </c>
      <c r="N40">
        <v>12.87</v>
      </c>
    </row>
    <row r="41" spans="1:14" x14ac:dyDescent="0.25">
      <c r="A41" s="7" t="s">
        <v>5495</v>
      </c>
      <c r="B41" t="s">
        <v>5520</v>
      </c>
      <c r="C41" t="s">
        <v>5521</v>
      </c>
      <c r="D41" t="s">
        <v>17</v>
      </c>
      <c r="E41" s="3">
        <v>45566</v>
      </c>
      <c r="F41" t="s">
        <v>208</v>
      </c>
      <c r="G41" t="s">
        <v>209</v>
      </c>
      <c r="H41" t="s">
        <v>210</v>
      </c>
      <c r="I41">
        <v>1</v>
      </c>
      <c r="J41">
        <v>30</v>
      </c>
      <c r="N41">
        <v>11.36</v>
      </c>
    </row>
    <row r="42" spans="1:14" x14ac:dyDescent="0.25">
      <c r="A42" s="7" t="s">
        <v>211</v>
      </c>
      <c r="B42" t="s">
        <v>212</v>
      </c>
      <c r="C42" t="s">
        <v>212</v>
      </c>
      <c r="D42" t="s">
        <v>17</v>
      </c>
      <c r="E42" s="3">
        <v>45031</v>
      </c>
      <c r="F42" t="s">
        <v>208</v>
      </c>
      <c r="G42" t="s">
        <v>209</v>
      </c>
      <c r="H42" t="s">
        <v>210</v>
      </c>
      <c r="I42">
        <v>1</v>
      </c>
      <c r="J42">
        <v>30</v>
      </c>
      <c r="N42">
        <v>13.08</v>
      </c>
    </row>
    <row r="43" spans="1:14" x14ac:dyDescent="0.25">
      <c r="A43" s="7" t="s">
        <v>205</v>
      </c>
      <c r="B43" t="s">
        <v>206</v>
      </c>
      <c r="C43" t="s">
        <v>207</v>
      </c>
      <c r="D43" t="s">
        <v>17</v>
      </c>
      <c r="E43" s="3">
        <v>35309</v>
      </c>
      <c r="F43" t="s">
        <v>208</v>
      </c>
      <c r="G43" t="s">
        <v>209</v>
      </c>
      <c r="H43" t="s">
        <v>210</v>
      </c>
      <c r="I43">
        <v>1</v>
      </c>
      <c r="J43">
        <v>30</v>
      </c>
      <c r="N43">
        <v>13.08</v>
      </c>
    </row>
    <row r="44" spans="1:14" x14ac:dyDescent="0.25">
      <c r="A44" s="7" t="s">
        <v>5496</v>
      </c>
      <c r="B44" t="s">
        <v>5522</v>
      </c>
      <c r="C44" t="s">
        <v>5523</v>
      </c>
      <c r="D44" t="s">
        <v>17</v>
      </c>
      <c r="E44" s="3">
        <v>45566</v>
      </c>
      <c r="F44" t="s">
        <v>208</v>
      </c>
      <c r="G44" t="s">
        <v>209</v>
      </c>
      <c r="H44" t="s">
        <v>210</v>
      </c>
      <c r="I44">
        <v>1</v>
      </c>
      <c r="J44">
        <v>60</v>
      </c>
      <c r="N44">
        <v>18.170000000000002</v>
      </c>
    </row>
    <row r="45" spans="1:14" x14ac:dyDescent="0.25">
      <c r="A45" s="7" t="s">
        <v>213</v>
      </c>
      <c r="B45" t="s">
        <v>214</v>
      </c>
      <c r="C45" t="s">
        <v>214</v>
      </c>
      <c r="D45" t="s">
        <v>17</v>
      </c>
      <c r="E45" s="3">
        <v>35916</v>
      </c>
      <c r="F45" t="s">
        <v>215</v>
      </c>
      <c r="G45" t="s">
        <v>216</v>
      </c>
      <c r="H45" t="s">
        <v>217</v>
      </c>
      <c r="I45">
        <v>1</v>
      </c>
      <c r="J45">
        <v>1</v>
      </c>
      <c r="K45">
        <v>20</v>
      </c>
      <c r="L45" t="s">
        <v>21</v>
      </c>
      <c r="N45">
        <v>10.98</v>
      </c>
    </row>
    <row r="46" spans="1:14" x14ac:dyDescent="0.25">
      <c r="A46" s="7" t="s">
        <v>218</v>
      </c>
      <c r="B46" t="s">
        <v>219</v>
      </c>
      <c r="C46" t="s">
        <v>219</v>
      </c>
      <c r="D46" t="s">
        <v>17</v>
      </c>
      <c r="E46" s="3">
        <v>34669</v>
      </c>
      <c r="F46" t="s">
        <v>220</v>
      </c>
      <c r="G46" t="s">
        <v>221</v>
      </c>
      <c r="H46" t="s">
        <v>222</v>
      </c>
      <c r="I46">
        <v>1</v>
      </c>
      <c r="J46">
        <v>14</v>
      </c>
      <c r="N46">
        <v>5.21</v>
      </c>
    </row>
    <row r="47" spans="1:14" x14ac:dyDescent="0.25">
      <c r="A47" s="7" t="s">
        <v>223</v>
      </c>
      <c r="B47" t="s">
        <v>224</v>
      </c>
      <c r="C47" t="s">
        <v>225</v>
      </c>
      <c r="D47" t="s">
        <v>17</v>
      </c>
      <c r="E47" s="3">
        <v>45211</v>
      </c>
      <c r="F47" t="s">
        <v>220</v>
      </c>
      <c r="G47" t="s">
        <v>221</v>
      </c>
      <c r="H47" t="s">
        <v>222</v>
      </c>
      <c r="I47">
        <v>1</v>
      </c>
      <c r="J47">
        <v>20</v>
      </c>
      <c r="N47">
        <v>7.25</v>
      </c>
    </row>
    <row r="48" spans="1:14" x14ac:dyDescent="0.25">
      <c r="A48" s="7" t="s">
        <v>226</v>
      </c>
      <c r="B48" t="s">
        <v>227</v>
      </c>
      <c r="C48" t="s">
        <v>227</v>
      </c>
      <c r="D48" t="s">
        <v>17</v>
      </c>
      <c r="E48" s="3">
        <v>42887</v>
      </c>
      <c r="F48" t="s">
        <v>220</v>
      </c>
      <c r="G48" t="s">
        <v>221</v>
      </c>
      <c r="H48" t="s">
        <v>222</v>
      </c>
      <c r="I48">
        <v>1</v>
      </c>
      <c r="J48">
        <v>20</v>
      </c>
      <c r="N48">
        <v>7.4</v>
      </c>
    </row>
    <row r="49" spans="1:14" x14ac:dyDescent="0.25">
      <c r="A49" s="7" t="s">
        <v>228</v>
      </c>
      <c r="B49" t="s">
        <v>229</v>
      </c>
      <c r="C49" t="s">
        <v>230</v>
      </c>
      <c r="D49" t="s">
        <v>17</v>
      </c>
      <c r="E49" s="3">
        <v>36617</v>
      </c>
      <c r="F49" t="s">
        <v>220</v>
      </c>
      <c r="G49" t="s">
        <v>221</v>
      </c>
      <c r="H49" t="s">
        <v>222</v>
      </c>
      <c r="I49">
        <v>1</v>
      </c>
      <c r="J49">
        <v>20</v>
      </c>
      <c r="N49">
        <v>8.1</v>
      </c>
    </row>
    <row r="50" spans="1:14" x14ac:dyDescent="0.25">
      <c r="A50" s="7" t="s">
        <v>231</v>
      </c>
      <c r="B50" t="s">
        <v>232</v>
      </c>
      <c r="C50" t="s">
        <v>232</v>
      </c>
      <c r="D50" t="s">
        <v>17</v>
      </c>
      <c r="E50" s="3">
        <v>34669</v>
      </c>
      <c r="F50" t="s">
        <v>220</v>
      </c>
      <c r="G50" t="s">
        <v>221</v>
      </c>
      <c r="H50" t="s">
        <v>222</v>
      </c>
      <c r="I50">
        <v>1</v>
      </c>
      <c r="J50">
        <v>28</v>
      </c>
      <c r="N50">
        <v>8.33</v>
      </c>
    </row>
    <row r="51" spans="1:14" x14ac:dyDescent="0.25">
      <c r="A51" s="7" t="s">
        <v>236</v>
      </c>
      <c r="B51" t="s">
        <v>237</v>
      </c>
      <c r="C51" t="s">
        <v>238</v>
      </c>
      <c r="D51" t="s">
        <v>17</v>
      </c>
      <c r="E51" s="3">
        <v>45211</v>
      </c>
      <c r="F51" t="s">
        <v>220</v>
      </c>
      <c r="G51" t="s">
        <v>221</v>
      </c>
      <c r="H51" t="s">
        <v>222</v>
      </c>
      <c r="I51">
        <v>1</v>
      </c>
      <c r="J51">
        <v>60</v>
      </c>
      <c r="N51">
        <v>19.399999999999999</v>
      </c>
    </row>
    <row r="52" spans="1:14" x14ac:dyDescent="0.25">
      <c r="A52" s="7" t="s">
        <v>239</v>
      </c>
      <c r="B52" t="s">
        <v>240</v>
      </c>
      <c r="C52" t="s">
        <v>240</v>
      </c>
      <c r="D52" t="s">
        <v>17</v>
      </c>
      <c r="E52" s="3">
        <v>42948</v>
      </c>
      <c r="F52" t="s">
        <v>220</v>
      </c>
      <c r="G52" t="s">
        <v>221</v>
      </c>
      <c r="H52" t="s">
        <v>222</v>
      </c>
      <c r="I52">
        <v>1</v>
      </c>
      <c r="J52">
        <v>60</v>
      </c>
      <c r="N52">
        <v>21.16</v>
      </c>
    </row>
    <row r="53" spans="1:14" x14ac:dyDescent="0.25">
      <c r="A53" s="7" t="s">
        <v>241</v>
      </c>
      <c r="B53" t="s">
        <v>242</v>
      </c>
      <c r="C53" t="s">
        <v>243</v>
      </c>
      <c r="D53" t="s">
        <v>17</v>
      </c>
      <c r="E53" s="3">
        <v>41365</v>
      </c>
      <c r="F53" t="s">
        <v>220</v>
      </c>
      <c r="G53" t="s">
        <v>221</v>
      </c>
      <c r="H53" t="s">
        <v>222</v>
      </c>
      <c r="I53">
        <v>1</v>
      </c>
      <c r="J53">
        <v>60</v>
      </c>
      <c r="N53">
        <v>22.16</v>
      </c>
    </row>
    <row r="54" spans="1:14" x14ac:dyDescent="0.25">
      <c r="A54" s="7" t="s">
        <v>233</v>
      </c>
      <c r="B54" t="s">
        <v>234</v>
      </c>
      <c r="C54" t="s">
        <v>234</v>
      </c>
      <c r="D54" t="s">
        <v>235</v>
      </c>
      <c r="E54" s="3">
        <v>45356</v>
      </c>
      <c r="F54" t="s">
        <v>220</v>
      </c>
      <c r="G54" t="s">
        <v>221</v>
      </c>
      <c r="H54" t="s">
        <v>222</v>
      </c>
      <c r="I54">
        <v>1</v>
      </c>
      <c r="J54">
        <v>50</v>
      </c>
      <c r="N54">
        <v>16.62</v>
      </c>
    </row>
    <row r="55" spans="1:14" x14ac:dyDescent="0.25">
      <c r="A55" s="7" t="s">
        <v>5497</v>
      </c>
      <c r="B55" t="s">
        <v>5524</v>
      </c>
      <c r="C55" t="s">
        <v>5525</v>
      </c>
      <c r="D55" t="s">
        <v>17</v>
      </c>
      <c r="E55" s="3">
        <v>45566</v>
      </c>
      <c r="F55" t="s">
        <v>246</v>
      </c>
      <c r="G55" t="s">
        <v>247</v>
      </c>
      <c r="H55" t="s">
        <v>248</v>
      </c>
      <c r="I55">
        <v>1</v>
      </c>
      <c r="J55">
        <v>30</v>
      </c>
      <c r="N55">
        <v>18.16</v>
      </c>
    </row>
    <row r="56" spans="1:14" x14ac:dyDescent="0.25">
      <c r="A56" s="7" t="s">
        <v>244</v>
      </c>
      <c r="B56" t="s">
        <v>245</v>
      </c>
      <c r="C56" t="s">
        <v>245</v>
      </c>
      <c r="D56" t="s">
        <v>17</v>
      </c>
      <c r="E56" s="3">
        <v>45031</v>
      </c>
      <c r="F56" t="s">
        <v>246</v>
      </c>
      <c r="G56" t="s">
        <v>247</v>
      </c>
      <c r="H56" t="s">
        <v>248</v>
      </c>
      <c r="I56">
        <v>1</v>
      </c>
      <c r="J56">
        <v>30</v>
      </c>
      <c r="N56">
        <v>21.36</v>
      </c>
    </row>
    <row r="57" spans="1:14" x14ac:dyDescent="0.25">
      <c r="A57" s="7" t="s">
        <v>249</v>
      </c>
      <c r="B57" t="s">
        <v>250</v>
      </c>
      <c r="C57" t="s">
        <v>251</v>
      </c>
      <c r="D57" t="s">
        <v>17</v>
      </c>
      <c r="E57" s="3">
        <v>35309</v>
      </c>
      <c r="F57" t="s">
        <v>246</v>
      </c>
      <c r="G57" t="s">
        <v>247</v>
      </c>
      <c r="H57" t="s">
        <v>248</v>
      </c>
      <c r="I57">
        <v>1</v>
      </c>
      <c r="J57">
        <v>30</v>
      </c>
      <c r="N57">
        <v>21.36</v>
      </c>
    </row>
    <row r="58" spans="1:14" x14ac:dyDescent="0.25">
      <c r="A58" s="7" t="s">
        <v>5498</v>
      </c>
      <c r="B58" t="s">
        <v>5526</v>
      </c>
      <c r="C58" t="s">
        <v>5527</v>
      </c>
      <c r="D58" t="s">
        <v>17</v>
      </c>
      <c r="E58" s="3">
        <v>45566</v>
      </c>
      <c r="F58" t="s">
        <v>246</v>
      </c>
      <c r="G58" t="s">
        <v>247</v>
      </c>
      <c r="H58" t="s">
        <v>248</v>
      </c>
      <c r="I58">
        <v>1</v>
      </c>
      <c r="J58">
        <v>60</v>
      </c>
      <c r="N58">
        <v>25.57</v>
      </c>
    </row>
    <row r="59" spans="1:14" x14ac:dyDescent="0.25">
      <c r="A59" s="7" t="s">
        <v>252</v>
      </c>
      <c r="B59" t="s">
        <v>253</v>
      </c>
      <c r="C59" t="s">
        <v>254</v>
      </c>
      <c r="D59" t="s">
        <v>235</v>
      </c>
      <c r="E59" s="3">
        <v>45597</v>
      </c>
      <c r="F59" t="s">
        <v>255</v>
      </c>
      <c r="G59" t="s">
        <v>256</v>
      </c>
      <c r="H59" t="s">
        <v>257</v>
      </c>
      <c r="I59">
        <v>1</v>
      </c>
      <c r="J59">
        <v>20</v>
      </c>
      <c r="N59">
        <v>14.62</v>
      </c>
    </row>
    <row r="60" spans="1:14" x14ac:dyDescent="0.25">
      <c r="A60" s="7" t="s">
        <v>258</v>
      </c>
      <c r="B60" t="s">
        <v>259</v>
      </c>
      <c r="C60" t="s">
        <v>259</v>
      </c>
      <c r="D60" t="s">
        <v>235</v>
      </c>
      <c r="E60" s="3">
        <v>45603</v>
      </c>
      <c r="F60" t="s">
        <v>255</v>
      </c>
      <c r="G60" t="s">
        <v>256</v>
      </c>
      <c r="H60" t="s">
        <v>257</v>
      </c>
      <c r="I60">
        <v>1</v>
      </c>
      <c r="J60">
        <v>50</v>
      </c>
      <c r="N60">
        <v>26.1</v>
      </c>
    </row>
    <row r="61" spans="1:14" x14ac:dyDescent="0.25">
      <c r="A61" s="7" t="s">
        <v>260</v>
      </c>
      <c r="B61" t="s">
        <v>261</v>
      </c>
      <c r="C61" t="s">
        <v>262</v>
      </c>
      <c r="D61" t="s">
        <v>17</v>
      </c>
      <c r="E61" s="3">
        <v>41365</v>
      </c>
      <c r="F61" t="s">
        <v>255</v>
      </c>
      <c r="G61" t="s">
        <v>256</v>
      </c>
      <c r="H61" t="s">
        <v>257</v>
      </c>
      <c r="I61">
        <v>1</v>
      </c>
      <c r="J61">
        <v>60</v>
      </c>
      <c r="N61">
        <v>30.96</v>
      </c>
    </row>
    <row r="62" spans="1:14" x14ac:dyDescent="0.25">
      <c r="A62" s="7" t="s">
        <v>5499</v>
      </c>
      <c r="B62" t="s">
        <v>5528</v>
      </c>
      <c r="C62" t="s">
        <v>5529</v>
      </c>
      <c r="D62" t="s">
        <v>17</v>
      </c>
      <c r="E62" s="3">
        <v>45566</v>
      </c>
      <c r="F62" t="s">
        <v>266</v>
      </c>
      <c r="G62" t="s">
        <v>267</v>
      </c>
      <c r="H62" t="s">
        <v>268</v>
      </c>
      <c r="I62">
        <v>1</v>
      </c>
      <c r="J62">
        <v>30</v>
      </c>
      <c r="N62">
        <v>24.58</v>
      </c>
    </row>
    <row r="63" spans="1:14" x14ac:dyDescent="0.25">
      <c r="A63" s="7" t="s">
        <v>263</v>
      </c>
      <c r="B63" t="s">
        <v>264</v>
      </c>
      <c r="C63" t="s">
        <v>265</v>
      </c>
      <c r="D63" t="s">
        <v>17</v>
      </c>
      <c r="E63" s="3">
        <v>35309</v>
      </c>
      <c r="F63" t="s">
        <v>266</v>
      </c>
      <c r="G63" t="s">
        <v>267</v>
      </c>
      <c r="H63" t="s">
        <v>268</v>
      </c>
      <c r="I63">
        <v>1</v>
      </c>
      <c r="J63">
        <v>30</v>
      </c>
      <c r="N63">
        <v>29.37</v>
      </c>
    </row>
    <row r="64" spans="1:14" x14ac:dyDescent="0.25">
      <c r="A64" s="7" t="s">
        <v>5500</v>
      </c>
      <c r="B64" t="s">
        <v>5530</v>
      </c>
      <c r="C64" t="s">
        <v>5531</v>
      </c>
      <c r="D64" t="s">
        <v>17</v>
      </c>
      <c r="E64" s="3">
        <v>45566</v>
      </c>
      <c r="F64" t="s">
        <v>266</v>
      </c>
      <c r="G64" t="s">
        <v>267</v>
      </c>
      <c r="H64" t="s">
        <v>268</v>
      </c>
      <c r="I64">
        <v>1</v>
      </c>
      <c r="J64">
        <v>60</v>
      </c>
      <c r="N64">
        <v>33.21</v>
      </c>
    </row>
    <row r="65" spans="1:14" x14ac:dyDescent="0.25">
      <c r="A65" s="7" t="s">
        <v>269</v>
      </c>
      <c r="B65" t="s">
        <v>270</v>
      </c>
      <c r="C65" t="s">
        <v>270</v>
      </c>
      <c r="D65" t="s">
        <v>17</v>
      </c>
      <c r="E65" s="3">
        <v>26634</v>
      </c>
      <c r="F65" t="s">
        <v>271</v>
      </c>
      <c r="G65" t="s">
        <v>272</v>
      </c>
      <c r="H65" t="s">
        <v>273</v>
      </c>
      <c r="I65">
        <v>1</v>
      </c>
      <c r="J65">
        <v>40</v>
      </c>
      <c r="N65">
        <v>6.05</v>
      </c>
    </row>
    <row r="66" spans="1:14" x14ac:dyDescent="0.25">
      <c r="A66" s="7" t="s">
        <v>274</v>
      </c>
      <c r="B66" t="s">
        <v>275</v>
      </c>
      <c r="C66" t="s">
        <v>276</v>
      </c>
      <c r="D66" t="s">
        <v>235</v>
      </c>
      <c r="E66" s="3">
        <v>45383</v>
      </c>
      <c r="F66" t="s">
        <v>271</v>
      </c>
      <c r="G66" t="s">
        <v>272</v>
      </c>
      <c r="H66" t="s">
        <v>273</v>
      </c>
      <c r="I66">
        <v>1</v>
      </c>
      <c r="J66">
        <v>40</v>
      </c>
      <c r="N66">
        <v>6.56</v>
      </c>
    </row>
    <row r="67" spans="1:14" x14ac:dyDescent="0.25">
      <c r="A67" s="7" t="s">
        <v>277</v>
      </c>
      <c r="B67" t="s">
        <v>278</v>
      </c>
      <c r="C67" t="s">
        <v>279</v>
      </c>
      <c r="D67" t="s">
        <v>17</v>
      </c>
      <c r="E67" s="3">
        <v>42370</v>
      </c>
      <c r="F67" t="s">
        <v>280</v>
      </c>
      <c r="G67" t="s">
        <v>281</v>
      </c>
      <c r="H67" t="s">
        <v>282</v>
      </c>
      <c r="I67">
        <v>1</v>
      </c>
      <c r="J67">
        <v>1</v>
      </c>
      <c r="K67">
        <v>250</v>
      </c>
      <c r="L67" t="s">
        <v>21</v>
      </c>
      <c r="N67">
        <v>10.29</v>
      </c>
    </row>
    <row r="68" spans="1:14" x14ac:dyDescent="0.25">
      <c r="A68" s="7" t="s">
        <v>293</v>
      </c>
      <c r="B68" t="s">
        <v>294</v>
      </c>
      <c r="C68" t="s">
        <v>295</v>
      </c>
      <c r="D68" t="s">
        <v>17</v>
      </c>
      <c r="E68" s="3">
        <v>44089</v>
      </c>
      <c r="F68" t="s">
        <v>296</v>
      </c>
      <c r="G68" t="s">
        <v>297</v>
      </c>
      <c r="H68" t="s">
        <v>298</v>
      </c>
      <c r="I68">
        <v>1</v>
      </c>
      <c r="J68">
        <v>36</v>
      </c>
      <c r="N68">
        <v>8.0399999999999991</v>
      </c>
    </row>
    <row r="69" spans="1:14" x14ac:dyDescent="0.25">
      <c r="A69" s="7" t="s">
        <v>300</v>
      </c>
      <c r="B69" t="s">
        <v>301</v>
      </c>
      <c r="C69" t="s">
        <v>302</v>
      </c>
      <c r="D69" t="s">
        <v>17</v>
      </c>
      <c r="E69" s="3">
        <v>44562</v>
      </c>
      <c r="F69" t="s">
        <v>296</v>
      </c>
      <c r="G69" t="s">
        <v>297</v>
      </c>
      <c r="H69" t="s">
        <v>298</v>
      </c>
      <c r="I69">
        <v>1</v>
      </c>
      <c r="J69">
        <v>36</v>
      </c>
      <c r="N69">
        <v>8.9499999999999993</v>
      </c>
    </row>
    <row r="70" spans="1:14" x14ac:dyDescent="0.25">
      <c r="A70" s="7" t="s">
        <v>303</v>
      </c>
      <c r="B70" t="s">
        <v>304</v>
      </c>
      <c r="C70" t="s">
        <v>305</v>
      </c>
      <c r="D70" t="s">
        <v>17</v>
      </c>
      <c r="E70" s="3">
        <v>44927</v>
      </c>
      <c r="F70" t="s">
        <v>296</v>
      </c>
      <c r="G70" t="s">
        <v>297</v>
      </c>
      <c r="H70" t="s">
        <v>298</v>
      </c>
      <c r="I70">
        <v>1</v>
      </c>
      <c r="J70">
        <v>36</v>
      </c>
      <c r="N70">
        <v>8.9499999999999993</v>
      </c>
    </row>
    <row r="71" spans="1:14" x14ac:dyDescent="0.25">
      <c r="A71" s="7" t="s">
        <v>306</v>
      </c>
      <c r="B71" t="s">
        <v>307</v>
      </c>
      <c r="C71" t="s">
        <v>308</v>
      </c>
      <c r="D71" t="s">
        <v>17</v>
      </c>
      <c r="E71" s="3">
        <v>37926</v>
      </c>
      <c r="F71" t="s">
        <v>309</v>
      </c>
      <c r="G71" t="s">
        <v>310</v>
      </c>
      <c r="H71" t="s">
        <v>311</v>
      </c>
      <c r="I71">
        <v>1</v>
      </c>
      <c r="J71">
        <v>1</v>
      </c>
      <c r="K71">
        <v>0.5</v>
      </c>
      <c r="L71" t="s">
        <v>21</v>
      </c>
      <c r="N71">
        <v>24.98</v>
      </c>
    </row>
    <row r="72" spans="1:14" x14ac:dyDescent="0.25">
      <c r="A72" s="7" t="s">
        <v>313</v>
      </c>
      <c r="B72" t="s">
        <v>314</v>
      </c>
      <c r="C72" t="s">
        <v>315</v>
      </c>
      <c r="D72" t="s">
        <v>17</v>
      </c>
      <c r="E72" s="3">
        <v>43983</v>
      </c>
      <c r="F72" t="s">
        <v>309</v>
      </c>
      <c r="G72" t="s">
        <v>310</v>
      </c>
      <c r="H72" t="s">
        <v>311</v>
      </c>
      <c r="I72">
        <v>1</v>
      </c>
      <c r="J72">
        <v>1</v>
      </c>
      <c r="K72">
        <v>0.5</v>
      </c>
      <c r="L72" t="s">
        <v>21</v>
      </c>
      <c r="N72">
        <v>33.770000000000003</v>
      </c>
    </row>
    <row r="73" spans="1:14" x14ac:dyDescent="0.25">
      <c r="A73" s="7" t="s">
        <v>316</v>
      </c>
      <c r="B73" t="s">
        <v>317</v>
      </c>
      <c r="C73" t="s">
        <v>318</v>
      </c>
      <c r="D73" t="s">
        <v>17</v>
      </c>
      <c r="E73" s="3">
        <v>39873</v>
      </c>
      <c r="F73" t="s">
        <v>319</v>
      </c>
      <c r="G73" t="s">
        <v>320</v>
      </c>
      <c r="H73" t="s">
        <v>321</v>
      </c>
      <c r="I73">
        <v>1</v>
      </c>
      <c r="K73">
        <v>0.5</v>
      </c>
      <c r="L73" t="s">
        <v>21</v>
      </c>
      <c r="N73">
        <v>31.56</v>
      </c>
    </row>
    <row r="74" spans="1:14" x14ac:dyDescent="0.25">
      <c r="A74" s="7" t="s">
        <v>322</v>
      </c>
      <c r="B74" t="s">
        <v>323</v>
      </c>
      <c r="C74" t="s">
        <v>324</v>
      </c>
      <c r="D74" t="s">
        <v>17</v>
      </c>
      <c r="E74" s="3">
        <v>44136</v>
      </c>
      <c r="F74" t="s">
        <v>319</v>
      </c>
      <c r="G74" t="s">
        <v>320</v>
      </c>
      <c r="H74" t="s">
        <v>321</v>
      </c>
      <c r="I74">
        <v>1</v>
      </c>
      <c r="J74">
        <v>1</v>
      </c>
      <c r="K74">
        <v>0.5</v>
      </c>
      <c r="L74" t="s">
        <v>21</v>
      </c>
      <c r="N74">
        <v>39.28</v>
      </c>
    </row>
    <row r="75" spans="1:14" x14ac:dyDescent="0.25">
      <c r="A75" s="7" t="s">
        <v>5121</v>
      </c>
      <c r="B75" t="s">
        <v>5122</v>
      </c>
      <c r="C75" t="s">
        <v>5123</v>
      </c>
      <c r="D75" t="s">
        <v>17</v>
      </c>
      <c r="E75" s="3">
        <v>45292</v>
      </c>
      <c r="F75" t="s">
        <v>328</v>
      </c>
      <c r="G75" t="s">
        <v>329</v>
      </c>
      <c r="H75" t="s">
        <v>330</v>
      </c>
      <c r="I75">
        <v>1</v>
      </c>
      <c r="J75">
        <v>1</v>
      </c>
      <c r="K75">
        <v>0.5</v>
      </c>
      <c r="L75" t="s">
        <v>21</v>
      </c>
      <c r="N75">
        <v>30.08</v>
      </c>
    </row>
    <row r="76" spans="1:14" x14ac:dyDescent="0.25">
      <c r="A76" s="7" t="s">
        <v>325</v>
      </c>
      <c r="B76" t="s">
        <v>326</v>
      </c>
      <c r="C76" t="s">
        <v>327</v>
      </c>
      <c r="D76" t="s">
        <v>17</v>
      </c>
      <c r="E76" s="3">
        <v>39114</v>
      </c>
      <c r="F76" t="s">
        <v>328</v>
      </c>
      <c r="G76" t="s">
        <v>329</v>
      </c>
      <c r="H76" t="s">
        <v>330</v>
      </c>
      <c r="I76">
        <v>1</v>
      </c>
      <c r="J76">
        <v>1</v>
      </c>
      <c r="K76">
        <v>0.5</v>
      </c>
      <c r="L76" t="s">
        <v>21</v>
      </c>
      <c r="N76">
        <v>30.08</v>
      </c>
    </row>
    <row r="77" spans="1:14" x14ac:dyDescent="0.25">
      <c r="A77" s="7" t="s">
        <v>331</v>
      </c>
      <c r="B77" t="s">
        <v>332</v>
      </c>
      <c r="C77" t="s">
        <v>333</v>
      </c>
      <c r="D77" t="s">
        <v>17</v>
      </c>
      <c r="E77" s="3">
        <v>39539</v>
      </c>
      <c r="F77" t="s">
        <v>334</v>
      </c>
      <c r="G77" t="s">
        <v>335</v>
      </c>
      <c r="H77" t="s">
        <v>336</v>
      </c>
      <c r="I77">
        <v>1</v>
      </c>
      <c r="J77">
        <v>1</v>
      </c>
      <c r="K77">
        <v>0.5</v>
      </c>
      <c r="L77" t="s">
        <v>21</v>
      </c>
      <c r="N77">
        <v>20.170000000000002</v>
      </c>
    </row>
    <row r="78" spans="1:14" x14ac:dyDescent="0.25">
      <c r="A78" s="7" t="s">
        <v>337</v>
      </c>
      <c r="B78" t="s">
        <v>338</v>
      </c>
      <c r="C78" t="s">
        <v>338</v>
      </c>
      <c r="D78" t="s">
        <v>17</v>
      </c>
      <c r="E78" s="3">
        <v>26908</v>
      </c>
      <c r="F78" t="s">
        <v>339</v>
      </c>
      <c r="G78" t="s">
        <v>340</v>
      </c>
      <c r="H78" t="s">
        <v>341</v>
      </c>
      <c r="I78">
        <v>1</v>
      </c>
      <c r="J78">
        <v>60</v>
      </c>
      <c r="N78">
        <v>9.65</v>
      </c>
    </row>
    <row r="79" spans="1:14" x14ac:dyDescent="0.25">
      <c r="A79" s="7" t="s">
        <v>342</v>
      </c>
      <c r="B79" t="s">
        <v>343</v>
      </c>
      <c r="C79" t="s">
        <v>344</v>
      </c>
      <c r="D79" t="s">
        <v>17</v>
      </c>
      <c r="E79" s="3">
        <v>43617</v>
      </c>
      <c r="F79" t="s">
        <v>345</v>
      </c>
      <c r="G79" t="s">
        <v>346</v>
      </c>
      <c r="H79" t="s">
        <v>347</v>
      </c>
      <c r="I79">
        <v>1</v>
      </c>
      <c r="J79">
        <v>12</v>
      </c>
      <c r="N79">
        <v>20.5</v>
      </c>
    </row>
    <row r="80" spans="1:14" x14ac:dyDescent="0.25">
      <c r="A80" s="7" t="s">
        <v>349</v>
      </c>
      <c r="B80" t="s">
        <v>350</v>
      </c>
      <c r="C80" t="s">
        <v>351</v>
      </c>
      <c r="D80" t="s">
        <v>17</v>
      </c>
      <c r="E80" s="3">
        <v>41579</v>
      </c>
      <c r="F80" t="s">
        <v>345</v>
      </c>
      <c r="G80" t="s">
        <v>346</v>
      </c>
      <c r="H80" t="s">
        <v>347</v>
      </c>
      <c r="I80">
        <v>1</v>
      </c>
      <c r="J80">
        <v>12</v>
      </c>
      <c r="N80">
        <v>21.03</v>
      </c>
    </row>
    <row r="81" spans="1:14" x14ac:dyDescent="0.25">
      <c r="A81" s="7" t="s">
        <v>352</v>
      </c>
      <c r="B81" t="s">
        <v>353</v>
      </c>
      <c r="C81" t="s">
        <v>354</v>
      </c>
      <c r="D81" t="s">
        <v>17</v>
      </c>
      <c r="E81" s="3">
        <v>43617</v>
      </c>
      <c r="F81" t="s">
        <v>345</v>
      </c>
      <c r="G81" t="s">
        <v>346</v>
      </c>
      <c r="H81" t="s">
        <v>347</v>
      </c>
      <c r="I81">
        <v>1</v>
      </c>
      <c r="J81">
        <v>24</v>
      </c>
      <c r="N81">
        <v>41</v>
      </c>
    </row>
    <row r="82" spans="1:14" x14ac:dyDescent="0.25">
      <c r="A82" s="7" t="s">
        <v>356</v>
      </c>
      <c r="B82" t="s">
        <v>357</v>
      </c>
      <c r="C82" t="s">
        <v>358</v>
      </c>
      <c r="D82" t="s">
        <v>17</v>
      </c>
      <c r="E82" s="3">
        <v>41974</v>
      </c>
      <c r="F82" t="s">
        <v>345</v>
      </c>
      <c r="G82" t="s">
        <v>346</v>
      </c>
      <c r="H82" t="s">
        <v>347</v>
      </c>
      <c r="I82">
        <v>1</v>
      </c>
      <c r="J82">
        <v>24</v>
      </c>
      <c r="N82">
        <v>41.24</v>
      </c>
    </row>
    <row r="83" spans="1:14" x14ac:dyDescent="0.25">
      <c r="A83" s="7" t="s">
        <v>359</v>
      </c>
      <c r="B83" t="s">
        <v>360</v>
      </c>
      <c r="C83" t="s">
        <v>361</v>
      </c>
      <c r="D83" t="s">
        <v>17</v>
      </c>
      <c r="E83" s="3">
        <v>43497</v>
      </c>
      <c r="F83" t="s">
        <v>345</v>
      </c>
      <c r="G83" t="s">
        <v>346</v>
      </c>
      <c r="H83" t="s">
        <v>347</v>
      </c>
      <c r="I83">
        <v>1</v>
      </c>
      <c r="J83">
        <v>48</v>
      </c>
      <c r="N83">
        <v>73.5</v>
      </c>
    </row>
    <row r="84" spans="1:14" x14ac:dyDescent="0.25">
      <c r="A84" s="7" t="s">
        <v>363</v>
      </c>
      <c r="B84" t="s">
        <v>364</v>
      </c>
      <c r="C84" t="s">
        <v>365</v>
      </c>
      <c r="D84" t="s">
        <v>17</v>
      </c>
      <c r="E84" s="3">
        <v>42736</v>
      </c>
      <c r="F84" t="s">
        <v>345</v>
      </c>
      <c r="G84" t="s">
        <v>346</v>
      </c>
      <c r="H84" t="s">
        <v>347</v>
      </c>
      <c r="I84">
        <v>1</v>
      </c>
      <c r="J84">
        <v>48</v>
      </c>
      <c r="N84">
        <v>73.92</v>
      </c>
    </row>
    <row r="85" spans="1:14" x14ac:dyDescent="0.25">
      <c r="A85" s="7" t="s">
        <v>5532</v>
      </c>
      <c r="B85" t="s">
        <v>5533</v>
      </c>
      <c r="C85" t="s">
        <v>5534</v>
      </c>
      <c r="D85" t="s">
        <v>17</v>
      </c>
      <c r="E85" s="3">
        <v>44652</v>
      </c>
      <c r="F85" t="s">
        <v>368</v>
      </c>
      <c r="G85" t="s">
        <v>369</v>
      </c>
      <c r="H85" t="s">
        <v>370</v>
      </c>
      <c r="I85">
        <v>1</v>
      </c>
      <c r="K85">
        <v>5</v>
      </c>
      <c r="L85" t="s">
        <v>21</v>
      </c>
      <c r="N85">
        <v>6.82</v>
      </c>
    </row>
    <row r="86" spans="1:14" x14ac:dyDescent="0.25">
      <c r="A86" s="7" t="s">
        <v>372</v>
      </c>
      <c r="B86" t="s">
        <v>373</v>
      </c>
      <c r="C86" t="s">
        <v>373</v>
      </c>
      <c r="D86" t="s">
        <v>17</v>
      </c>
      <c r="E86" s="3">
        <v>28550</v>
      </c>
      <c r="F86" t="s">
        <v>374</v>
      </c>
      <c r="G86" t="s">
        <v>375</v>
      </c>
      <c r="H86" t="s">
        <v>376</v>
      </c>
      <c r="I86">
        <v>1</v>
      </c>
      <c r="J86">
        <v>1</v>
      </c>
      <c r="K86">
        <v>30</v>
      </c>
      <c r="L86" t="s">
        <v>21</v>
      </c>
      <c r="N86">
        <v>6.97</v>
      </c>
    </row>
    <row r="87" spans="1:14" x14ac:dyDescent="0.25">
      <c r="A87" s="7" t="s">
        <v>377</v>
      </c>
      <c r="B87" t="s">
        <v>378</v>
      </c>
      <c r="C87" t="s">
        <v>378</v>
      </c>
      <c r="D87" t="s">
        <v>17</v>
      </c>
      <c r="E87" s="3">
        <v>34486</v>
      </c>
      <c r="F87" t="s">
        <v>379</v>
      </c>
      <c r="G87" t="s">
        <v>380</v>
      </c>
      <c r="H87" t="s">
        <v>381</v>
      </c>
      <c r="I87">
        <v>1</v>
      </c>
      <c r="J87">
        <v>1</v>
      </c>
      <c r="K87">
        <v>50</v>
      </c>
      <c r="L87" t="s">
        <v>21</v>
      </c>
      <c r="N87">
        <v>10.75</v>
      </c>
    </row>
    <row r="88" spans="1:14" x14ac:dyDescent="0.25">
      <c r="A88" s="7" t="s">
        <v>5535</v>
      </c>
      <c r="B88" t="s">
        <v>5536</v>
      </c>
      <c r="C88" t="s">
        <v>5536</v>
      </c>
      <c r="D88" t="s">
        <v>17</v>
      </c>
      <c r="E88" s="3">
        <v>44880</v>
      </c>
      <c r="F88" t="s">
        <v>5537</v>
      </c>
      <c r="G88" t="s">
        <v>5538</v>
      </c>
      <c r="H88" t="s">
        <v>5539</v>
      </c>
      <c r="I88">
        <v>1</v>
      </c>
      <c r="J88">
        <v>1</v>
      </c>
      <c r="K88">
        <v>30</v>
      </c>
      <c r="L88" t="s">
        <v>70</v>
      </c>
      <c r="N88">
        <v>9.9</v>
      </c>
    </row>
    <row r="89" spans="1:14" x14ac:dyDescent="0.25">
      <c r="A89" s="7" t="s">
        <v>5504</v>
      </c>
      <c r="B89" t="s">
        <v>5540</v>
      </c>
      <c r="C89" t="s">
        <v>5540</v>
      </c>
      <c r="D89" t="s">
        <v>17</v>
      </c>
      <c r="E89" s="3">
        <v>43831</v>
      </c>
      <c r="F89" t="s">
        <v>5541</v>
      </c>
      <c r="G89" t="s">
        <v>5542</v>
      </c>
      <c r="H89" t="s">
        <v>5543</v>
      </c>
      <c r="I89">
        <v>1</v>
      </c>
      <c r="J89">
        <v>1</v>
      </c>
      <c r="K89">
        <v>30</v>
      </c>
      <c r="L89" t="s">
        <v>70</v>
      </c>
      <c r="N89">
        <v>6.21</v>
      </c>
    </row>
    <row r="90" spans="1:14" x14ac:dyDescent="0.25">
      <c r="A90" s="7" t="s">
        <v>5505</v>
      </c>
      <c r="B90" t="s">
        <v>5544</v>
      </c>
      <c r="C90" t="s">
        <v>5544</v>
      </c>
      <c r="D90" t="s">
        <v>17</v>
      </c>
      <c r="E90" s="3">
        <v>43831</v>
      </c>
      <c r="F90" t="s">
        <v>5541</v>
      </c>
      <c r="G90" t="s">
        <v>5542</v>
      </c>
      <c r="H90" t="s">
        <v>5543</v>
      </c>
      <c r="I90">
        <v>1</v>
      </c>
      <c r="J90">
        <v>1</v>
      </c>
      <c r="K90">
        <v>60</v>
      </c>
      <c r="L90" t="s">
        <v>70</v>
      </c>
      <c r="N90">
        <v>11.03</v>
      </c>
    </row>
    <row r="91" spans="1:14" x14ac:dyDescent="0.25">
      <c r="A91" s="7" t="s">
        <v>5507</v>
      </c>
      <c r="B91" t="s">
        <v>5545</v>
      </c>
      <c r="C91" t="s">
        <v>5545</v>
      </c>
      <c r="D91" t="s">
        <v>17</v>
      </c>
      <c r="E91" s="3">
        <v>33635</v>
      </c>
      <c r="F91" t="s">
        <v>5546</v>
      </c>
      <c r="G91" t="s">
        <v>5547</v>
      </c>
      <c r="H91" t="s">
        <v>5548</v>
      </c>
      <c r="I91">
        <v>1</v>
      </c>
      <c r="J91">
        <v>1</v>
      </c>
      <c r="K91">
        <v>40</v>
      </c>
      <c r="L91" t="s">
        <v>70</v>
      </c>
      <c r="N91">
        <v>10.75</v>
      </c>
    </row>
    <row r="92" spans="1:14" x14ac:dyDescent="0.25">
      <c r="A92" s="7" t="s">
        <v>5502</v>
      </c>
      <c r="B92" t="s">
        <v>5549</v>
      </c>
      <c r="C92" t="s">
        <v>5549</v>
      </c>
      <c r="D92" t="s">
        <v>17</v>
      </c>
      <c r="E92" s="3">
        <v>43831</v>
      </c>
      <c r="F92" t="s">
        <v>5550</v>
      </c>
      <c r="G92" t="s">
        <v>5551</v>
      </c>
      <c r="H92" t="s">
        <v>5552</v>
      </c>
      <c r="I92">
        <v>1</v>
      </c>
      <c r="J92">
        <v>1</v>
      </c>
      <c r="K92">
        <v>30</v>
      </c>
      <c r="L92" t="s">
        <v>70</v>
      </c>
      <c r="N92">
        <v>6.01</v>
      </c>
    </row>
    <row r="93" spans="1:14" x14ac:dyDescent="0.25">
      <c r="A93" s="7" t="s">
        <v>5503</v>
      </c>
      <c r="B93" t="s">
        <v>5553</v>
      </c>
      <c r="C93" t="s">
        <v>5553</v>
      </c>
      <c r="D93" t="s">
        <v>17</v>
      </c>
      <c r="E93" s="3">
        <v>43831</v>
      </c>
      <c r="F93" t="s">
        <v>5550</v>
      </c>
      <c r="G93" t="s">
        <v>5551</v>
      </c>
      <c r="H93" t="s">
        <v>5552</v>
      </c>
      <c r="I93">
        <v>1</v>
      </c>
      <c r="J93">
        <v>1</v>
      </c>
      <c r="K93">
        <v>60</v>
      </c>
      <c r="L93" t="s">
        <v>70</v>
      </c>
      <c r="N93">
        <v>10.59</v>
      </c>
    </row>
    <row r="94" spans="1:14" x14ac:dyDescent="0.25">
      <c r="A94" s="7" t="s">
        <v>5506</v>
      </c>
      <c r="B94" t="s">
        <v>5554</v>
      </c>
      <c r="C94" t="s">
        <v>5554</v>
      </c>
      <c r="D94" t="s">
        <v>17</v>
      </c>
      <c r="E94" s="3">
        <v>33635</v>
      </c>
      <c r="F94" t="s">
        <v>5555</v>
      </c>
      <c r="G94" t="s">
        <v>5556</v>
      </c>
      <c r="H94" t="s">
        <v>5557</v>
      </c>
      <c r="I94">
        <v>1</v>
      </c>
      <c r="J94">
        <v>1</v>
      </c>
      <c r="K94">
        <v>40</v>
      </c>
      <c r="L94" t="s">
        <v>70</v>
      </c>
      <c r="N94">
        <v>10.11</v>
      </c>
    </row>
    <row r="95" spans="1:14" x14ac:dyDescent="0.25">
      <c r="A95" s="7" t="s">
        <v>5508</v>
      </c>
      <c r="B95" t="s">
        <v>5558</v>
      </c>
      <c r="C95" t="s">
        <v>5558</v>
      </c>
      <c r="D95" t="s">
        <v>17</v>
      </c>
      <c r="E95" s="3">
        <v>34121</v>
      </c>
      <c r="F95" t="s">
        <v>5559</v>
      </c>
      <c r="G95" t="s">
        <v>5560</v>
      </c>
      <c r="H95" t="s">
        <v>5561</v>
      </c>
      <c r="I95">
        <v>1</v>
      </c>
      <c r="J95">
        <v>1</v>
      </c>
      <c r="K95">
        <v>100</v>
      </c>
      <c r="L95" t="s">
        <v>70</v>
      </c>
      <c r="N95">
        <v>13.18</v>
      </c>
    </row>
    <row r="96" spans="1:14" x14ac:dyDescent="0.25">
      <c r="A96" s="7" t="s">
        <v>382</v>
      </c>
      <c r="B96" t="s">
        <v>383</v>
      </c>
      <c r="C96" t="s">
        <v>383</v>
      </c>
      <c r="D96" t="s">
        <v>17</v>
      </c>
      <c r="E96" s="3">
        <v>30560</v>
      </c>
      <c r="F96" t="s">
        <v>384</v>
      </c>
      <c r="G96" t="s">
        <v>385</v>
      </c>
      <c r="H96" t="s">
        <v>386</v>
      </c>
      <c r="I96">
        <v>1</v>
      </c>
      <c r="J96">
        <v>1</v>
      </c>
      <c r="K96">
        <v>30</v>
      </c>
      <c r="L96" t="s">
        <v>21</v>
      </c>
      <c r="N96">
        <v>8.06</v>
      </c>
    </row>
    <row r="97" spans="1:14" x14ac:dyDescent="0.25">
      <c r="A97" s="7" t="s">
        <v>387</v>
      </c>
      <c r="B97" t="s">
        <v>388</v>
      </c>
      <c r="C97" t="s">
        <v>388</v>
      </c>
      <c r="D97" t="s">
        <v>17</v>
      </c>
      <c r="E97" s="3">
        <v>30256</v>
      </c>
      <c r="F97" t="s">
        <v>389</v>
      </c>
      <c r="G97" t="s">
        <v>390</v>
      </c>
      <c r="H97" t="s">
        <v>391</v>
      </c>
      <c r="I97">
        <v>1</v>
      </c>
      <c r="J97">
        <v>1</v>
      </c>
      <c r="K97">
        <v>30</v>
      </c>
      <c r="L97" t="s">
        <v>70</v>
      </c>
      <c r="N97">
        <v>8.06</v>
      </c>
    </row>
    <row r="98" spans="1:14" x14ac:dyDescent="0.25">
      <c r="A98" s="7" t="s">
        <v>397</v>
      </c>
      <c r="B98" t="s">
        <v>398</v>
      </c>
      <c r="C98" t="s">
        <v>398</v>
      </c>
      <c r="D98" t="s">
        <v>17</v>
      </c>
      <c r="E98" s="3">
        <v>31472</v>
      </c>
      <c r="F98" t="s">
        <v>399</v>
      </c>
      <c r="G98" t="s">
        <v>400</v>
      </c>
      <c r="H98" t="s">
        <v>401</v>
      </c>
      <c r="I98">
        <v>1</v>
      </c>
      <c r="J98">
        <v>10</v>
      </c>
      <c r="N98">
        <v>8.41</v>
      </c>
    </row>
    <row r="99" spans="1:14" x14ac:dyDescent="0.25">
      <c r="A99" s="7" t="s">
        <v>402</v>
      </c>
      <c r="B99" t="s">
        <v>403</v>
      </c>
      <c r="C99" t="s">
        <v>404</v>
      </c>
      <c r="D99" t="s">
        <v>17</v>
      </c>
      <c r="E99" s="3">
        <v>38596</v>
      </c>
      <c r="F99" t="s">
        <v>405</v>
      </c>
      <c r="G99" t="s">
        <v>406</v>
      </c>
      <c r="H99" t="s">
        <v>407</v>
      </c>
      <c r="I99">
        <v>1</v>
      </c>
      <c r="J99">
        <v>40</v>
      </c>
      <c r="N99">
        <v>6.1</v>
      </c>
    </row>
    <row r="100" spans="1:14" x14ac:dyDescent="0.25">
      <c r="A100" s="7" t="s">
        <v>408</v>
      </c>
      <c r="B100" t="s">
        <v>409</v>
      </c>
      <c r="C100" t="s">
        <v>410</v>
      </c>
      <c r="D100" t="s">
        <v>17</v>
      </c>
      <c r="E100" s="3">
        <v>41365</v>
      </c>
      <c r="F100" t="s">
        <v>411</v>
      </c>
      <c r="G100" t="s">
        <v>412</v>
      </c>
      <c r="H100" t="s">
        <v>413</v>
      </c>
      <c r="I100">
        <v>1</v>
      </c>
      <c r="J100">
        <v>60</v>
      </c>
      <c r="N100">
        <v>10.53</v>
      </c>
    </row>
    <row r="101" spans="1:14" x14ac:dyDescent="0.25">
      <c r="A101" s="7" t="s">
        <v>414</v>
      </c>
      <c r="B101" t="s">
        <v>415</v>
      </c>
      <c r="C101" t="s">
        <v>415</v>
      </c>
      <c r="D101" t="s">
        <v>17</v>
      </c>
      <c r="E101" s="3">
        <v>28915</v>
      </c>
      <c r="F101" t="s">
        <v>416</v>
      </c>
      <c r="G101" t="s">
        <v>417</v>
      </c>
      <c r="H101" t="s">
        <v>418</v>
      </c>
      <c r="I101">
        <v>1</v>
      </c>
      <c r="J101">
        <v>1</v>
      </c>
      <c r="K101">
        <v>100</v>
      </c>
      <c r="L101" t="s">
        <v>21</v>
      </c>
      <c r="N101">
        <v>9.5299999999999994</v>
      </c>
    </row>
    <row r="102" spans="1:14" x14ac:dyDescent="0.25">
      <c r="A102" s="7" t="s">
        <v>419</v>
      </c>
      <c r="B102" t="s">
        <v>420</v>
      </c>
      <c r="C102" t="s">
        <v>420</v>
      </c>
      <c r="D102" t="s">
        <v>17</v>
      </c>
      <c r="E102" s="3">
        <v>41456</v>
      </c>
      <c r="F102" t="s">
        <v>421</v>
      </c>
      <c r="G102" t="s">
        <v>422</v>
      </c>
      <c r="H102" t="s">
        <v>423</v>
      </c>
      <c r="I102">
        <v>1</v>
      </c>
      <c r="J102">
        <v>1</v>
      </c>
      <c r="K102">
        <v>180</v>
      </c>
      <c r="L102" t="s">
        <v>21</v>
      </c>
      <c r="N102">
        <v>12.14</v>
      </c>
    </row>
    <row r="103" spans="1:14" x14ac:dyDescent="0.25">
      <c r="A103" s="7" t="s">
        <v>425</v>
      </c>
      <c r="B103" t="s">
        <v>426</v>
      </c>
      <c r="C103" t="s">
        <v>426</v>
      </c>
      <c r="D103" t="s">
        <v>17</v>
      </c>
      <c r="E103" s="3">
        <v>41609</v>
      </c>
      <c r="F103" t="s">
        <v>427</v>
      </c>
      <c r="G103" t="s">
        <v>428</v>
      </c>
      <c r="H103" t="s">
        <v>429</v>
      </c>
      <c r="I103">
        <v>1</v>
      </c>
      <c r="J103">
        <v>1</v>
      </c>
      <c r="K103">
        <v>200</v>
      </c>
      <c r="L103" t="s">
        <v>21</v>
      </c>
      <c r="N103">
        <v>11.36</v>
      </c>
    </row>
    <row r="104" spans="1:14" x14ac:dyDescent="0.25">
      <c r="A104" s="7" t="s">
        <v>431</v>
      </c>
      <c r="B104" t="s">
        <v>432</v>
      </c>
      <c r="C104" t="s">
        <v>433</v>
      </c>
      <c r="D104" t="s">
        <v>17</v>
      </c>
      <c r="E104" s="3">
        <v>31990</v>
      </c>
      <c r="F104" t="s">
        <v>434</v>
      </c>
      <c r="G104" t="s">
        <v>435</v>
      </c>
      <c r="H104" t="s">
        <v>436</v>
      </c>
      <c r="I104">
        <v>1</v>
      </c>
      <c r="J104">
        <v>50</v>
      </c>
      <c r="N104">
        <v>9.07</v>
      </c>
    </row>
    <row r="105" spans="1:14" x14ac:dyDescent="0.25">
      <c r="A105" s="7" t="s">
        <v>437</v>
      </c>
      <c r="B105" t="s">
        <v>438</v>
      </c>
      <c r="C105" t="s">
        <v>438</v>
      </c>
      <c r="D105" t="s">
        <v>17</v>
      </c>
      <c r="E105" s="3">
        <v>29646</v>
      </c>
      <c r="F105" t="s">
        <v>434</v>
      </c>
      <c r="G105" t="s">
        <v>435</v>
      </c>
      <c r="H105" t="s">
        <v>436</v>
      </c>
      <c r="I105">
        <v>1</v>
      </c>
      <c r="J105">
        <v>50</v>
      </c>
      <c r="N105">
        <v>11.49</v>
      </c>
    </row>
    <row r="106" spans="1:14" x14ac:dyDescent="0.25">
      <c r="A106" s="7" t="s">
        <v>444</v>
      </c>
      <c r="B106" t="s">
        <v>445</v>
      </c>
      <c r="C106" t="s">
        <v>445</v>
      </c>
      <c r="D106" t="s">
        <v>17</v>
      </c>
      <c r="E106" s="3">
        <v>44727</v>
      </c>
      <c r="F106" t="s">
        <v>441</v>
      </c>
      <c r="G106" t="s">
        <v>442</v>
      </c>
      <c r="H106" t="s">
        <v>443</v>
      </c>
      <c r="I106">
        <v>1</v>
      </c>
      <c r="J106">
        <v>30</v>
      </c>
      <c r="N106">
        <v>13.77</v>
      </c>
    </row>
    <row r="107" spans="1:14" x14ac:dyDescent="0.25">
      <c r="A107" s="7" t="s">
        <v>439</v>
      </c>
      <c r="B107" t="s">
        <v>440</v>
      </c>
      <c r="C107" t="s">
        <v>440</v>
      </c>
      <c r="D107" t="s">
        <v>17</v>
      </c>
      <c r="E107" s="3">
        <v>31260</v>
      </c>
      <c r="F107" t="s">
        <v>441</v>
      </c>
      <c r="G107" t="s">
        <v>442</v>
      </c>
      <c r="H107" t="s">
        <v>443</v>
      </c>
      <c r="I107">
        <v>1</v>
      </c>
      <c r="J107">
        <v>30</v>
      </c>
      <c r="N107">
        <v>13.77</v>
      </c>
    </row>
    <row r="108" spans="1:14" x14ac:dyDescent="0.25">
      <c r="A108" s="7" t="s">
        <v>446</v>
      </c>
      <c r="B108" t="s">
        <v>5562</v>
      </c>
      <c r="C108" t="s">
        <v>5563</v>
      </c>
      <c r="D108" t="s">
        <v>17</v>
      </c>
      <c r="E108" s="3">
        <v>43539</v>
      </c>
      <c r="F108" t="s">
        <v>449</v>
      </c>
      <c r="G108" t="s">
        <v>450</v>
      </c>
      <c r="H108" t="s">
        <v>451</v>
      </c>
      <c r="I108">
        <v>1</v>
      </c>
      <c r="J108">
        <v>50</v>
      </c>
      <c r="N108">
        <v>12.22</v>
      </c>
    </row>
    <row r="109" spans="1:14" x14ac:dyDescent="0.25">
      <c r="A109" s="7" t="s">
        <v>452</v>
      </c>
      <c r="B109" t="s">
        <v>453</v>
      </c>
      <c r="C109" t="s">
        <v>453</v>
      </c>
      <c r="D109" t="s">
        <v>17</v>
      </c>
      <c r="E109" s="3">
        <v>24351</v>
      </c>
      <c r="F109" t="s">
        <v>449</v>
      </c>
      <c r="G109" t="s">
        <v>450</v>
      </c>
      <c r="H109" t="s">
        <v>451</v>
      </c>
      <c r="I109">
        <v>1</v>
      </c>
      <c r="J109">
        <v>50</v>
      </c>
      <c r="N109">
        <v>14.39</v>
      </c>
    </row>
    <row r="110" spans="1:14" x14ac:dyDescent="0.25">
      <c r="A110" s="7" t="s">
        <v>454</v>
      </c>
      <c r="B110" t="s">
        <v>455</v>
      </c>
      <c r="C110" t="s">
        <v>455</v>
      </c>
      <c r="D110" t="s">
        <v>17</v>
      </c>
      <c r="E110" s="3">
        <v>19876</v>
      </c>
      <c r="F110" t="s">
        <v>456</v>
      </c>
      <c r="G110" t="s">
        <v>457</v>
      </c>
      <c r="H110" t="s">
        <v>458</v>
      </c>
      <c r="I110">
        <v>1</v>
      </c>
      <c r="J110">
        <v>6</v>
      </c>
      <c r="K110">
        <v>1</v>
      </c>
      <c r="L110" t="s">
        <v>21</v>
      </c>
      <c r="N110">
        <v>6.42</v>
      </c>
    </row>
    <row r="111" spans="1:14" x14ac:dyDescent="0.25">
      <c r="A111" s="7" t="s">
        <v>460</v>
      </c>
      <c r="B111" t="s">
        <v>461</v>
      </c>
      <c r="C111" t="s">
        <v>462</v>
      </c>
      <c r="D111" t="s">
        <v>17</v>
      </c>
      <c r="E111" s="3">
        <v>43252</v>
      </c>
      <c r="F111" t="s">
        <v>463</v>
      </c>
      <c r="G111" t="s">
        <v>464</v>
      </c>
      <c r="H111" t="s">
        <v>465</v>
      </c>
      <c r="I111">
        <v>1</v>
      </c>
      <c r="J111">
        <v>30</v>
      </c>
      <c r="N111">
        <v>18.21</v>
      </c>
    </row>
    <row r="112" spans="1:14" x14ac:dyDescent="0.25">
      <c r="A112" s="7" t="s">
        <v>466</v>
      </c>
      <c r="B112" t="s">
        <v>467</v>
      </c>
      <c r="C112" t="s">
        <v>468</v>
      </c>
      <c r="D112" t="s">
        <v>17</v>
      </c>
      <c r="E112" s="3">
        <v>43784</v>
      </c>
      <c r="F112" t="s">
        <v>469</v>
      </c>
      <c r="G112" t="s">
        <v>470</v>
      </c>
      <c r="H112" t="s">
        <v>471</v>
      </c>
      <c r="I112">
        <v>1</v>
      </c>
      <c r="J112">
        <v>10</v>
      </c>
      <c r="N112">
        <v>21.96</v>
      </c>
    </row>
    <row r="113" spans="1:14" x14ac:dyDescent="0.25">
      <c r="A113" s="7" t="s">
        <v>472</v>
      </c>
      <c r="B113" t="s">
        <v>5564</v>
      </c>
      <c r="C113" t="s">
        <v>5565</v>
      </c>
      <c r="D113" t="s">
        <v>17</v>
      </c>
      <c r="E113" s="3">
        <v>42401</v>
      </c>
      <c r="F113" t="s">
        <v>475</v>
      </c>
      <c r="G113" t="s">
        <v>476</v>
      </c>
      <c r="H113" t="s">
        <v>477</v>
      </c>
      <c r="I113">
        <v>1</v>
      </c>
      <c r="J113">
        <v>84</v>
      </c>
      <c r="N113">
        <v>38.31</v>
      </c>
    </row>
    <row r="114" spans="1:14" x14ac:dyDescent="0.25">
      <c r="A114" s="7" t="s">
        <v>479</v>
      </c>
      <c r="B114" t="s">
        <v>480</v>
      </c>
      <c r="C114" t="s">
        <v>481</v>
      </c>
      <c r="D114" t="s">
        <v>17</v>
      </c>
      <c r="E114" s="3">
        <v>39814</v>
      </c>
      <c r="F114" t="s">
        <v>482</v>
      </c>
      <c r="G114" t="s">
        <v>483</v>
      </c>
      <c r="H114" t="s">
        <v>484</v>
      </c>
      <c r="I114">
        <v>1</v>
      </c>
      <c r="J114">
        <v>28</v>
      </c>
      <c r="N114">
        <v>15.87</v>
      </c>
    </row>
    <row r="115" spans="1:14" x14ac:dyDescent="0.25">
      <c r="A115" s="7" t="s">
        <v>489</v>
      </c>
      <c r="B115" t="s">
        <v>490</v>
      </c>
      <c r="C115" t="s">
        <v>491</v>
      </c>
      <c r="D115" t="s">
        <v>17</v>
      </c>
      <c r="E115" s="3">
        <v>39814</v>
      </c>
      <c r="F115" t="s">
        <v>482</v>
      </c>
      <c r="G115" t="s">
        <v>483</v>
      </c>
      <c r="H115" t="s">
        <v>484</v>
      </c>
      <c r="I115">
        <v>1</v>
      </c>
      <c r="J115">
        <v>84</v>
      </c>
      <c r="N115">
        <v>37.86</v>
      </c>
    </row>
    <row r="116" spans="1:14" x14ac:dyDescent="0.25">
      <c r="A116" s="7" t="s">
        <v>485</v>
      </c>
      <c r="B116" t="s">
        <v>486</v>
      </c>
      <c r="C116" t="s">
        <v>487</v>
      </c>
      <c r="D116" t="s">
        <v>17</v>
      </c>
      <c r="E116" s="3">
        <v>42248</v>
      </c>
      <c r="F116" t="s">
        <v>482</v>
      </c>
      <c r="G116" t="s">
        <v>483</v>
      </c>
      <c r="H116" t="s">
        <v>484</v>
      </c>
      <c r="I116">
        <v>1</v>
      </c>
      <c r="J116">
        <v>90</v>
      </c>
      <c r="N116">
        <v>37.86</v>
      </c>
    </row>
    <row r="117" spans="1:14" x14ac:dyDescent="0.25">
      <c r="A117" s="7" t="s">
        <v>492</v>
      </c>
      <c r="B117" t="s">
        <v>5566</v>
      </c>
      <c r="C117" t="s">
        <v>5567</v>
      </c>
      <c r="D117" t="s">
        <v>17</v>
      </c>
      <c r="E117" s="3">
        <v>40725</v>
      </c>
      <c r="F117" t="s">
        <v>482</v>
      </c>
      <c r="G117" t="s">
        <v>483</v>
      </c>
      <c r="H117" t="s">
        <v>484</v>
      </c>
      <c r="I117">
        <v>1</v>
      </c>
      <c r="J117">
        <v>90</v>
      </c>
      <c r="N117">
        <v>39.43</v>
      </c>
    </row>
    <row r="118" spans="1:14" x14ac:dyDescent="0.25">
      <c r="A118" s="7" t="s">
        <v>495</v>
      </c>
      <c r="B118" t="s">
        <v>496</v>
      </c>
      <c r="C118" t="s">
        <v>497</v>
      </c>
      <c r="D118" t="s">
        <v>17</v>
      </c>
      <c r="E118" s="3">
        <v>41365</v>
      </c>
      <c r="F118" t="s">
        <v>498</v>
      </c>
      <c r="G118" t="s">
        <v>499</v>
      </c>
      <c r="H118" t="s">
        <v>500</v>
      </c>
      <c r="I118">
        <v>1</v>
      </c>
      <c r="J118">
        <v>90</v>
      </c>
      <c r="N118">
        <v>30.99</v>
      </c>
    </row>
    <row r="119" spans="1:14" x14ac:dyDescent="0.25">
      <c r="A119" s="7" t="s">
        <v>501</v>
      </c>
      <c r="B119" t="s">
        <v>502</v>
      </c>
      <c r="C119" t="s">
        <v>503</v>
      </c>
      <c r="D119" t="s">
        <v>17</v>
      </c>
      <c r="E119" s="3">
        <v>43631</v>
      </c>
      <c r="F119" t="s">
        <v>498</v>
      </c>
      <c r="G119" t="s">
        <v>499</v>
      </c>
      <c r="H119" t="s">
        <v>500</v>
      </c>
      <c r="I119">
        <v>1</v>
      </c>
      <c r="J119">
        <v>90</v>
      </c>
      <c r="N119">
        <v>37.75</v>
      </c>
    </row>
    <row r="120" spans="1:14" x14ac:dyDescent="0.25">
      <c r="A120" s="7" t="s">
        <v>504</v>
      </c>
      <c r="B120" t="s">
        <v>505</v>
      </c>
      <c r="C120" t="s">
        <v>505</v>
      </c>
      <c r="D120" t="s">
        <v>17</v>
      </c>
      <c r="E120" s="3">
        <v>38412</v>
      </c>
      <c r="F120" t="s">
        <v>506</v>
      </c>
      <c r="G120" t="s">
        <v>507</v>
      </c>
      <c r="H120" t="s">
        <v>508</v>
      </c>
      <c r="I120">
        <v>1</v>
      </c>
      <c r="J120">
        <v>30</v>
      </c>
      <c r="N120">
        <v>17.02</v>
      </c>
    </row>
    <row r="121" spans="1:14" x14ac:dyDescent="0.25">
      <c r="A121" s="7" t="s">
        <v>509</v>
      </c>
      <c r="B121" t="s">
        <v>510</v>
      </c>
      <c r="C121" t="s">
        <v>511</v>
      </c>
      <c r="D121" t="s">
        <v>17</v>
      </c>
      <c r="E121" s="3">
        <v>39356</v>
      </c>
      <c r="F121" t="s">
        <v>506</v>
      </c>
      <c r="G121" t="s">
        <v>507</v>
      </c>
      <c r="H121" t="s">
        <v>508</v>
      </c>
      <c r="I121">
        <v>6</v>
      </c>
      <c r="J121">
        <v>15</v>
      </c>
      <c r="N121">
        <v>39.92</v>
      </c>
    </row>
    <row r="122" spans="1:14" x14ac:dyDescent="0.25">
      <c r="A122" s="7" t="s">
        <v>512</v>
      </c>
      <c r="B122" t="s">
        <v>513</v>
      </c>
      <c r="C122" t="s">
        <v>514</v>
      </c>
      <c r="D122" t="s">
        <v>17</v>
      </c>
      <c r="E122" s="3">
        <v>35370</v>
      </c>
      <c r="F122" t="s">
        <v>515</v>
      </c>
      <c r="G122" t="s">
        <v>516</v>
      </c>
      <c r="H122" t="s">
        <v>517</v>
      </c>
      <c r="I122">
        <v>1</v>
      </c>
      <c r="J122">
        <v>30</v>
      </c>
      <c r="N122">
        <v>18.59</v>
      </c>
    </row>
    <row r="123" spans="1:14" x14ac:dyDescent="0.25">
      <c r="A123" s="7" t="s">
        <v>518</v>
      </c>
      <c r="B123" t="s">
        <v>519</v>
      </c>
      <c r="C123" t="s">
        <v>519</v>
      </c>
      <c r="D123" t="s">
        <v>17</v>
      </c>
      <c r="E123" s="3">
        <v>41791</v>
      </c>
      <c r="F123" t="s">
        <v>515</v>
      </c>
      <c r="G123" t="s">
        <v>516</v>
      </c>
      <c r="H123" t="s">
        <v>517</v>
      </c>
      <c r="I123">
        <v>1</v>
      </c>
      <c r="J123">
        <v>30</v>
      </c>
      <c r="N123">
        <v>18.59</v>
      </c>
    </row>
    <row r="124" spans="1:14" x14ac:dyDescent="0.25">
      <c r="A124" s="7" t="s">
        <v>523</v>
      </c>
      <c r="B124" t="s">
        <v>524</v>
      </c>
      <c r="C124" t="s">
        <v>525</v>
      </c>
      <c r="D124" t="s">
        <v>17</v>
      </c>
      <c r="E124" s="3">
        <v>42430</v>
      </c>
      <c r="F124" t="s">
        <v>515</v>
      </c>
      <c r="G124" t="s">
        <v>516</v>
      </c>
      <c r="H124" t="s">
        <v>517</v>
      </c>
      <c r="I124">
        <v>1</v>
      </c>
      <c r="J124">
        <v>30</v>
      </c>
      <c r="N124">
        <v>20.329999999999998</v>
      </c>
    </row>
    <row r="125" spans="1:14" x14ac:dyDescent="0.25">
      <c r="A125" s="7" t="s">
        <v>520</v>
      </c>
      <c r="B125" t="s">
        <v>521</v>
      </c>
      <c r="C125" t="s">
        <v>522</v>
      </c>
      <c r="D125" t="s">
        <v>17</v>
      </c>
      <c r="E125" s="3">
        <v>36434</v>
      </c>
      <c r="F125" t="s">
        <v>515</v>
      </c>
      <c r="G125" t="s">
        <v>516</v>
      </c>
      <c r="H125" t="s">
        <v>517</v>
      </c>
      <c r="I125">
        <v>1</v>
      </c>
      <c r="J125">
        <v>30</v>
      </c>
      <c r="N125">
        <v>20.329999999999998</v>
      </c>
    </row>
    <row r="126" spans="1:14" x14ac:dyDescent="0.25">
      <c r="A126" s="7" t="s">
        <v>526</v>
      </c>
      <c r="B126" t="s">
        <v>527</v>
      </c>
      <c r="C126" t="s">
        <v>528</v>
      </c>
      <c r="D126" t="s">
        <v>17</v>
      </c>
      <c r="E126" s="3">
        <v>43221</v>
      </c>
      <c r="F126" t="s">
        <v>515</v>
      </c>
      <c r="G126" t="s">
        <v>516</v>
      </c>
      <c r="H126" t="s">
        <v>517</v>
      </c>
      <c r="I126">
        <v>1</v>
      </c>
      <c r="J126">
        <v>90</v>
      </c>
      <c r="N126">
        <v>43.65</v>
      </c>
    </row>
    <row r="127" spans="1:14" x14ac:dyDescent="0.25">
      <c r="A127" s="7" t="s">
        <v>529</v>
      </c>
      <c r="B127" t="s">
        <v>530</v>
      </c>
      <c r="C127" t="s">
        <v>531</v>
      </c>
      <c r="D127" t="s">
        <v>17</v>
      </c>
      <c r="E127" s="3">
        <v>39356</v>
      </c>
      <c r="F127" t="s">
        <v>515</v>
      </c>
      <c r="G127" t="s">
        <v>516</v>
      </c>
      <c r="H127" t="s">
        <v>517</v>
      </c>
      <c r="I127">
        <v>1</v>
      </c>
      <c r="J127">
        <v>90</v>
      </c>
      <c r="N127">
        <v>45</v>
      </c>
    </row>
    <row r="128" spans="1:14" x14ac:dyDescent="0.25">
      <c r="A128" s="7" t="s">
        <v>532</v>
      </c>
      <c r="B128" t="s">
        <v>533</v>
      </c>
      <c r="C128" t="s">
        <v>534</v>
      </c>
      <c r="D128" t="s">
        <v>17</v>
      </c>
      <c r="E128" s="3">
        <v>42430</v>
      </c>
      <c r="F128" t="s">
        <v>515</v>
      </c>
      <c r="G128" t="s">
        <v>516</v>
      </c>
      <c r="H128" t="s">
        <v>517</v>
      </c>
      <c r="I128">
        <v>1</v>
      </c>
      <c r="J128">
        <v>90</v>
      </c>
      <c r="N128">
        <v>45</v>
      </c>
    </row>
    <row r="129" spans="1:14" x14ac:dyDescent="0.25">
      <c r="A129" s="7" t="s">
        <v>535</v>
      </c>
      <c r="B129" t="s">
        <v>536</v>
      </c>
      <c r="C129" t="s">
        <v>537</v>
      </c>
      <c r="D129" t="s">
        <v>17</v>
      </c>
      <c r="E129" s="3">
        <v>35582</v>
      </c>
      <c r="F129" t="s">
        <v>538</v>
      </c>
      <c r="G129" t="s">
        <v>539</v>
      </c>
      <c r="H129" t="s">
        <v>540</v>
      </c>
      <c r="I129">
        <v>1</v>
      </c>
      <c r="J129">
        <v>60</v>
      </c>
      <c r="N129">
        <v>16.21</v>
      </c>
    </row>
    <row r="130" spans="1:14" x14ac:dyDescent="0.25">
      <c r="A130" s="7" t="s">
        <v>541</v>
      </c>
      <c r="B130" t="s">
        <v>542</v>
      </c>
      <c r="C130" t="s">
        <v>543</v>
      </c>
      <c r="D130" t="s">
        <v>17</v>
      </c>
      <c r="E130" s="3">
        <v>44270</v>
      </c>
      <c r="F130" t="s">
        <v>538</v>
      </c>
      <c r="G130" t="s">
        <v>539</v>
      </c>
      <c r="H130" t="s">
        <v>540</v>
      </c>
      <c r="I130">
        <v>1</v>
      </c>
      <c r="J130">
        <v>180</v>
      </c>
      <c r="N130">
        <v>37.03</v>
      </c>
    </row>
    <row r="131" spans="1:14" x14ac:dyDescent="0.25">
      <c r="A131" s="7" t="s">
        <v>544</v>
      </c>
      <c r="B131" t="s">
        <v>545</v>
      </c>
      <c r="C131" t="s">
        <v>546</v>
      </c>
      <c r="D131" t="s">
        <v>17</v>
      </c>
      <c r="E131" s="3">
        <v>36800</v>
      </c>
      <c r="F131" t="s">
        <v>547</v>
      </c>
      <c r="G131" t="s">
        <v>548</v>
      </c>
      <c r="H131" t="s">
        <v>549</v>
      </c>
      <c r="I131">
        <v>1</v>
      </c>
      <c r="J131">
        <v>60</v>
      </c>
      <c r="N131">
        <v>16.809999999999999</v>
      </c>
    </row>
    <row r="132" spans="1:14" x14ac:dyDescent="0.25">
      <c r="A132" s="7" t="s">
        <v>550</v>
      </c>
      <c r="B132" t="s">
        <v>551</v>
      </c>
      <c r="C132" t="s">
        <v>552</v>
      </c>
      <c r="D132" t="s">
        <v>17</v>
      </c>
      <c r="E132" s="3">
        <v>44270</v>
      </c>
      <c r="F132" t="s">
        <v>547</v>
      </c>
      <c r="G132" t="s">
        <v>548</v>
      </c>
      <c r="H132" t="s">
        <v>549</v>
      </c>
      <c r="I132">
        <v>1</v>
      </c>
      <c r="J132">
        <v>180</v>
      </c>
      <c r="N132">
        <v>37.18</v>
      </c>
    </row>
    <row r="133" spans="1:14" x14ac:dyDescent="0.25">
      <c r="A133" s="7" t="s">
        <v>553</v>
      </c>
      <c r="B133" t="s">
        <v>554</v>
      </c>
      <c r="C133" t="s">
        <v>555</v>
      </c>
      <c r="D133" t="s">
        <v>17</v>
      </c>
      <c r="E133" s="3">
        <v>35370</v>
      </c>
      <c r="F133" t="s">
        <v>556</v>
      </c>
      <c r="G133" t="s">
        <v>557</v>
      </c>
      <c r="H133" t="s">
        <v>558</v>
      </c>
      <c r="I133">
        <v>1</v>
      </c>
      <c r="J133">
        <v>30</v>
      </c>
      <c r="N133">
        <v>10.5</v>
      </c>
    </row>
    <row r="134" spans="1:14" x14ac:dyDescent="0.25">
      <c r="A134" s="7" t="s">
        <v>559</v>
      </c>
      <c r="B134" t="s">
        <v>560</v>
      </c>
      <c r="C134" t="s">
        <v>561</v>
      </c>
      <c r="D134" t="s">
        <v>17</v>
      </c>
      <c r="E134" s="3">
        <v>36434</v>
      </c>
      <c r="F134" t="s">
        <v>556</v>
      </c>
      <c r="G134" t="s">
        <v>557</v>
      </c>
      <c r="H134" t="s">
        <v>558</v>
      </c>
      <c r="I134">
        <v>1</v>
      </c>
      <c r="J134">
        <v>30</v>
      </c>
      <c r="N134">
        <v>16.989999999999998</v>
      </c>
    </row>
    <row r="135" spans="1:14" x14ac:dyDescent="0.25">
      <c r="A135" s="7" t="s">
        <v>567</v>
      </c>
      <c r="B135" t="s">
        <v>568</v>
      </c>
      <c r="C135" t="s">
        <v>568</v>
      </c>
      <c r="D135" t="s">
        <v>17</v>
      </c>
      <c r="E135" s="3">
        <v>38047</v>
      </c>
      <c r="F135" t="s">
        <v>569</v>
      </c>
      <c r="G135" t="s">
        <v>570</v>
      </c>
      <c r="H135" t="s">
        <v>571</v>
      </c>
      <c r="I135">
        <v>1</v>
      </c>
      <c r="J135">
        <v>1</v>
      </c>
      <c r="K135">
        <v>125</v>
      </c>
      <c r="L135" t="s">
        <v>21</v>
      </c>
      <c r="N135">
        <v>4.53</v>
      </c>
    </row>
    <row r="136" spans="1:14" x14ac:dyDescent="0.25">
      <c r="A136" s="7" t="s">
        <v>576</v>
      </c>
      <c r="B136" t="s">
        <v>577</v>
      </c>
      <c r="C136" t="s">
        <v>577</v>
      </c>
      <c r="D136" t="s">
        <v>17</v>
      </c>
      <c r="E136" s="3">
        <v>31291</v>
      </c>
      <c r="F136" t="s">
        <v>578</v>
      </c>
      <c r="G136" t="s">
        <v>579</v>
      </c>
      <c r="H136" t="s">
        <v>580</v>
      </c>
      <c r="I136">
        <v>1</v>
      </c>
      <c r="J136">
        <v>1</v>
      </c>
      <c r="K136">
        <v>250</v>
      </c>
      <c r="L136" t="s">
        <v>21</v>
      </c>
      <c r="N136">
        <v>7.89</v>
      </c>
    </row>
    <row r="137" spans="1:14" x14ac:dyDescent="0.25">
      <c r="A137" s="7" t="s">
        <v>583</v>
      </c>
      <c r="B137" t="s">
        <v>584</v>
      </c>
      <c r="C137" t="s">
        <v>584</v>
      </c>
      <c r="D137" t="s">
        <v>17</v>
      </c>
      <c r="E137" s="3">
        <v>38047</v>
      </c>
      <c r="F137" t="s">
        <v>578</v>
      </c>
      <c r="G137" t="s">
        <v>579</v>
      </c>
      <c r="H137" t="s">
        <v>580</v>
      </c>
      <c r="I137">
        <v>1</v>
      </c>
      <c r="J137">
        <v>1</v>
      </c>
      <c r="K137">
        <v>300</v>
      </c>
      <c r="L137" t="s">
        <v>21</v>
      </c>
      <c r="N137">
        <v>10</v>
      </c>
    </row>
    <row r="138" spans="1:14" x14ac:dyDescent="0.25">
      <c r="A138" s="7" t="s">
        <v>586</v>
      </c>
      <c r="B138" t="s">
        <v>587</v>
      </c>
      <c r="C138" t="s">
        <v>588</v>
      </c>
      <c r="D138" t="s">
        <v>17</v>
      </c>
      <c r="E138" s="3">
        <v>37681</v>
      </c>
      <c r="F138" t="s">
        <v>578</v>
      </c>
      <c r="G138" t="s">
        <v>579</v>
      </c>
      <c r="H138" t="s">
        <v>580</v>
      </c>
      <c r="I138">
        <v>1</v>
      </c>
      <c r="J138">
        <v>1</v>
      </c>
      <c r="K138">
        <v>250</v>
      </c>
      <c r="L138" t="s">
        <v>21</v>
      </c>
      <c r="N138">
        <v>10.43</v>
      </c>
    </row>
    <row r="139" spans="1:14" x14ac:dyDescent="0.25">
      <c r="A139" s="7" t="s">
        <v>581</v>
      </c>
      <c r="B139" t="s">
        <v>582</v>
      </c>
      <c r="C139" t="s">
        <v>582</v>
      </c>
      <c r="D139" t="s">
        <v>235</v>
      </c>
      <c r="E139" s="3">
        <v>45170</v>
      </c>
      <c r="F139" t="s">
        <v>578</v>
      </c>
      <c r="G139" t="s">
        <v>579</v>
      </c>
      <c r="H139" t="s">
        <v>580</v>
      </c>
      <c r="I139">
        <v>1</v>
      </c>
      <c r="J139">
        <v>1</v>
      </c>
      <c r="K139">
        <v>250</v>
      </c>
      <c r="L139" t="s">
        <v>21</v>
      </c>
      <c r="N139">
        <v>9.6300000000000008</v>
      </c>
    </row>
    <row r="140" spans="1:14" x14ac:dyDescent="0.25">
      <c r="A140" s="7" t="s">
        <v>589</v>
      </c>
      <c r="B140" t="s">
        <v>590</v>
      </c>
      <c r="C140" t="s">
        <v>590</v>
      </c>
      <c r="D140" t="s">
        <v>235</v>
      </c>
      <c r="E140" s="3">
        <v>45627</v>
      </c>
      <c r="F140" t="s">
        <v>591</v>
      </c>
      <c r="G140" t="s">
        <v>592</v>
      </c>
      <c r="H140" t="s">
        <v>593</v>
      </c>
      <c r="I140">
        <v>1</v>
      </c>
      <c r="J140">
        <v>10</v>
      </c>
      <c r="K140">
        <v>15</v>
      </c>
      <c r="L140" t="s">
        <v>21</v>
      </c>
      <c r="N140">
        <v>9.86</v>
      </c>
    </row>
    <row r="141" spans="1:14" x14ac:dyDescent="0.25">
      <c r="A141" s="7" t="s">
        <v>594</v>
      </c>
      <c r="B141" t="s">
        <v>595</v>
      </c>
      <c r="C141" t="s">
        <v>595</v>
      </c>
      <c r="D141" t="s">
        <v>17</v>
      </c>
      <c r="E141" s="3">
        <v>33695</v>
      </c>
      <c r="F141" t="s">
        <v>596</v>
      </c>
      <c r="G141" t="s">
        <v>597</v>
      </c>
      <c r="H141" t="s">
        <v>598</v>
      </c>
      <c r="I141">
        <v>1</v>
      </c>
      <c r="J141">
        <v>1</v>
      </c>
      <c r="K141">
        <v>60</v>
      </c>
      <c r="L141" t="s">
        <v>70</v>
      </c>
      <c r="N141">
        <v>6.54</v>
      </c>
    </row>
    <row r="142" spans="1:14" x14ac:dyDescent="0.25">
      <c r="A142" s="7" t="s">
        <v>599</v>
      </c>
      <c r="B142" t="s">
        <v>600</v>
      </c>
      <c r="C142" t="s">
        <v>600</v>
      </c>
      <c r="D142" t="s">
        <v>17</v>
      </c>
      <c r="E142" s="3">
        <v>30773</v>
      </c>
      <c r="F142" t="s">
        <v>601</v>
      </c>
      <c r="G142" t="s">
        <v>602</v>
      </c>
      <c r="H142" t="s">
        <v>603</v>
      </c>
      <c r="I142">
        <v>1</v>
      </c>
      <c r="J142">
        <v>30</v>
      </c>
      <c r="N142">
        <v>8.6300000000000008</v>
      </c>
    </row>
    <row r="143" spans="1:14" x14ac:dyDescent="0.25">
      <c r="A143" s="7" t="s">
        <v>604</v>
      </c>
      <c r="B143" t="s">
        <v>605</v>
      </c>
      <c r="C143" t="s">
        <v>605</v>
      </c>
      <c r="D143" t="s">
        <v>17</v>
      </c>
      <c r="E143" s="3">
        <v>36800</v>
      </c>
      <c r="F143" t="s">
        <v>606</v>
      </c>
      <c r="G143" t="s">
        <v>607</v>
      </c>
      <c r="H143" t="s">
        <v>608</v>
      </c>
      <c r="I143">
        <v>1</v>
      </c>
      <c r="J143">
        <v>75</v>
      </c>
      <c r="N143">
        <v>10.87</v>
      </c>
    </row>
    <row r="144" spans="1:14" x14ac:dyDescent="0.25">
      <c r="A144" s="7" t="s">
        <v>610</v>
      </c>
      <c r="B144" t="s">
        <v>611</v>
      </c>
      <c r="C144" t="s">
        <v>611</v>
      </c>
      <c r="D144" t="s">
        <v>17</v>
      </c>
      <c r="E144" s="3">
        <v>34213</v>
      </c>
      <c r="F144" t="s">
        <v>612</v>
      </c>
      <c r="G144" t="s">
        <v>613</v>
      </c>
      <c r="H144" t="s">
        <v>614</v>
      </c>
      <c r="I144">
        <v>1</v>
      </c>
      <c r="J144">
        <v>1</v>
      </c>
      <c r="K144">
        <v>500</v>
      </c>
      <c r="L144" t="s">
        <v>21</v>
      </c>
      <c r="N144">
        <v>17.47</v>
      </c>
    </row>
    <row r="145" spans="1:14" x14ac:dyDescent="0.25">
      <c r="A145" s="7" t="s">
        <v>616</v>
      </c>
      <c r="B145" t="s">
        <v>617</v>
      </c>
      <c r="C145" t="s">
        <v>618</v>
      </c>
      <c r="D145" t="s">
        <v>17</v>
      </c>
      <c r="E145" s="3">
        <v>43101</v>
      </c>
      <c r="F145" t="s">
        <v>619</v>
      </c>
      <c r="G145" t="s">
        <v>620</v>
      </c>
      <c r="H145" t="s">
        <v>621</v>
      </c>
      <c r="I145">
        <v>1</v>
      </c>
      <c r="J145">
        <v>36</v>
      </c>
      <c r="N145">
        <v>9.85</v>
      </c>
    </row>
    <row r="146" spans="1:14" x14ac:dyDescent="0.25">
      <c r="A146" s="7" t="s">
        <v>622</v>
      </c>
      <c r="B146" t="s">
        <v>623</v>
      </c>
      <c r="C146" t="s">
        <v>624</v>
      </c>
      <c r="D146" t="s">
        <v>17</v>
      </c>
      <c r="E146" s="3">
        <v>40756</v>
      </c>
      <c r="F146" t="s">
        <v>619</v>
      </c>
      <c r="G146" t="s">
        <v>620</v>
      </c>
      <c r="H146" t="s">
        <v>621</v>
      </c>
      <c r="I146">
        <v>1</v>
      </c>
      <c r="J146">
        <v>40</v>
      </c>
      <c r="N146">
        <v>10.94</v>
      </c>
    </row>
    <row r="147" spans="1:14" x14ac:dyDescent="0.25">
      <c r="A147" s="7" t="s">
        <v>625</v>
      </c>
      <c r="B147" t="s">
        <v>626</v>
      </c>
      <c r="C147" t="s">
        <v>627</v>
      </c>
      <c r="D147" t="s">
        <v>17</v>
      </c>
      <c r="E147" s="3">
        <v>42005</v>
      </c>
      <c r="F147" t="s">
        <v>619</v>
      </c>
      <c r="G147" t="s">
        <v>620</v>
      </c>
      <c r="H147" t="s">
        <v>621</v>
      </c>
      <c r="I147">
        <v>1</v>
      </c>
      <c r="J147">
        <v>36</v>
      </c>
      <c r="N147">
        <v>10.95</v>
      </c>
    </row>
    <row r="148" spans="1:14" x14ac:dyDescent="0.25">
      <c r="A148" s="7" t="s">
        <v>634</v>
      </c>
      <c r="B148" t="s">
        <v>635</v>
      </c>
      <c r="C148" t="s">
        <v>636</v>
      </c>
      <c r="D148" t="s">
        <v>17</v>
      </c>
      <c r="E148" s="3">
        <v>40756</v>
      </c>
      <c r="F148" t="s">
        <v>619</v>
      </c>
      <c r="G148" t="s">
        <v>620</v>
      </c>
      <c r="H148" t="s">
        <v>621</v>
      </c>
      <c r="I148">
        <v>1</v>
      </c>
      <c r="J148">
        <v>36</v>
      </c>
      <c r="N148">
        <v>10.95</v>
      </c>
    </row>
    <row r="149" spans="1:14" x14ac:dyDescent="0.25">
      <c r="A149" s="7" t="s">
        <v>631</v>
      </c>
      <c r="B149" t="s">
        <v>632</v>
      </c>
      <c r="C149" t="s">
        <v>633</v>
      </c>
      <c r="D149" t="s">
        <v>17</v>
      </c>
      <c r="E149" s="3">
        <v>42125</v>
      </c>
      <c r="F149" t="s">
        <v>619</v>
      </c>
      <c r="G149" t="s">
        <v>620</v>
      </c>
      <c r="H149" t="s">
        <v>621</v>
      </c>
      <c r="I149">
        <v>1</v>
      </c>
      <c r="J149">
        <v>36</v>
      </c>
      <c r="N149">
        <v>10.95</v>
      </c>
    </row>
    <row r="150" spans="1:14" x14ac:dyDescent="0.25">
      <c r="A150" s="7" t="s">
        <v>628</v>
      </c>
      <c r="B150" t="s">
        <v>629</v>
      </c>
      <c r="C150" t="s">
        <v>630</v>
      </c>
      <c r="D150" t="s">
        <v>17</v>
      </c>
      <c r="E150" s="3">
        <v>37622</v>
      </c>
      <c r="F150" t="s">
        <v>619</v>
      </c>
      <c r="G150" t="s">
        <v>620</v>
      </c>
      <c r="H150" t="s">
        <v>621</v>
      </c>
      <c r="I150">
        <v>1</v>
      </c>
      <c r="J150">
        <v>36</v>
      </c>
      <c r="N150">
        <v>10.95</v>
      </c>
    </row>
    <row r="151" spans="1:14" x14ac:dyDescent="0.25">
      <c r="A151" s="7" t="s">
        <v>637</v>
      </c>
      <c r="B151" t="s">
        <v>638</v>
      </c>
      <c r="C151" t="s">
        <v>638</v>
      </c>
      <c r="D151" t="s">
        <v>17</v>
      </c>
      <c r="E151" s="3">
        <v>35065</v>
      </c>
      <c r="F151" t="s">
        <v>639</v>
      </c>
      <c r="G151" t="s">
        <v>640</v>
      </c>
      <c r="H151" t="s">
        <v>641</v>
      </c>
      <c r="I151">
        <v>1</v>
      </c>
      <c r="J151">
        <v>10</v>
      </c>
      <c r="K151">
        <v>15</v>
      </c>
      <c r="L151" t="s">
        <v>21</v>
      </c>
      <c r="N151">
        <v>9.9700000000000006</v>
      </c>
    </row>
    <row r="152" spans="1:14" x14ac:dyDescent="0.25">
      <c r="A152" s="7" t="s">
        <v>642</v>
      </c>
      <c r="B152" t="s">
        <v>643</v>
      </c>
      <c r="C152" t="s">
        <v>643</v>
      </c>
      <c r="D152" t="s">
        <v>17</v>
      </c>
      <c r="E152" s="3">
        <v>40878</v>
      </c>
      <c r="F152" t="s">
        <v>639</v>
      </c>
      <c r="G152" t="s">
        <v>640</v>
      </c>
      <c r="H152" t="s">
        <v>641</v>
      </c>
      <c r="I152">
        <v>24</v>
      </c>
      <c r="J152">
        <v>1</v>
      </c>
      <c r="K152">
        <v>10</v>
      </c>
      <c r="L152" t="s">
        <v>21</v>
      </c>
      <c r="N152">
        <v>15.03</v>
      </c>
    </row>
    <row r="153" spans="1:14" x14ac:dyDescent="0.25">
      <c r="A153" s="7" t="s">
        <v>644</v>
      </c>
      <c r="B153" t="s">
        <v>645</v>
      </c>
      <c r="C153" t="s">
        <v>645</v>
      </c>
      <c r="D153" t="s">
        <v>17</v>
      </c>
      <c r="E153" s="3">
        <v>35065</v>
      </c>
      <c r="F153" t="s">
        <v>639</v>
      </c>
      <c r="G153" t="s">
        <v>640</v>
      </c>
      <c r="H153" t="s">
        <v>641</v>
      </c>
      <c r="I153">
        <v>1</v>
      </c>
      <c r="J153">
        <v>8</v>
      </c>
      <c r="K153">
        <v>50</v>
      </c>
      <c r="L153" t="s">
        <v>21</v>
      </c>
      <c r="N153">
        <v>23.99</v>
      </c>
    </row>
    <row r="154" spans="1:14" x14ac:dyDescent="0.25">
      <c r="A154" s="7" t="s">
        <v>3343</v>
      </c>
      <c r="B154" t="s">
        <v>3344</v>
      </c>
      <c r="C154" t="s">
        <v>3345</v>
      </c>
      <c r="D154" t="s">
        <v>235</v>
      </c>
      <c r="E154" s="3">
        <v>45597</v>
      </c>
      <c r="F154" t="s">
        <v>5568</v>
      </c>
      <c r="G154" t="s">
        <v>5569</v>
      </c>
      <c r="H154" t="s">
        <v>5570</v>
      </c>
      <c r="I154">
        <v>1</v>
      </c>
      <c r="J154">
        <v>1</v>
      </c>
      <c r="K154">
        <v>200</v>
      </c>
      <c r="L154" t="s">
        <v>21</v>
      </c>
      <c r="N154">
        <v>5.96</v>
      </c>
    </row>
    <row r="155" spans="1:14" x14ac:dyDescent="0.25">
      <c r="A155" s="7" t="s">
        <v>5571</v>
      </c>
      <c r="B155" t="s">
        <v>5572</v>
      </c>
      <c r="C155" t="s">
        <v>5573</v>
      </c>
      <c r="D155" t="s">
        <v>17</v>
      </c>
      <c r="E155" s="3">
        <v>45108</v>
      </c>
      <c r="F155" t="s">
        <v>5568</v>
      </c>
      <c r="G155" t="s">
        <v>5569</v>
      </c>
      <c r="H155" t="s">
        <v>5570</v>
      </c>
      <c r="I155">
        <v>1</v>
      </c>
      <c r="J155">
        <v>1</v>
      </c>
      <c r="K155">
        <v>300</v>
      </c>
      <c r="L155" t="s">
        <v>21</v>
      </c>
      <c r="N155">
        <v>8.9499999999999993</v>
      </c>
    </row>
    <row r="156" spans="1:14" x14ac:dyDescent="0.25">
      <c r="A156" s="7" t="s">
        <v>653</v>
      </c>
      <c r="B156" t="s">
        <v>654</v>
      </c>
      <c r="C156" t="s">
        <v>655</v>
      </c>
      <c r="D156" t="s">
        <v>17</v>
      </c>
      <c r="E156" s="3">
        <v>34731</v>
      </c>
      <c r="F156" t="s">
        <v>650</v>
      </c>
      <c r="G156" t="s">
        <v>651</v>
      </c>
      <c r="H156" t="s">
        <v>652</v>
      </c>
      <c r="I156">
        <v>1</v>
      </c>
      <c r="J156">
        <v>1</v>
      </c>
      <c r="K156">
        <v>30</v>
      </c>
      <c r="L156" t="s">
        <v>21</v>
      </c>
      <c r="N156">
        <v>10.95</v>
      </c>
    </row>
    <row r="157" spans="1:14" x14ac:dyDescent="0.25">
      <c r="A157" s="7" t="s">
        <v>647</v>
      </c>
      <c r="B157" t="s">
        <v>648</v>
      </c>
      <c r="C157" t="s">
        <v>649</v>
      </c>
      <c r="D157" t="s">
        <v>17</v>
      </c>
      <c r="E157" s="3">
        <v>40544</v>
      </c>
      <c r="F157" t="s">
        <v>650</v>
      </c>
      <c r="G157" t="s">
        <v>651</v>
      </c>
      <c r="H157" t="s">
        <v>652</v>
      </c>
      <c r="I157">
        <v>1</v>
      </c>
      <c r="J157">
        <v>1</v>
      </c>
      <c r="K157">
        <v>30</v>
      </c>
      <c r="L157" t="s">
        <v>21</v>
      </c>
      <c r="N157">
        <v>10.95</v>
      </c>
    </row>
    <row r="158" spans="1:14" x14ac:dyDescent="0.25">
      <c r="A158" s="7" t="s">
        <v>656</v>
      </c>
      <c r="B158" t="s">
        <v>657</v>
      </c>
      <c r="C158" t="s">
        <v>658</v>
      </c>
      <c r="D158" t="s">
        <v>17</v>
      </c>
      <c r="E158" s="3">
        <v>30103</v>
      </c>
      <c r="F158" t="s">
        <v>659</v>
      </c>
      <c r="G158" t="s">
        <v>660</v>
      </c>
      <c r="H158" t="s">
        <v>661</v>
      </c>
      <c r="I158">
        <v>1</v>
      </c>
      <c r="J158">
        <v>1</v>
      </c>
      <c r="K158">
        <v>500</v>
      </c>
      <c r="L158" t="s">
        <v>21</v>
      </c>
      <c r="N158">
        <v>13.17</v>
      </c>
    </row>
    <row r="159" spans="1:14" x14ac:dyDescent="0.25">
      <c r="A159" s="7" t="s">
        <v>662</v>
      </c>
      <c r="B159" t="s">
        <v>663</v>
      </c>
      <c r="C159" t="s">
        <v>663</v>
      </c>
      <c r="D159" t="s">
        <v>17</v>
      </c>
      <c r="E159" s="3">
        <v>40360</v>
      </c>
      <c r="F159" t="s">
        <v>664</v>
      </c>
      <c r="G159" t="s">
        <v>665</v>
      </c>
      <c r="H159" t="s">
        <v>666</v>
      </c>
      <c r="I159">
        <v>1</v>
      </c>
      <c r="J159">
        <v>1</v>
      </c>
      <c r="K159">
        <v>125</v>
      </c>
      <c r="L159" t="s">
        <v>21</v>
      </c>
      <c r="N159">
        <v>4.3</v>
      </c>
    </row>
    <row r="160" spans="1:14" x14ac:dyDescent="0.25">
      <c r="A160" s="7" t="s">
        <v>667</v>
      </c>
      <c r="B160" t="s">
        <v>668</v>
      </c>
      <c r="C160" t="s">
        <v>668</v>
      </c>
      <c r="D160" t="s">
        <v>17</v>
      </c>
      <c r="E160" s="3">
        <v>40360</v>
      </c>
      <c r="F160" t="s">
        <v>664</v>
      </c>
      <c r="G160" t="s">
        <v>665</v>
      </c>
      <c r="H160" t="s">
        <v>666</v>
      </c>
      <c r="I160">
        <v>1</v>
      </c>
      <c r="J160">
        <v>1</v>
      </c>
      <c r="K160">
        <v>250</v>
      </c>
      <c r="L160" t="s">
        <v>21</v>
      </c>
      <c r="N160">
        <v>6.29</v>
      </c>
    </row>
    <row r="161" spans="1:14" x14ac:dyDescent="0.25">
      <c r="A161" s="7" t="s">
        <v>669</v>
      </c>
      <c r="B161" t="s">
        <v>670</v>
      </c>
      <c r="C161" t="s">
        <v>671</v>
      </c>
      <c r="D161" t="s">
        <v>235</v>
      </c>
      <c r="E161" s="3">
        <v>45440</v>
      </c>
      <c r="F161" t="s">
        <v>664</v>
      </c>
      <c r="G161" t="s">
        <v>665</v>
      </c>
      <c r="H161" t="s">
        <v>666</v>
      </c>
      <c r="I161">
        <v>1</v>
      </c>
      <c r="J161">
        <v>1</v>
      </c>
      <c r="K161">
        <v>500</v>
      </c>
      <c r="L161" t="s">
        <v>21</v>
      </c>
      <c r="N161">
        <v>6.72</v>
      </c>
    </row>
    <row r="162" spans="1:14" x14ac:dyDescent="0.25">
      <c r="A162" s="7" t="s">
        <v>672</v>
      </c>
      <c r="B162" t="s">
        <v>673</v>
      </c>
      <c r="C162" t="s">
        <v>673</v>
      </c>
      <c r="D162" t="s">
        <v>17</v>
      </c>
      <c r="E162" s="3">
        <v>23437</v>
      </c>
      <c r="F162" t="s">
        <v>674</v>
      </c>
      <c r="G162" t="s">
        <v>675</v>
      </c>
      <c r="H162" t="s">
        <v>676</v>
      </c>
      <c r="I162">
        <v>1</v>
      </c>
      <c r="J162">
        <v>1</v>
      </c>
      <c r="K162">
        <v>30</v>
      </c>
      <c r="L162" t="s">
        <v>70</v>
      </c>
      <c r="N162">
        <v>9.99</v>
      </c>
    </row>
    <row r="163" spans="1:14" x14ac:dyDescent="0.25">
      <c r="A163" s="7" t="s">
        <v>677</v>
      </c>
      <c r="B163" t="s">
        <v>678</v>
      </c>
      <c r="C163" t="s">
        <v>678</v>
      </c>
      <c r="D163" t="s">
        <v>17</v>
      </c>
      <c r="E163" s="3">
        <v>28611</v>
      </c>
      <c r="F163" t="s">
        <v>679</v>
      </c>
      <c r="G163" t="s">
        <v>680</v>
      </c>
      <c r="H163" t="s">
        <v>681</v>
      </c>
      <c r="I163">
        <v>1</v>
      </c>
      <c r="J163">
        <v>50</v>
      </c>
      <c r="N163">
        <v>11.28</v>
      </c>
    </row>
    <row r="164" spans="1:14" x14ac:dyDescent="0.25">
      <c r="A164" s="7" t="s">
        <v>682</v>
      </c>
      <c r="B164" t="s">
        <v>683</v>
      </c>
      <c r="C164" t="s">
        <v>683</v>
      </c>
      <c r="D164" t="s">
        <v>17</v>
      </c>
      <c r="E164" s="3">
        <v>30225</v>
      </c>
      <c r="F164" t="s">
        <v>684</v>
      </c>
      <c r="G164" t="s">
        <v>685</v>
      </c>
      <c r="H164" t="s">
        <v>686</v>
      </c>
      <c r="I164">
        <v>1</v>
      </c>
      <c r="J164">
        <v>50</v>
      </c>
      <c r="N164">
        <v>19.45</v>
      </c>
    </row>
    <row r="165" spans="1:14" x14ac:dyDescent="0.25">
      <c r="A165" s="7" t="s">
        <v>687</v>
      </c>
      <c r="B165" t="s">
        <v>688</v>
      </c>
      <c r="C165" t="s">
        <v>688</v>
      </c>
      <c r="D165" t="s">
        <v>17</v>
      </c>
      <c r="E165" s="3">
        <v>27364</v>
      </c>
      <c r="F165" t="s">
        <v>689</v>
      </c>
      <c r="G165" t="s">
        <v>690</v>
      </c>
      <c r="H165" t="s">
        <v>691</v>
      </c>
      <c r="I165">
        <v>1</v>
      </c>
      <c r="J165">
        <v>50</v>
      </c>
      <c r="N165">
        <v>4.12</v>
      </c>
    </row>
    <row r="166" spans="1:14" x14ac:dyDescent="0.25">
      <c r="A166" s="7" t="s">
        <v>692</v>
      </c>
      <c r="B166" t="s">
        <v>693</v>
      </c>
      <c r="C166" t="s">
        <v>693</v>
      </c>
      <c r="D166" t="s">
        <v>17</v>
      </c>
      <c r="E166" s="3">
        <v>27364</v>
      </c>
      <c r="F166" t="s">
        <v>694</v>
      </c>
      <c r="G166" t="s">
        <v>695</v>
      </c>
      <c r="H166" t="s">
        <v>696</v>
      </c>
      <c r="I166">
        <v>1</v>
      </c>
      <c r="J166">
        <v>30</v>
      </c>
      <c r="N166">
        <v>5.78</v>
      </c>
    </row>
    <row r="167" spans="1:14" x14ac:dyDescent="0.25">
      <c r="A167" s="7" t="s">
        <v>697</v>
      </c>
      <c r="B167" t="s">
        <v>698</v>
      </c>
      <c r="C167" t="s">
        <v>698</v>
      </c>
      <c r="D167" t="s">
        <v>17</v>
      </c>
      <c r="E167" s="3">
        <v>43539</v>
      </c>
      <c r="F167" t="s">
        <v>694</v>
      </c>
      <c r="G167" t="s">
        <v>695</v>
      </c>
      <c r="H167" t="s">
        <v>696</v>
      </c>
      <c r="I167">
        <v>1</v>
      </c>
      <c r="J167">
        <v>30</v>
      </c>
      <c r="N167">
        <v>5.78</v>
      </c>
    </row>
    <row r="168" spans="1:14" x14ac:dyDescent="0.25">
      <c r="A168" s="7" t="s">
        <v>699</v>
      </c>
      <c r="B168" t="s">
        <v>700</v>
      </c>
      <c r="C168" t="s">
        <v>700</v>
      </c>
      <c r="D168" t="s">
        <v>17</v>
      </c>
      <c r="E168" s="3">
        <v>27364</v>
      </c>
      <c r="F168" t="s">
        <v>701</v>
      </c>
      <c r="G168" t="s">
        <v>702</v>
      </c>
      <c r="H168" t="s">
        <v>703</v>
      </c>
      <c r="I168">
        <v>1</v>
      </c>
      <c r="J168">
        <v>1</v>
      </c>
      <c r="K168">
        <v>10</v>
      </c>
      <c r="L168" t="s">
        <v>21</v>
      </c>
      <c r="N168">
        <v>4.05</v>
      </c>
    </row>
    <row r="169" spans="1:14" x14ac:dyDescent="0.25">
      <c r="A169" s="7" t="s">
        <v>704</v>
      </c>
      <c r="B169" t="s">
        <v>705</v>
      </c>
      <c r="C169" t="s">
        <v>705</v>
      </c>
      <c r="D169" t="s">
        <v>17</v>
      </c>
      <c r="E169" s="3">
        <v>37865</v>
      </c>
      <c r="F169" t="s">
        <v>706</v>
      </c>
      <c r="G169" t="s">
        <v>707</v>
      </c>
      <c r="H169" t="s">
        <v>708</v>
      </c>
      <c r="I169">
        <v>1</v>
      </c>
      <c r="J169">
        <v>30</v>
      </c>
      <c r="N169">
        <v>6.33</v>
      </c>
    </row>
    <row r="170" spans="1:14" x14ac:dyDescent="0.25">
      <c r="A170" s="7" t="s">
        <v>709</v>
      </c>
      <c r="B170" t="s">
        <v>710</v>
      </c>
      <c r="C170" t="s">
        <v>710</v>
      </c>
      <c r="D170" t="s">
        <v>17</v>
      </c>
      <c r="E170" s="3">
        <v>37865</v>
      </c>
      <c r="F170" t="s">
        <v>711</v>
      </c>
      <c r="G170" t="s">
        <v>712</v>
      </c>
      <c r="H170" t="s">
        <v>713</v>
      </c>
      <c r="I170">
        <v>1</v>
      </c>
      <c r="J170">
        <v>1</v>
      </c>
      <c r="K170">
        <v>200</v>
      </c>
      <c r="L170" t="s">
        <v>21</v>
      </c>
      <c r="N170">
        <v>9.19</v>
      </c>
    </row>
    <row r="171" spans="1:14" x14ac:dyDescent="0.25">
      <c r="A171" s="7" t="s">
        <v>714</v>
      </c>
      <c r="B171" t="s">
        <v>715</v>
      </c>
      <c r="C171" t="s">
        <v>715</v>
      </c>
      <c r="D171" t="s">
        <v>17</v>
      </c>
      <c r="E171" s="3">
        <v>26085</v>
      </c>
      <c r="F171" t="s">
        <v>716</v>
      </c>
      <c r="G171" t="s">
        <v>717</v>
      </c>
      <c r="H171" t="s">
        <v>718</v>
      </c>
      <c r="I171">
        <v>1</v>
      </c>
      <c r="J171">
        <v>30</v>
      </c>
      <c r="N171">
        <v>5.14</v>
      </c>
    </row>
    <row r="172" spans="1:14" x14ac:dyDescent="0.25">
      <c r="A172" s="7" t="s">
        <v>719</v>
      </c>
      <c r="B172" t="s">
        <v>720</v>
      </c>
      <c r="C172" t="s">
        <v>720</v>
      </c>
      <c r="D172" t="s">
        <v>17</v>
      </c>
      <c r="E172" s="3">
        <v>27454</v>
      </c>
      <c r="F172" t="s">
        <v>721</v>
      </c>
      <c r="G172" t="s">
        <v>722</v>
      </c>
      <c r="H172" t="s">
        <v>723</v>
      </c>
      <c r="I172">
        <v>1</v>
      </c>
      <c r="J172">
        <v>30</v>
      </c>
      <c r="N172">
        <v>8.1999999999999993</v>
      </c>
    </row>
    <row r="173" spans="1:14" x14ac:dyDescent="0.25">
      <c r="A173" s="7" t="s">
        <v>724</v>
      </c>
      <c r="B173" t="s">
        <v>725</v>
      </c>
      <c r="C173" t="s">
        <v>725</v>
      </c>
      <c r="D173" t="s">
        <v>17</v>
      </c>
      <c r="E173" s="3">
        <v>26085</v>
      </c>
      <c r="F173" t="s">
        <v>726</v>
      </c>
      <c r="G173" t="s">
        <v>727</v>
      </c>
      <c r="H173" t="s">
        <v>728</v>
      </c>
      <c r="I173">
        <v>1</v>
      </c>
      <c r="J173">
        <v>30</v>
      </c>
      <c r="N173">
        <v>4.1900000000000004</v>
      </c>
    </row>
    <row r="174" spans="1:14" x14ac:dyDescent="0.25">
      <c r="A174" s="7" t="s">
        <v>729</v>
      </c>
      <c r="B174" t="s">
        <v>730</v>
      </c>
      <c r="C174" t="s">
        <v>730</v>
      </c>
      <c r="D174" t="s">
        <v>17</v>
      </c>
      <c r="E174" s="3">
        <v>36526</v>
      </c>
      <c r="F174" t="s">
        <v>731</v>
      </c>
      <c r="G174" t="s">
        <v>732</v>
      </c>
      <c r="H174" t="s">
        <v>733</v>
      </c>
      <c r="I174">
        <v>1</v>
      </c>
      <c r="J174">
        <v>30</v>
      </c>
      <c r="N174">
        <v>13.58</v>
      </c>
    </row>
    <row r="175" spans="1:14" x14ac:dyDescent="0.25">
      <c r="A175" s="7" t="s">
        <v>734</v>
      </c>
      <c r="B175" t="s">
        <v>735</v>
      </c>
      <c r="C175" t="s">
        <v>735</v>
      </c>
      <c r="D175" t="s">
        <v>17</v>
      </c>
      <c r="E175" s="3">
        <v>31079</v>
      </c>
      <c r="F175" t="s">
        <v>736</v>
      </c>
      <c r="G175" t="s">
        <v>737</v>
      </c>
      <c r="H175" t="s">
        <v>738</v>
      </c>
      <c r="I175">
        <v>1</v>
      </c>
      <c r="J175">
        <v>50</v>
      </c>
      <c r="N175">
        <v>15.62</v>
      </c>
    </row>
    <row r="176" spans="1:14" x14ac:dyDescent="0.25">
      <c r="A176" s="7" t="s">
        <v>739</v>
      </c>
      <c r="B176" t="s">
        <v>740</v>
      </c>
      <c r="C176" t="s">
        <v>740</v>
      </c>
      <c r="D176" t="s">
        <v>17</v>
      </c>
      <c r="E176" s="3">
        <v>31079</v>
      </c>
      <c r="F176" t="s">
        <v>741</v>
      </c>
      <c r="G176" t="s">
        <v>742</v>
      </c>
      <c r="H176" t="s">
        <v>743</v>
      </c>
      <c r="I176">
        <v>1</v>
      </c>
      <c r="J176">
        <v>20</v>
      </c>
      <c r="N176">
        <v>5.6</v>
      </c>
    </row>
    <row r="177" spans="1:14" x14ac:dyDescent="0.25">
      <c r="A177" s="7" t="s">
        <v>744</v>
      </c>
      <c r="B177" t="s">
        <v>745</v>
      </c>
      <c r="C177" t="s">
        <v>745</v>
      </c>
      <c r="D177" t="s">
        <v>17</v>
      </c>
      <c r="E177" s="3">
        <v>31079</v>
      </c>
      <c r="F177" t="s">
        <v>741</v>
      </c>
      <c r="G177" t="s">
        <v>742</v>
      </c>
      <c r="H177" t="s">
        <v>743</v>
      </c>
      <c r="I177">
        <v>1</v>
      </c>
      <c r="J177">
        <v>50</v>
      </c>
      <c r="N177">
        <v>9.65</v>
      </c>
    </row>
    <row r="178" spans="1:14" x14ac:dyDescent="0.25">
      <c r="A178" s="7" t="s">
        <v>751</v>
      </c>
      <c r="B178" t="s">
        <v>5574</v>
      </c>
      <c r="C178" t="s">
        <v>5575</v>
      </c>
      <c r="D178" t="s">
        <v>17</v>
      </c>
      <c r="E178" s="3">
        <v>40299</v>
      </c>
      <c r="F178" t="s">
        <v>754</v>
      </c>
      <c r="G178" t="s">
        <v>755</v>
      </c>
      <c r="H178" t="s">
        <v>756</v>
      </c>
      <c r="I178">
        <v>1</v>
      </c>
      <c r="J178">
        <v>4</v>
      </c>
      <c r="K178">
        <v>1</v>
      </c>
      <c r="L178" t="s">
        <v>21</v>
      </c>
      <c r="N178">
        <v>5.99</v>
      </c>
    </row>
    <row r="179" spans="1:14" x14ac:dyDescent="0.25">
      <c r="A179" s="7" t="s">
        <v>758</v>
      </c>
      <c r="B179" t="s">
        <v>5576</v>
      </c>
      <c r="C179" t="s">
        <v>5577</v>
      </c>
      <c r="D179" t="s">
        <v>17</v>
      </c>
      <c r="E179" s="3">
        <v>41426</v>
      </c>
      <c r="F179" t="s">
        <v>754</v>
      </c>
      <c r="G179" t="s">
        <v>755</v>
      </c>
      <c r="H179" t="s">
        <v>756</v>
      </c>
      <c r="I179">
        <v>1</v>
      </c>
      <c r="J179">
        <v>12</v>
      </c>
      <c r="K179">
        <v>1</v>
      </c>
      <c r="L179" t="s">
        <v>21</v>
      </c>
      <c r="N179">
        <v>14.4</v>
      </c>
    </row>
    <row r="180" spans="1:14" x14ac:dyDescent="0.25">
      <c r="A180" s="7" t="s">
        <v>761</v>
      </c>
      <c r="B180" t="s">
        <v>762</v>
      </c>
      <c r="C180" t="s">
        <v>763</v>
      </c>
      <c r="D180" t="s">
        <v>17</v>
      </c>
      <c r="E180" s="3">
        <v>45231</v>
      </c>
      <c r="F180" t="s">
        <v>764</v>
      </c>
      <c r="G180" t="s">
        <v>765</v>
      </c>
      <c r="H180" t="s">
        <v>766</v>
      </c>
      <c r="I180">
        <v>1</v>
      </c>
      <c r="J180">
        <v>4</v>
      </c>
      <c r="N180">
        <v>5.73</v>
      </c>
    </row>
    <row r="181" spans="1:14" x14ac:dyDescent="0.25">
      <c r="A181" s="7" t="s">
        <v>767</v>
      </c>
      <c r="B181" t="s">
        <v>768</v>
      </c>
      <c r="C181" t="s">
        <v>769</v>
      </c>
      <c r="D181" t="s">
        <v>17</v>
      </c>
      <c r="E181" s="3">
        <v>45000</v>
      </c>
      <c r="F181" t="s">
        <v>764</v>
      </c>
      <c r="G181" t="s">
        <v>765</v>
      </c>
      <c r="H181" t="s">
        <v>766</v>
      </c>
      <c r="I181">
        <v>1</v>
      </c>
      <c r="J181">
        <v>4</v>
      </c>
      <c r="N181">
        <v>5.73</v>
      </c>
    </row>
    <row r="182" spans="1:14" x14ac:dyDescent="0.25">
      <c r="A182" s="7" t="s">
        <v>770</v>
      </c>
      <c r="B182" t="s">
        <v>5578</v>
      </c>
      <c r="C182" t="s">
        <v>5579</v>
      </c>
      <c r="D182" t="s">
        <v>17</v>
      </c>
      <c r="E182" s="3">
        <v>43647</v>
      </c>
      <c r="F182" t="s">
        <v>764</v>
      </c>
      <c r="G182" t="s">
        <v>765</v>
      </c>
      <c r="H182" t="s">
        <v>766</v>
      </c>
      <c r="I182">
        <v>1</v>
      </c>
      <c r="J182">
        <v>4</v>
      </c>
      <c r="N182">
        <v>6.59</v>
      </c>
    </row>
    <row r="183" spans="1:14" x14ac:dyDescent="0.25">
      <c r="A183" s="7" t="s">
        <v>776</v>
      </c>
      <c r="B183" t="s">
        <v>777</v>
      </c>
      <c r="C183" t="s">
        <v>778</v>
      </c>
      <c r="D183" t="s">
        <v>17</v>
      </c>
      <c r="E183" s="3">
        <v>45231</v>
      </c>
      <c r="F183" t="s">
        <v>764</v>
      </c>
      <c r="G183" t="s">
        <v>765</v>
      </c>
      <c r="H183" t="s">
        <v>766</v>
      </c>
      <c r="I183">
        <v>1</v>
      </c>
      <c r="J183">
        <v>12</v>
      </c>
      <c r="N183">
        <v>13.72</v>
      </c>
    </row>
    <row r="184" spans="1:14" x14ac:dyDescent="0.25">
      <c r="A184" s="7" t="s">
        <v>773</v>
      </c>
      <c r="B184" t="s">
        <v>774</v>
      </c>
      <c r="C184" t="s">
        <v>775</v>
      </c>
      <c r="D184" t="s">
        <v>17</v>
      </c>
      <c r="E184" s="3">
        <v>45000</v>
      </c>
      <c r="F184" t="s">
        <v>764</v>
      </c>
      <c r="G184" t="s">
        <v>765</v>
      </c>
      <c r="H184" t="s">
        <v>766</v>
      </c>
      <c r="I184">
        <v>1</v>
      </c>
      <c r="J184">
        <v>12</v>
      </c>
      <c r="N184">
        <v>13.72</v>
      </c>
    </row>
    <row r="185" spans="1:14" x14ac:dyDescent="0.25">
      <c r="A185" s="7" t="s">
        <v>779</v>
      </c>
      <c r="B185" t="s">
        <v>5580</v>
      </c>
      <c r="C185" t="s">
        <v>5581</v>
      </c>
      <c r="D185" t="s">
        <v>17</v>
      </c>
      <c r="E185" s="3">
        <v>43678</v>
      </c>
      <c r="F185" t="s">
        <v>764</v>
      </c>
      <c r="G185" t="s">
        <v>765</v>
      </c>
      <c r="H185" t="s">
        <v>766</v>
      </c>
      <c r="I185">
        <v>1</v>
      </c>
      <c r="J185">
        <v>12</v>
      </c>
      <c r="N185">
        <v>15.8</v>
      </c>
    </row>
    <row r="186" spans="1:14" x14ac:dyDescent="0.25">
      <c r="A186" s="7" t="s">
        <v>782</v>
      </c>
      <c r="B186" t="s">
        <v>783</v>
      </c>
      <c r="C186" t="s">
        <v>784</v>
      </c>
      <c r="D186" t="s">
        <v>17</v>
      </c>
      <c r="E186" s="3">
        <v>43661</v>
      </c>
      <c r="F186" t="s">
        <v>785</v>
      </c>
      <c r="G186" t="s">
        <v>786</v>
      </c>
      <c r="H186" t="s">
        <v>787</v>
      </c>
      <c r="I186">
        <v>1</v>
      </c>
      <c r="J186">
        <v>60</v>
      </c>
      <c r="N186">
        <v>19.899999999999999</v>
      </c>
    </row>
    <row r="187" spans="1:14" x14ac:dyDescent="0.25">
      <c r="A187" s="7" t="s">
        <v>788</v>
      </c>
      <c r="B187" t="s">
        <v>789</v>
      </c>
      <c r="C187" t="s">
        <v>790</v>
      </c>
      <c r="D187" t="s">
        <v>17</v>
      </c>
      <c r="E187" s="3">
        <v>43739</v>
      </c>
      <c r="F187" t="s">
        <v>791</v>
      </c>
      <c r="G187" t="s">
        <v>792</v>
      </c>
      <c r="H187" t="s">
        <v>793</v>
      </c>
      <c r="I187">
        <v>1</v>
      </c>
      <c r="J187">
        <v>1</v>
      </c>
      <c r="K187">
        <v>0.5</v>
      </c>
      <c r="L187" t="s">
        <v>21</v>
      </c>
      <c r="N187">
        <v>53.66</v>
      </c>
    </row>
    <row r="188" spans="1:14" x14ac:dyDescent="0.25">
      <c r="A188" s="7" t="s">
        <v>794</v>
      </c>
      <c r="B188" t="s">
        <v>795</v>
      </c>
      <c r="C188" t="s">
        <v>795</v>
      </c>
      <c r="D188" t="s">
        <v>17</v>
      </c>
      <c r="E188" s="3">
        <v>37742</v>
      </c>
      <c r="F188" t="s">
        <v>796</v>
      </c>
      <c r="G188" t="s">
        <v>797</v>
      </c>
      <c r="H188" t="s">
        <v>798</v>
      </c>
      <c r="I188">
        <v>1</v>
      </c>
      <c r="J188">
        <v>60</v>
      </c>
      <c r="N188">
        <v>17.29</v>
      </c>
    </row>
    <row r="189" spans="1:14" x14ac:dyDescent="0.25">
      <c r="A189" s="7" t="s">
        <v>799</v>
      </c>
      <c r="B189" t="s">
        <v>800</v>
      </c>
      <c r="C189" t="s">
        <v>800</v>
      </c>
      <c r="D189" t="s">
        <v>17</v>
      </c>
      <c r="E189" s="3">
        <v>39173</v>
      </c>
      <c r="F189" t="s">
        <v>796</v>
      </c>
      <c r="G189" t="s">
        <v>797</v>
      </c>
      <c r="H189" t="s">
        <v>798</v>
      </c>
      <c r="I189">
        <v>1</v>
      </c>
      <c r="J189">
        <v>100</v>
      </c>
      <c r="N189">
        <v>25.76</v>
      </c>
    </row>
    <row r="190" spans="1:14" x14ac:dyDescent="0.25">
      <c r="A190" s="7" t="s">
        <v>801</v>
      </c>
      <c r="B190" t="s">
        <v>802</v>
      </c>
      <c r="C190" t="s">
        <v>802</v>
      </c>
      <c r="D190" t="s">
        <v>17</v>
      </c>
      <c r="E190" s="3">
        <v>34304</v>
      </c>
      <c r="F190" t="s">
        <v>803</v>
      </c>
      <c r="G190" t="s">
        <v>804</v>
      </c>
      <c r="H190" t="s">
        <v>805</v>
      </c>
      <c r="I190">
        <v>1</v>
      </c>
      <c r="J190">
        <v>10</v>
      </c>
      <c r="K190">
        <v>1</v>
      </c>
      <c r="L190" t="s">
        <v>21</v>
      </c>
      <c r="N190">
        <v>17.71</v>
      </c>
    </row>
    <row r="191" spans="1:14" x14ac:dyDescent="0.25">
      <c r="A191" s="7" t="s">
        <v>806</v>
      </c>
      <c r="B191" t="s">
        <v>807</v>
      </c>
      <c r="C191" t="s">
        <v>807</v>
      </c>
      <c r="D191" t="s">
        <v>17</v>
      </c>
      <c r="E191" s="3">
        <v>35704</v>
      </c>
      <c r="F191" t="s">
        <v>808</v>
      </c>
      <c r="G191" t="s">
        <v>809</v>
      </c>
      <c r="H191" t="s">
        <v>810</v>
      </c>
      <c r="I191">
        <v>1</v>
      </c>
      <c r="J191">
        <v>1</v>
      </c>
      <c r="K191">
        <v>10</v>
      </c>
      <c r="L191" t="s">
        <v>21</v>
      </c>
      <c r="N191">
        <v>5.96</v>
      </c>
    </row>
    <row r="192" spans="1:14" x14ac:dyDescent="0.25">
      <c r="A192" s="7" t="s">
        <v>811</v>
      </c>
      <c r="B192" t="s">
        <v>812</v>
      </c>
      <c r="C192" t="s">
        <v>812</v>
      </c>
      <c r="D192" t="s">
        <v>17</v>
      </c>
      <c r="E192" s="3">
        <v>32417</v>
      </c>
      <c r="F192" t="s">
        <v>813</v>
      </c>
      <c r="G192" t="s">
        <v>814</v>
      </c>
      <c r="H192" t="s">
        <v>815</v>
      </c>
      <c r="I192">
        <v>3</v>
      </c>
      <c r="J192">
        <v>21</v>
      </c>
      <c r="N192">
        <v>24.02</v>
      </c>
    </row>
    <row r="193" spans="1:14" x14ac:dyDescent="0.25">
      <c r="A193" s="7" t="s">
        <v>817</v>
      </c>
      <c r="B193" t="s">
        <v>818</v>
      </c>
      <c r="C193" t="s">
        <v>818</v>
      </c>
      <c r="D193" t="s">
        <v>17</v>
      </c>
      <c r="E193" s="3">
        <v>38777</v>
      </c>
      <c r="F193" t="s">
        <v>813</v>
      </c>
      <c r="G193" t="s">
        <v>814</v>
      </c>
      <c r="H193" t="s">
        <v>815</v>
      </c>
      <c r="I193">
        <v>6</v>
      </c>
      <c r="J193">
        <v>21</v>
      </c>
      <c r="N193">
        <v>26</v>
      </c>
    </row>
    <row r="194" spans="1:14" x14ac:dyDescent="0.25">
      <c r="A194" s="7" t="s">
        <v>820</v>
      </c>
      <c r="B194" t="s">
        <v>821</v>
      </c>
      <c r="C194" t="s">
        <v>822</v>
      </c>
      <c r="D194" t="s">
        <v>235</v>
      </c>
      <c r="E194" s="3">
        <v>43374</v>
      </c>
      <c r="F194" t="s">
        <v>823</v>
      </c>
      <c r="G194" t="s">
        <v>824</v>
      </c>
      <c r="H194" t="s">
        <v>825</v>
      </c>
      <c r="I194">
        <v>1</v>
      </c>
      <c r="J194">
        <v>28</v>
      </c>
      <c r="N194">
        <v>8.68</v>
      </c>
    </row>
    <row r="195" spans="1:14" x14ac:dyDescent="0.25">
      <c r="A195" s="7" t="s">
        <v>826</v>
      </c>
      <c r="B195" t="s">
        <v>827</v>
      </c>
      <c r="C195" t="s">
        <v>828</v>
      </c>
      <c r="D195" t="s">
        <v>235</v>
      </c>
      <c r="E195" s="3">
        <v>43497</v>
      </c>
      <c r="F195" t="s">
        <v>823</v>
      </c>
      <c r="G195" t="s">
        <v>824</v>
      </c>
      <c r="H195" t="s">
        <v>825</v>
      </c>
      <c r="I195">
        <v>1</v>
      </c>
      <c r="J195">
        <v>28</v>
      </c>
      <c r="N195">
        <v>9.35</v>
      </c>
    </row>
    <row r="196" spans="1:14" x14ac:dyDescent="0.25">
      <c r="A196" s="7" t="s">
        <v>829</v>
      </c>
      <c r="B196" t="s">
        <v>830</v>
      </c>
      <c r="C196" t="s">
        <v>831</v>
      </c>
      <c r="D196" t="s">
        <v>17</v>
      </c>
      <c r="E196" s="3">
        <v>41275</v>
      </c>
      <c r="F196" t="s">
        <v>823</v>
      </c>
      <c r="G196" t="s">
        <v>824</v>
      </c>
      <c r="H196" t="s">
        <v>825</v>
      </c>
      <c r="I196">
        <v>3</v>
      </c>
      <c r="J196">
        <v>28</v>
      </c>
      <c r="N196">
        <v>17.68</v>
      </c>
    </row>
    <row r="197" spans="1:14" x14ac:dyDescent="0.25">
      <c r="A197" s="7" t="s">
        <v>832</v>
      </c>
      <c r="B197" t="s">
        <v>833</v>
      </c>
      <c r="C197" t="s">
        <v>834</v>
      </c>
      <c r="D197" t="s">
        <v>17</v>
      </c>
      <c r="E197" s="3">
        <v>43709</v>
      </c>
      <c r="F197" t="s">
        <v>823</v>
      </c>
      <c r="G197" t="s">
        <v>824</v>
      </c>
      <c r="H197" t="s">
        <v>825</v>
      </c>
      <c r="I197">
        <v>3</v>
      </c>
      <c r="J197">
        <v>28</v>
      </c>
      <c r="N197">
        <v>18.89</v>
      </c>
    </row>
    <row r="198" spans="1:14" x14ac:dyDescent="0.25">
      <c r="A198" s="7" t="s">
        <v>835</v>
      </c>
      <c r="B198" t="s">
        <v>836</v>
      </c>
      <c r="C198" t="s">
        <v>837</v>
      </c>
      <c r="D198" t="s">
        <v>235</v>
      </c>
      <c r="E198" s="3">
        <v>43497</v>
      </c>
      <c r="F198" t="s">
        <v>823</v>
      </c>
      <c r="G198" t="s">
        <v>824</v>
      </c>
      <c r="H198" t="s">
        <v>825</v>
      </c>
      <c r="I198">
        <v>3</v>
      </c>
      <c r="J198">
        <v>28</v>
      </c>
      <c r="N198">
        <v>19.64</v>
      </c>
    </row>
    <row r="199" spans="1:14" x14ac:dyDescent="0.25">
      <c r="A199" s="7" t="s">
        <v>838</v>
      </c>
      <c r="B199" t="s">
        <v>839</v>
      </c>
      <c r="C199" t="s">
        <v>840</v>
      </c>
      <c r="D199" t="s">
        <v>17</v>
      </c>
      <c r="E199" s="3">
        <v>41275</v>
      </c>
      <c r="F199" t="s">
        <v>823</v>
      </c>
      <c r="G199" t="s">
        <v>824</v>
      </c>
      <c r="H199" t="s">
        <v>825</v>
      </c>
      <c r="I199">
        <v>3</v>
      </c>
      <c r="J199">
        <v>28</v>
      </c>
      <c r="N199">
        <v>19.739999999999998</v>
      </c>
    </row>
    <row r="200" spans="1:14" x14ac:dyDescent="0.25">
      <c r="A200" s="7" t="s">
        <v>841</v>
      </c>
      <c r="B200" t="s">
        <v>842</v>
      </c>
      <c r="C200" t="s">
        <v>843</v>
      </c>
      <c r="D200" t="s">
        <v>17</v>
      </c>
      <c r="E200" s="3">
        <v>41244</v>
      </c>
      <c r="F200" t="s">
        <v>823</v>
      </c>
      <c r="G200" t="s">
        <v>824</v>
      </c>
      <c r="H200" t="s">
        <v>825</v>
      </c>
      <c r="I200">
        <v>3</v>
      </c>
      <c r="J200">
        <v>28</v>
      </c>
      <c r="N200">
        <v>19.84</v>
      </c>
    </row>
    <row r="201" spans="1:14" x14ac:dyDescent="0.25">
      <c r="A201" s="7" t="s">
        <v>847</v>
      </c>
      <c r="B201" t="s">
        <v>848</v>
      </c>
      <c r="C201" t="s">
        <v>849</v>
      </c>
      <c r="D201" t="s">
        <v>17</v>
      </c>
      <c r="E201" s="3">
        <v>41244</v>
      </c>
      <c r="F201" t="s">
        <v>823</v>
      </c>
      <c r="G201" t="s">
        <v>824</v>
      </c>
      <c r="H201" t="s">
        <v>825</v>
      </c>
      <c r="I201">
        <v>3</v>
      </c>
      <c r="J201">
        <v>28</v>
      </c>
      <c r="N201">
        <v>20.02</v>
      </c>
    </row>
    <row r="202" spans="1:14" x14ac:dyDescent="0.25">
      <c r="A202" s="7" t="s">
        <v>844</v>
      </c>
      <c r="B202" t="s">
        <v>845</v>
      </c>
      <c r="C202" t="s">
        <v>846</v>
      </c>
      <c r="D202" t="s">
        <v>17</v>
      </c>
      <c r="E202" s="3">
        <v>44713</v>
      </c>
      <c r="F202" t="s">
        <v>823</v>
      </c>
      <c r="G202" t="s">
        <v>824</v>
      </c>
      <c r="H202" t="s">
        <v>825</v>
      </c>
      <c r="I202">
        <v>3</v>
      </c>
      <c r="J202">
        <v>28</v>
      </c>
      <c r="N202">
        <v>20.02</v>
      </c>
    </row>
    <row r="203" spans="1:14" x14ac:dyDescent="0.25">
      <c r="A203" s="7" t="s">
        <v>850</v>
      </c>
      <c r="B203" t="s">
        <v>851</v>
      </c>
      <c r="C203" t="s">
        <v>852</v>
      </c>
      <c r="D203" t="s">
        <v>17</v>
      </c>
      <c r="E203" s="3">
        <v>41306</v>
      </c>
      <c r="F203" t="s">
        <v>823</v>
      </c>
      <c r="G203" t="s">
        <v>824</v>
      </c>
      <c r="H203" t="s">
        <v>825</v>
      </c>
      <c r="I203">
        <v>3</v>
      </c>
      <c r="J203">
        <v>28</v>
      </c>
      <c r="N203">
        <v>21.38</v>
      </c>
    </row>
    <row r="204" spans="1:14" x14ac:dyDescent="0.25">
      <c r="A204" s="7" t="s">
        <v>853</v>
      </c>
      <c r="B204" t="s">
        <v>854</v>
      </c>
      <c r="C204" t="s">
        <v>855</v>
      </c>
      <c r="D204" t="s">
        <v>17</v>
      </c>
      <c r="E204" s="3">
        <v>43709</v>
      </c>
      <c r="F204" t="s">
        <v>823</v>
      </c>
      <c r="G204" t="s">
        <v>824</v>
      </c>
      <c r="H204" t="s">
        <v>825</v>
      </c>
      <c r="I204">
        <v>6</v>
      </c>
      <c r="J204">
        <v>28</v>
      </c>
      <c r="N204">
        <v>29</v>
      </c>
    </row>
    <row r="205" spans="1:14" x14ac:dyDescent="0.25">
      <c r="A205" s="7" t="s">
        <v>857</v>
      </c>
      <c r="B205" t="s">
        <v>858</v>
      </c>
      <c r="C205" t="s">
        <v>858</v>
      </c>
      <c r="D205" t="s">
        <v>17</v>
      </c>
      <c r="E205" s="3">
        <v>36281</v>
      </c>
      <c r="F205" t="s">
        <v>823</v>
      </c>
      <c r="G205" t="s">
        <v>824</v>
      </c>
      <c r="H205" t="s">
        <v>825</v>
      </c>
      <c r="I205">
        <v>3</v>
      </c>
      <c r="J205">
        <v>28</v>
      </c>
      <c r="N205">
        <v>29.58</v>
      </c>
    </row>
    <row r="206" spans="1:14" x14ac:dyDescent="0.25">
      <c r="A206" s="7" t="s">
        <v>862</v>
      </c>
      <c r="B206" t="s">
        <v>863</v>
      </c>
      <c r="C206" t="s">
        <v>864</v>
      </c>
      <c r="D206" t="s">
        <v>235</v>
      </c>
      <c r="E206" s="3">
        <v>43160</v>
      </c>
      <c r="F206" t="s">
        <v>823</v>
      </c>
      <c r="G206" t="s">
        <v>824</v>
      </c>
      <c r="H206" t="s">
        <v>825</v>
      </c>
      <c r="I206">
        <v>1</v>
      </c>
      <c r="J206">
        <v>168</v>
      </c>
      <c r="N206">
        <v>32.56</v>
      </c>
    </row>
    <row r="207" spans="1:14" x14ac:dyDescent="0.25">
      <c r="A207" s="7" t="s">
        <v>859</v>
      </c>
      <c r="B207" t="s">
        <v>860</v>
      </c>
      <c r="C207" t="s">
        <v>861</v>
      </c>
      <c r="D207" t="s">
        <v>235</v>
      </c>
      <c r="E207" s="3">
        <v>43132</v>
      </c>
      <c r="F207" t="s">
        <v>823</v>
      </c>
      <c r="G207" t="s">
        <v>824</v>
      </c>
      <c r="H207" t="s">
        <v>825</v>
      </c>
      <c r="I207">
        <v>6</v>
      </c>
      <c r="J207">
        <v>28</v>
      </c>
      <c r="N207">
        <v>32.56</v>
      </c>
    </row>
    <row r="208" spans="1:14" x14ac:dyDescent="0.25">
      <c r="A208" s="7" t="s">
        <v>865</v>
      </c>
      <c r="B208" t="s">
        <v>866</v>
      </c>
      <c r="C208" t="s">
        <v>867</v>
      </c>
      <c r="D208" t="s">
        <v>17</v>
      </c>
      <c r="E208" s="3">
        <v>41640</v>
      </c>
      <c r="F208" t="s">
        <v>823</v>
      </c>
      <c r="G208" t="s">
        <v>824</v>
      </c>
      <c r="H208" t="s">
        <v>825</v>
      </c>
      <c r="I208">
        <v>6</v>
      </c>
      <c r="J208">
        <v>28</v>
      </c>
      <c r="N208">
        <v>32.68</v>
      </c>
    </row>
    <row r="209" spans="1:14" x14ac:dyDescent="0.25">
      <c r="A209" s="7" t="s">
        <v>868</v>
      </c>
      <c r="B209" t="s">
        <v>869</v>
      </c>
      <c r="C209" t="s">
        <v>870</v>
      </c>
      <c r="D209" t="s">
        <v>17</v>
      </c>
      <c r="E209" s="3">
        <v>41365</v>
      </c>
      <c r="F209" t="s">
        <v>823</v>
      </c>
      <c r="G209" t="s">
        <v>824</v>
      </c>
      <c r="H209" t="s">
        <v>825</v>
      </c>
      <c r="I209">
        <v>6</v>
      </c>
      <c r="J209">
        <v>28</v>
      </c>
      <c r="N209">
        <v>33.520000000000003</v>
      </c>
    </row>
    <row r="210" spans="1:14" x14ac:dyDescent="0.25">
      <c r="A210" s="7" t="s">
        <v>871</v>
      </c>
      <c r="B210" t="s">
        <v>872</v>
      </c>
      <c r="C210" t="s">
        <v>873</v>
      </c>
      <c r="D210" t="s">
        <v>17</v>
      </c>
      <c r="E210" s="3">
        <v>41244</v>
      </c>
      <c r="F210" t="s">
        <v>823</v>
      </c>
      <c r="G210" t="s">
        <v>824</v>
      </c>
      <c r="H210" t="s">
        <v>825</v>
      </c>
      <c r="I210">
        <v>6</v>
      </c>
      <c r="J210">
        <v>28</v>
      </c>
      <c r="N210">
        <v>34.380000000000003</v>
      </c>
    </row>
    <row r="211" spans="1:14" x14ac:dyDescent="0.25">
      <c r="A211" s="7" t="s">
        <v>874</v>
      </c>
      <c r="B211" t="s">
        <v>875</v>
      </c>
      <c r="C211" t="s">
        <v>876</v>
      </c>
      <c r="D211" t="s">
        <v>235</v>
      </c>
      <c r="E211" s="3">
        <v>43497</v>
      </c>
      <c r="F211" t="s">
        <v>823</v>
      </c>
      <c r="G211" t="s">
        <v>824</v>
      </c>
      <c r="H211" t="s">
        <v>825</v>
      </c>
      <c r="I211">
        <v>6</v>
      </c>
      <c r="J211">
        <v>28</v>
      </c>
      <c r="N211">
        <v>35.340000000000003</v>
      </c>
    </row>
    <row r="212" spans="1:14" x14ac:dyDescent="0.25">
      <c r="A212" s="7" t="s">
        <v>877</v>
      </c>
      <c r="B212" t="s">
        <v>878</v>
      </c>
      <c r="C212" t="s">
        <v>879</v>
      </c>
      <c r="D212" t="s">
        <v>235</v>
      </c>
      <c r="E212" s="3">
        <v>43497</v>
      </c>
      <c r="F212" t="s">
        <v>823</v>
      </c>
      <c r="G212" t="s">
        <v>824</v>
      </c>
      <c r="H212" t="s">
        <v>825</v>
      </c>
      <c r="I212">
        <v>13</v>
      </c>
      <c r="J212">
        <v>28</v>
      </c>
      <c r="N212">
        <v>66.56</v>
      </c>
    </row>
    <row r="213" spans="1:14" x14ac:dyDescent="0.25">
      <c r="A213" s="7" t="s">
        <v>881</v>
      </c>
      <c r="B213" t="s">
        <v>882</v>
      </c>
      <c r="C213" t="s">
        <v>883</v>
      </c>
      <c r="D213" t="s">
        <v>17</v>
      </c>
      <c r="E213" s="3">
        <v>41548</v>
      </c>
      <c r="F213" t="s">
        <v>823</v>
      </c>
      <c r="G213" t="s">
        <v>824</v>
      </c>
      <c r="H213" t="s">
        <v>825</v>
      </c>
      <c r="I213">
        <v>13</v>
      </c>
      <c r="J213">
        <v>28</v>
      </c>
      <c r="N213">
        <v>66.73</v>
      </c>
    </row>
    <row r="214" spans="1:14" x14ac:dyDescent="0.25">
      <c r="A214" s="7" t="s">
        <v>884</v>
      </c>
      <c r="B214" t="s">
        <v>885</v>
      </c>
      <c r="C214" t="s">
        <v>886</v>
      </c>
      <c r="D214" t="s">
        <v>17</v>
      </c>
      <c r="E214" s="3">
        <v>44119</v>
      </c>
      <c r="F214" t="s">
        <v>823</v>
      </c>
      <c r="G214" t="s">
        <v>824</v>
      </c>
      <c r="H214" t="s">
        <v>825</v>
      </c>
      <c r="I214">
        <v>13</v>
      </c>
      <c r="J214">
        <v>28</v>
      </c>
      <c r="N214">
        <v>76.56</v>
      </c>
    </row>
    <row r="215" spans="1:14" x14ac:dyDescent="0.25">
      <c r="A215" s="7" t="s">
        <v>887</v>
      </c>
      <c r="B215" t="s">
        <v>888</v>
      </c>
      <c r="C215" t="s">
        <v>888</v>
      </c>
      <c r="D215" t="s">
        <v>17</v>
      </c>
      <c r="E215" s="3">
        <v>41334</v>
      </c>
      <c r="F215" t="s">
        <v>823</v>
      </c>
      <c r="G215" t="s">
        <v>824</v>
      </c>
      <c r="H215" t="s">
        <v>825</v>
      </c>
      <c r="I215">
        <v>13</v>
      </c>
      <c r="J215">
        <v>28</v>
      </c>
      <c r="N215">
        <v>82.92</v>
      </c>
    </row>
    <row r="216" spans="1:14" x14ac:dyDescent="0.25">
      <c r="A216" s="7" t="s">
        <v>889</v>
      </c>
      <c r="B216" t="s">
        <v>890</v>
      </c>
      <c r="C216" t="s">
        <v>890</v>
      </c>
      <c r="D216" t="s">
        <v>235</v>
      </c>
      <c r="E216" s="3">
        <v>45626</v>
      </c>
      <c r="F216" t="s">
        <v>891</v>
      </c>
      <c r="G216" t="s">
        <v>892</v>
      </c>
      <c r="H216" t="s">
        <v>893</v>
      </c>
      <c r="I216">
        <v>1</v>
      </c>
      <c r="J216">
        <v>1</v>
      </c>
      <c r="K216">
        <v>10</v>
      </c>
      <c r="L216" t="s">
        <v>21</v>
      </c>
      <c r="N216">
        <v>5.52</v>
      </c>
    </row>
    <row r="217" spans="1:14" x14ac:dyDescent="0.25">
      <c r="A217" s="7" t="s">
        <v>894</v>
      </c>
      <c r="B217" t="s">
        <v>895</v>
      </c>
      <c r="C217" t="s">
        <v>895</v>
      </c>
      <c r="D217" t="s">
        <v>17</v>
      </c>
      <c r="E217" s="3">
        <v>43525</v>
      </c>
      <c r="F217" t="s">
        <v>896</v>
      </c>
      <c r="G217" t="s">
        <v>897</v>
      </c>
      <c r="H217" t="s">
        <v>898</v>
      </c>
      <c r="I217">
        <v>1</v>
      </c>
      <c r="J217">
        <v>1</v>
      </c>
      <c r="K217">
        <v>200</v>
      </c>
      <c r="L217" t="s">
        <v>21</v>
      </c>
      <c r="N217">
        <v>12.48</v>
      </c>
    </row>
    <row r="218" spans="1:14" x14ac:dyDescent="0.25">
      <c r="A218" s="7" t="s">
        <v>899</v>
      </c>
      <c r="B218" t="s">
        <v>900</v>
      </c>
      <c r="C218" t="s">
        <v>900</v>
      </c>
      <c r="D218" t="s">
        <v>17</v>
      </c>
      <c r="E218" s="3">
        <v>36342</v>
      </c>
      <c r="F218" t="s">
        <v>901</v>
      </c>
      <c r="G218" t="s">
        <v>902</v>
      </c>
      <c r="H218" t="s">
        <v>903</v>
      </c>
      <c r="I218">
        <v>1</v>
      </c>
      <c r="J218">
        <v>1</v>
      </c>
      <c r="K218">
        <v>180</v>
      </c>
      <c r="L218" t="s">
        <v>21</v>
      </c>
      <c r="N218">
        <v>6.93</v>
      </c>
    </row>
    <row r="219" spans="1:14" x14ac:dyDescent="0.25">
      <c r="A219" s="7" t="s">
        <v>904</v>
      </c>
      <c r="B219" t="s">
        <v>905</v>
      </c>
      <c r="C219" t="s">
        <v>905</v>
      </c>
      <c r="D219" t="s">
        <v>17</v>
      </c>
      <c r="E219" s="3">
        <v>41214</v>
      </c>
      <c r="F219" t="s">
        <v>901</v>
      </c>
      <c r="G219" t="s">
        <v>902</v>
      </c>
      <c r="H219" t="s">
        <v>903</v>
      </c>
      <c r="I219">
        <v>1</v>
      </c>
      <c r="J219">
        <v>1</v>
      </c>
      <c r="K219">
        <v>150</v>
      </c>
      <c r="L219" t="s">
        <v>21</v>
      </c>
      <c r="N219">
        <v>8.6999999999999993</v>
      </c>
    </row>
    <row r="220" spans="1:14" x14ac:dyDescent="0.25">
      <c r="A220" s="7" t="s">
        <v>906</v>
      </c>
      <c r="B220" t="s">
        <v>907</v>
      </c>
      <c r="C220" t="s">
        <v>908</v>
      </c>
      <c r="D220" t="s">
        <v>17</v>
      </c>
      <c r="E220" s="3">
        <v>42917</v>
      </c>
      <c r="F220" t="s">
        <v>909</v>
      </c>
      <c r="G220" t="s">
        <v>910</v>
      </c>
      <c r="H220" t="s">
        <v>911</v>
      </c>
      <c r="I220">
        <v>1</v>
      </c>
      <c r="J220">
        <v>5</v>
      </c>
      <c r="K220">
        <v>2</v>
      </c>
      <c r="L220" t="s">
        <v>21</v>
      </c>
      <c r="N220">
        <v>5.99</v>
      </c>
    </row>
    <row r="221" spans="1:14" x14ac:dyDescent="0.25">
      <c r="A221" s="7" t="s">
        <v>912</v>
      </c>
      <c r="B221" t="s">
        <v>913</v>
      </c>
      <c r="C221" t="s">
        <v>913</v>
      </c>
      <c r="D221" t="s">
        <v>17</v>
      </c>
      <c r="E221" s="3">
        <v>42917</v>
      </c>
      <c r="F221" t="s">
        <v>914</v>
      </c>
      <c r="G221" t="s">
        <v>915</v>
      </c>
      <c r="H221" t="s">
        <v>916</v>
      </c>
      <c r="I221">
        <v>1</v>
      </c>
      <c r="J221">
        <v>30</v>
      </c>
      <c r="N221">
        <v>6.64</v>
      </c>
    </row>
    <row r="222" spans="1:14" x14ac:dyDescent="0.25">
      <c r="A222" s="7" t="s">
        <v>917</v>
      </c>
      <c r="B222" t="s">
        <v>918</v>
      </c>
      <c r="C222" t="s">
        <v>918</v>
      </c>
      <c r="D222" t="s">
        <v>17</v>
      </c>
      <c r="E222" s="3">
        <v>43497</v>
      </c>
      <c r="F222" t="s">
        <v>914</v>
      </c>
      <c r="G222" t="s">
        <v>915</v>
      </c>
      <c r="H222" t="s">
        <v>916</v>
      </c>
      <c r="I222">
        <v>1</v>
      </c>
      <c r="J222">
        <v>30</v>
      </c>
      <c r="N222">
        <v>6.65</v>
      </c>
    </row>
    <row r="223" spans="1:14" x14ac:dyDescent="0.25">
      <c r="A223" s="7" t="s">
        <v>919</v>
      </c>
      <c r="B223" t="s">
        <v>920</v>
      </c>
      <c r="C223" t="s">
        <v>921</v>
      </c>
      <c r="D223" t="s">
        <v>17</v>
      </c>
      <c r="E223" s="3">
        <v>41579</v>
      </c>
      <c r="F223" t="s">
        <v>914</v>
      </c>
      <c r="G223" t="s">
        <v>915</v>
      </c>
      <c r="H223" t="s">
        <v>916</v>
      </c>
      <c r="I223">
        <v>1</v>
      </c>
      <c r="J223">
        <v>30</v>
      </c>
      <c r="N223">
        <v>6.65</v>
      </c>
    </row>
    <row r="224" spans="1:14" x14ac:dyDescent="0.25">
      <c r="A224" s="7" t="s">
        <v>922</v>
      </c>
      <c r="B224" t="s">
        <v>923</v>
      </c>
      <c r="C224" t="s">
        <v>923</v>
      </c>
      <c r="D224" t="s">
        <v>17</v>
      </c>
      <c r="E224" s="3">
        <v>41518</v>
      </c>
      <c r="F224" t="s">
        <v>924</v>
      </c>
      <c r="G224" t="s">
        <v>925</v>
      </c>
      <c r="H224" t="s">
        <v>926</v>
      </c>
      <c r="I224">
        <v>1</v>
      </c>
      <c r="J224">
        <v>60</v>
      </c>
      <c r="N224">
        <v>3.48</v>
      </c>
    </row>
    <row r="225" spans="1:14" x14ac:dyDescent="0.25">
      <c r="A225" s="7" t="s">
        <v>927</v>
      </c>
      <c r="B225" t="s">
        <v>928</v>
      </c>
      <c r="C225" t="s">
        <v>928</v>
      </c>
      <c r="D225" t="s">
        <v>17</v>
      </c>
      <c r="E225" s="3">
        <v>43497</v>
      </c>
      <c r="F225" t="s">
        <v>929</v>
      </c>
      <c r="G225" t="s">
        <v>930</v>
      </c>
      <c r="H225" t="s">
        <v>931</v>
      </c>
      <c r="I225">
        <v>1</v>
      </c>
      <c r="J225">
        <v>30</v>
      </c>
      <c r="N225">
        <v>4.8</v>
      </c>
    </row>
    <row r="226" spans="1:14" x14ac:dyDescent="0.25">
      <c r="A226" s="7" t="s">
        <v>934</v>
      </c>
      <c r="B226" t="s">
        <v>935</v>
      </c>
      <c r="C226" t="s">
        <v>935</v>
      </c>
      <c r="D226" t="s">
        <v>17</v>
      </c>
      <c r="E226" s="3">
        <v>42917</v>
      </c>
      <c r="F226" t="s">
        <v>929</v>
      </c>
      <c r="G226" t="s">
        <v>930</v>
      </c>
      <c r="H226" t="s">
        <v>931</v>
      </c>
      <c r="I226">
        <v>1</v>
      </c>
      <c r="J226">
        <v>30</v>
      </c>
      <c r="N226">
        <v>4.8</v>
      </c>
    </row>
    <row r="227" spans="1:14" x14ac:dyDescent="0.25">
      <c r="A227" s="7" t="s">
        <v>932</v>
      </c>
      <c r="B227" t="s">
        <v>933</v>
      </c>
      <c r="C227" t="s">
        <v>933</v>
      </c>
      <c r="D227" t="s">
        <v>17</v>
      </c>
      <c r="E227" s="3">
        <v>44743</v>
      </c>
      <c r="F227" t="s">
        <v>929</v>
      </c>
      <c r="G227" t="s">
        <v>930</v>
      </c>
      <c r="H227" t="s">
        <v>931</v>
      </c>
      <c r="I227">
        <v>1</v>
      </c>
      <c r="J227">
        <v>30</v>
      </c>
      <c r="N227">
        <v>4.8</v>
      </c>
    </row>
    <row r="228" spans="1:14" x14ac:dyDescent="0.25">
      <c r="A228" s="7" t="s">
        <v>940</v>
      </c>
      <c r="B228" t="s">
        <v>941</v>
      </c>
      <c r="C228" t="s">
        <v>941</v>
      </c>
      <c r="D228" t="s">
        <v>17</v>
      </c>
      <c r="E228" s="3">
        <v>41548</v>
      </c>
      <c r="F228" t="s">
        <v>929</v>
      </c>
      <c r="G228" t="s">
        <v>930</v>
      </c>
      <c r="H228" t="s">
        <v>931</v>
      </c>
      <c r="I228">
        <v>1</v>
      </c>
      <c r="J228">
        <v>60</v>
      </c>
      <c r="N228">
        <v>9.6</v>
      </c>
    </row>
    <row r="229" spans="1:14" x14ac:dyDescent="0.25">
      <c r="A229" s="7" t="s">
        <v>938</v>
      </c>
      <c r="B229" t="s">
        <v>939</v>
      </c>
      <c r="C229" t="s">
        <v>939</v>
      </c>
      <c r="D229" t="s">
        <v>17</v>
      </c>
      <c r="E229" s="3">
        <v>42917</v>
      </c>
      <c r="F229" t="s">
        <v>929</v>
      </c>
      <c r="G229" t="s">
        <v>930</v>
      </c>
      <c r="H229" t="s">
        <v>931</v>
      </c>
      <c r="I229">
        <v>1</v>
      </c>
      <c r="J229">
        <v>60</v>
      </c>
      <c r="N229">
        <v>9.6</v>
      </c>
    </row>
    <row r="230" spans="1:14" x14ac:dyDescent="0.25">
      <c r="A230" s="7" t="s">
        <v>936</v>
      </c>
      <c r="B230" t="s">
        <v>937</v>
      </c>
      <c r="C230" t="s">
        <v>937</v>
      </c>
      <c r="D230" t="s">
        <v>17</v>
      </c>
      <c r="E230" s="3">
        <v>44743</v>
      </c>
      <c r="F230" t="s">
        <v>929</v>
      </c>
      <c r="G230" t="s">
        <v>930</v>
      </c>
      <c r="H230" t="s">
        <v>931</v>
      </c>
      <c r="I230">
        <v>1</v>
      </c>
      <c r="J230">
        <v>60</v>
      </c>
      <c r="N230">
        <v>9.6</v>
      </c>
    </row>
    <row r="231" spans="1:14" x14ac:dyDescent="0.25">
      <c r="A231" s="7" t="s">
        <v>942</v>
      </c>
      <c r="B231" t="s">
        <v>943</v>
      </c>
      <c r="C231" t="s">
        <v>943</v>
      </c>
      <c r="D231" t="s">
        <v>17</v>
      </c>
      <c r="E231" s="3">
        <v>19419</v>
      </c>
      <c r="F231" t="s">
        <v>944</v>
      </c>
      <c r="G231" t="s">
        <v>945</v>
      </c>
      <c r="H231" t="s">
        <v>946</v>
      </c>
      <c r="I231">
        <v>1</v>
      </c>
      <c r="J231">
        <v>20</v>
      </c>
      <c r="N231">
        <v>3.92</v>
      </c>
    </row>
    <row r="232" spans="1:14" x14ac:dyDescent="0.25">
      <c r="A232" s="7" t="s">
        <v>947</v>
      </c>
      <c r="B232" t="s">
        <v>948</v>
      </c>
      <c r="C232" t="s">
        <v>948</v>
      </c>
      <c r="D232" t="s">
        <v>17</v>
      </c>
      <c r="E232" s="3">
        <v>26268</v>
      </c>
      <c r="F232" t="s">
        <v>949</v>
      </c>
      <c r="G232" t="s">
        <v>950</v>
      </c>
      <c r="H232" t="s">
        <v>951</v>
      </c>
      <c r="I232">
        <v>1</v>
      </c>
      <c r="J232">
        <v>1</v>
      </c>
      <c r="K232">
        <v>150</v>
      </c>
      <c r="L232" t="s">
        <v>21</v>
      </c>
      <c r="N232">
        <v>10</v>
      </c>
    </row>
    <row r="233" spans="1:14" x14ac:dyDescent="0.25">
      <c r="A233" s="7" t="s">
        <v>952</v>
      </c>
      <c r="B233" t="s">
        <v>953</v>
      </c>
      <c r="C233" t="s">
        <v>954</v>
      </c>
      <c r="D233" t="s">
        <v>17</v>
      </c>
      <c r="E233" s="3">
        <v>40725</v>
      </c>
      <c r="F233" t="s">
        <v>955</v>
      </c>
      <c r="G233" t="s">
        <v>956</v>
      </c>
      <c r="H233" t="s">
        <v>957</v>
      </c>
      <c r="I233">
        <v>1</v>
      </c>
      <c r="J233">
        <v>24</v>
      </c>
      <c r="N233">
        <v>12.5</v>
      </c>
    </row>
    <row r="234" spans="1:14" x14ac:dyDescent="0.25">
      <c r="A234" s="7" t="s">
        <v>5511</v>
      </c>
      <c r="B234" t="s">
        <v>5582</v>
      </c>
      <c r="C234" t="s">
        <v>5583</v>
      </c>
      <c r="D234" t="s">
        <v>17</v>
      </c>
      <c r="E234" s="3">
        <v>39873</v>
      </c>
      <c r="F234" t="s">
        <v>5584</v>
      </c>
      <c r="G234" t="s">
        <v>5585</v>
      </c>
      <c r="H234" t="s">
        <v>5586</v>
      </c>
      <c r="I234">
        <v>1</v>
      </c>
      <c r="J234">
        <v>1</v>
      </c>
      <c r="K234">
        <v>20</v>
      </c>
      <c r="L234" t="s">
        <v>21</v>
      </c>
      <c r="N234">
        <v>5.14</v>
      </c>
    </row>
    <row r="235" spans="1:14" x14ac:dyDescent="0.25">
      <c r="A235" s="7" t="s">
        <v>958</v>
      </c>
      <c r="B235" t="s">
        <v>959</v>
      </c>
      <c r="C235" t="s">
        <v>960</v>
      </c>
      <c r="D235" t="s">
        <v>17</v>
      </c>
      <c r="E235" s="3">
        <v>44270</v>
      </c>
      <c r="F235" t="s">
        <v>961</v>
      </c>
      <c r="G235" t="s">
        <v>962</v>
      </c>
      <c r="H235" t="s">
        <v>963</v>
      </c>
      <c r="I235">
        <v>1</v>
      </c>
      <c r="J235">
        <v>30</v>
      </c>
      <c r="N235">
        <v>12.35</v>
      </c>
    </row>
    <row r="236" spans="1:14" x14ac:dyDescent="0.25">
      <c r="A236" s="7" t="s">
        <v>964</v>
      </c>
      <c r="B236" t="s">
        <v>965</v>
      </c>
      <c r="C236" t="s">
        <v>965</v>
      </c>
      <c r="D236" t="s">
        <v>17</v>
      </c>
      <c r="E236" s="3">
        <v>33086</v>
      </c>
      <c r="F236" t="s">
        <v>961</v>
      </c>
      <c r="G236" t="s">
        <v>962</v>
      </c>
      <c r="H236" t="s">
        <v>963</v>
      </c>
      <c r="I236">
        <v>1</v>
      </c>
      <c r="J236">
        <v>30</v>
      </c>
      <c r="N236">
        <v>14.23</v>
      </c>
    </row>
    <row r="237" spans="1:14" x14ac:dyDescent="0.25">
      <c r="A237" s="7" t="s">
        <v>966</v>
      </c>
      <c r="B237" t="s">
        <v>967</v>
      </c>
      <c r="C237" t="s">
        <v>968</v>
      </c>
      <c r="D237" t="s">
        <v>17</v>
      </c>
      <c r="E237" s="3">
        <v>44270</v>
      </c>
      <c r="F237" t="s">
        <v>961</v>
      </c>
      <c r="G237" t="s">
        <v>962</v>
      </c>
      <c r="H237" t="s">
        <v>963</v>
      </c>
      <c r="I237">
        <v>1</v>
      </c>
      <c r="J237">
        <v>180</v>
      </c>
      <c r="N237">
        <v>39.200000000000003</v>
      </c>
    </row>
    <row r="238" spans="1:14" x14ac:dyDescent="0.25">
      <c r="A238" s="7" t="s">
        <v>969</v>
      </c>
      <c r="B238" t="s">
        <v>970</v>
      </c>
      <c r="C238" t="s">
        <v>971</v>
      </c>
      <c r="D238" t="s">
        <v>17</v>
      </c>
      <c r="E238" s="3">
        <v>43525</v>
      </c>
      <c r="F238" t="s">
        <v>961</v>
      </c>
      <c r="G238" t="s">
        <v>962</v>
      </c>
      <c r="H238" t="s">
        <v>963</v>
      </c>
      <c r="I238">
        <v>1</v>
      </c>
      <c r="J238">
        <v>180</v>
      </c>
      <c r="N238">
        <v>48.87</v>
      </c>
    </row>
    <row r="239" spans="1:14" x14ac:dyDescent="0.25">
      <c r="A239" s="7" t="s">
        <v>972</v>
      </c>
      <c r="B239" t="s">
        <v>973</v>
      </c>
      <c r="C239" t="s">
        <v>973</v>
      </c>
      <c r="D239" t="s">
        <v>17</v>
      </c>
      <c r="E239" s="3">
        <v>32540</v>
      </c>
      <c r="F239" t="s">
        <v>974</v>
      </c>
      <c r="G239" t="s">
        <v>975</v>
      </c>
      <c r="H239" t="s">
        <v>976</v>
      </c>
      <c r="I239">
        <v>1</v>
      </c>
      <c r="J239">
        <v>6</v>
      </c>
      <c r="K239">
        <v>10</v>
      </c>
      <c r="L239" t="s">
        <v>70</v>
      </c>
      <c r="N239">
        <v>45.71</v>
      </c>
    </row>
    <row r="240" spans="1:14" x14ac:dyDescent="0.25">
      <c r="A240" s="7" t="s">
        <v>977</v>
      </c>
      <c r="B240" t="s">
        <v>978</v>
      </c>
      <c r="C240" t="s">
        <v>978</v>
      </c>
      <c r="D240" t="s">
        <v>17</v>
      </c>
      <c r="E240" s="3">
        <v>29891</v>
      </c>
      <c r="F240" t="s">
        <v>979</v>
      </c>
      <c r="G240" t="s">
        <v>980</v>
      </c>
      <c r="H240" t="s">
        <v>981</v>
      </c>
      <c r="I240">
        <v>1</v>
      </c>
      <c r="J240">
        <v>3</v>
      </c>
      <c r="K240">
        <v>12</v>
      </c>
      <c r="L240" t="s">
        <v>21</v>
      </c>
      <c r="N240">
        <v>7.64</v>
      </c>
    </row>
    <row r="241" spans="1:14" x14ac:dyDescent="0.25">
      <c r="A241" s="7" t="s">
        <v>982</v>
      </c>
      <c r="B241" t="s">
        <v>983</v>
      </c>
      <c r="C241" t="s">
        <v>983</v>
      </c>
      <c r="D241" t="s">
        <v>17</v>
      </c>
      <c r="E241" s="3">
        <v>36951</v>
      </c>
      <c r="F241" t="s">
        <v>984</v>
      </c>
      <c r="G241" t="s">
        <v>985</v>
      </c>
      <c r="H241" t="s">
        <v>986</v>
      </c>
      <c r="I241">
        <v>1</v>
      </c>
      <c r="J241">
        <v>30</v>
      </c>
      <c r="N241">
        <v>6.85</v>
      </c>
    </row>
    <row r="242" spans="1:14" x14ac:dyDescent="0.25">
      <c r="A242" s="7" t="s">
        <v>987</v>
      </c>
      <c r="B242" t="s">
        <v>988</v>
      </c>
      <c r="C242" t="s">
        <v>988</v>
      </c>
      <c r="D242" t="s">
        <v>17</v>
      </c>
      <c r="E242" s="3">
        <v>37043</v>
      </c>
      <c r="F242" t="s">
        <v>984</v>
      </c>
      <c r="G242" t="s">
        <v>985</v>
      </c>
      <c r="H242" t="s">
        <v>986</v>
      </c>
      <c r="I242">
        <v>1</v>
      </c>
      <c r="J242">
        <v>30</v>
      </c>
      <c r="N242">
        <v>7.05</v>
      </c>
    </row>
    <row r="243" spans="1:14" x14ac:dyDescent="0.25">
      <c r="A243" s="7" t="s">
        <v>989</v>
      </c>
      <c r="B243" t="s">
        <v>990</v>
      </c>
      <c r="C243" t="s">
        <v>990</v>
      </c>
      <c r="D243" t="s">
        <v>17</v>
      </c>
      <c r="E243" s="3">
        <v>38108</v>
      </c>
      <c r="F243" t="s">
        <v>984</v>
      </c>
      <c r="G243" t="s">
        <v>985</v>
      </c>
      <c r="H243" t="s">
        <v>986</v>
      </c>
      <c r="I243">
        <v>1</v>
      </c>
      <c r="J243">
        <v>30</v>
      </c>
      <c r="N243">
        <v>7.08</v>
      </c>
    </row>
    <row r="244" spans="1:14" x14ac:dyDescent="0.25">
      <c r="A244" s="7" t="s">
        <v>991</v>
      </c>
      <c r="B244" t="s">
        <v>992</v>
      </c>
      <c r="C244" t="s">
        <v>992</v>
      </c>
      <c r="D244" t="s">
        <v>17</v>
      </c>
      <c r="E244" s="3">
        <v>41944</v>
      </c>
      <c r="F244" t="s">
        <v>993</v>
      </c>
      <c r="G244" t="s">
        <v>994</v>
      </c>
      <c r="H244" t="s">
        <v>995</v>
      </c>
      <c r="I244">
        <v>1</v>
      </c>
      <c r="J244">
        <v>30</v>
      </c>
      <c r="N244">
        <v>10.5</v>
      </c>
    </row>
    <row r="245" spans="1:14" x14ac:dyDescent="0.25">
      <c r="A245" s="7" t="s">
        <v>996</v>
      </c>
      <c r="B245" t="s">
        <v>997</v>
      </c>
      <c r="C245" t="s">
        <v>998</v>
      </c>
      <c r="D245" t="s">
        <v>17</v>
      </c>
      <c r="E245" s="3">
        <v>40179</v>
      </c>
      <c r="F245" t="s">
        <v>993</v>
      </c>
      <c r="G245" t="s">
        <v>994</v>
      </c>
      <c r="H245" t="s">
        <v>995</v>
      </c>
      <c r="I245">
        <v>1</v>
      </c>
      <c r="J245">
        <v>30</v>
      </c>
      <c r="N245">
        <v>10.72</v>
      </c>
    </row>
    <row r="246" spans="1:14" x14ac:dyDescent="0.25">
      <c r="A246" s="7" t="s">
        <v>999</v>
      </c>
      <c r="B246" t="s">
        <v>1000</v>
      </c>
      <c r="C246" t="s">
        <v>1001</v>
      </c>
      <c r="D246" t="s">
        <v>17</v>
      </c>
      <c r="E246" s="3">
        <v>43556</v>
      </c>
      <c r="F246" t="s">
        <v>1002</v>
      </c>
      <c r="G246" t="s">
        <v>1003</v>
      </c>
      <c r="H246" t="s">
        <v>1004</v>
      </c>
      <c r="I246">
        <v>1</v>
      </c>
      <c r="J246">
        <v>24</v>
      </c>
      <c r="N246">
        <v>23.99</v>
      </c>
    </row>
    <row r="247" spans="1:14" x14ac:dyDescent="0.25">
      <c r="A247" s="7" t="s">
        <v>1005</v>
      </c>
      <c r="B247" t="s">
        <v>1006</v>
      </c>
      <c r="C247" t="s">
        <v>1007</v>
      </c>
      <c r="D247" t="s">
        <v>17</v>
      </c>
      <c r="E247" s="3">
        <v>43966</v>
      </c>
      <c r="F247" t="s">
        <v>1008</v>
      </c>
      <c r="G247" t="s">
        <v>1009</v>
      </c>
      <c r="H247" t="s">
        <v>1010</v>
      </c>
      <c r="I247">
        <v>3</v>
      </c>
      <c r="J247">
        <v>28</v>
      </c>
      <c r="N247">
        <v>33.94</v>
      </c>
    </row>
    <row r="248" spans="1:14" x14ac:dyDescent="0.25">
      <c r="A248" s="7" t="s">
        <v>1011</v>
      </c>
      <c r="B248" t="s">
        <v>1012</v>
      </c>
      <c r="C248" t="s">
        <v>1013</v>
      </c>
      <c r="D248" t="s">
        <v>17</v>
      </c>
      <c r="E248" s="3">
        <v>43983</v>
      </c>
      <c r="F248" t="s">
        <v>1008</v>
      </c>
      <c r="G248" t="s">
        <v>1009</v>
      </c>
      <c r="H248" t="s">
        <v>1010</v>
      </c>
      <c r="I248">
        <v>6</v>
      </c>
      <c r="J248">
        <v>28</v>
      </c>
      <c r="N248">
        <v>57.69</v>
      </c>
    </row>
    <row r="249" spans="1:14" x14ac:dyDescent="0.25">
      <c r="A249" s="7" t="s">
        <v>1014</v>
      </c>
      <c r="B249" t="s">
        <v>1015</v>
      </c>
      <c r="C249" t="s">
        <v>1016</v>
      </c>
      <c r="D249" t="s">
        <v>17</v>
      </c>
      <c r="E249" s="3">
        <v>44927</v>
      </c>
      <c r="F249" t="s">
        <v>1008</v>
      </c>
      <c r="G249" t="s">
        <v>1009</v>
      </c>
      <c r="H249" t="s">
        <v>1010</v>
      </c>
      <c r="I249">
        <v>13</v>
      </c>
      <c r="J249">
        <v>28</v>
      </c>
      <c r="N249">
        <v>113.09</v>
      </c>
    </row>
    <row r="250" spans="1:14" x14ac:dyDescent="0.25">
      <c r="A250" s="7" t="s">
        <v>5587</v>
      </c>
      <c r="B250" t="s">
        <v>5588</v>
      </c>
      <c r="C250" t="s">
        <v>5588</v>
      </c>
      <c r="D250" t="s">
        <v>17</v>
      </c>
      <c r="E250" s="3">
        <v>44044</v>
      </c>
      <c r="F250" t="s">
        <v>5589</v>
      </c>
      <c r="G250" t="s">
        <v>5590</v>
      </c>
      <c r="H250" t="s">
        <v>5591</v>
      </c>
      <c r="I250">
        <v>1</v>
      </c>
      <c r="J250">
        <v>30</v>
      </c>
      <c r="N250">
        <v>18</v>
      </c>
    </row>
    <row r="251" spans="1:14" x14ac:dyDescent="0.25">
      <c r="A251" s="7" t="s">
        <v>5592</v>
      </c>
      <c r="B251" t="s">
        <v>5593</v>
      </c>
      <c r="C251" t="s">
        <v>5593</v>
      </c>
      <c r="D251" t="s">
        <v>17</v>
      </c>
      <c r="E251" s="3">
        <v>43922</v>
      </c>
      <c r="F251" t="s">
        <v>5589</v>
      </c>
      <c r="G251" t="s">
        <v>5590</v>
      </c>
      <c r="H251" t="s">
        <v>5591</v>
      </c>
      <c r="I251">
        <v>1</v>
      </c>
      <c r="J251">
        <v>30</v>
      </c>
      <c r="N251">
        <v>20.59</v>
      </c>
    </row>
    <row r="252" spans="1:14" x14ac:dyDescent="0.25">
      <c r="A252" s="7" t="s">
        <v>5594</v>
      </c>
      <c r="B252" t="s">
        <v>5595</v>
      </c>
      <c r="C252" t="s">
        <v>5595</v>
      </c>
      <c r="D252" t="s">
        <v>17</v>
      </c>
      <c r="E252" s="3">
        <v>43936</v>
      </c>
      <c r="F252" t="s">
        <v>5589</v>
      </c>
      <c r="G252" t="s">
        <v>5590</v>
      </c>
      <c r="H252" t="s">
        <v>5591</v>
      </c>
      <c r="I252">
        <v>1</v>
      </c>
      <c r="J252">
        <v>30</v>
      </c>
      <c r="N252">
        <v>20.59</v>
      </c>
    </row>
    <row r="253" spans="1:14" x14ac:dyDescent="0.25">
      <c r="A253" s="7" t="s">
        <v>5596</v>
      </c>
      <c r="B253" t="s">
        <v>5597</v>
      </c>
      <c r="C253" t="s">
        <v>5597</v>
      </c>
      <c r="D253" t="s">
        <v>17</v>
      </c>
      <c r="E253" s="3">
        <v>44044</v>
      </c>
      <c r="F253" t="s">
        <v>5589</v>
      </c>
      <c r="G253" t="s">
        <v>5590</v>
      </c>
      <c r="H253" t="s">
        <v>5591</v>
      </c>
      <c r="I253">
        <v>1</v>
      </c>
      <c r="J253">
        <v>90</v>
      </c>
      <c r="N253">
        <v>33</v>
      </c>
    </row>
    <row r="254" spans="1:14" x14ac:dyDescent="0.25">
      <c r="A254" s="7" t="s">
        <v>5598</v>
      </c>
      <c r="B254" t="s">
        <v>5599</v>
      </c>
      <c r="C254" t="s">
        <v>5599</v>
      </c>
      <c r="D254" t="s">
        <v>17</v>
      </c>
      <c r="E254" s="3">
        <v>43936</v>
      </c>
      <c r="F254" t="s">
        <v>5589</v>
      </c>
      <c r="G254" t="s">
        <v>5590</v>
      </c>
      <c r="H254" t="s">
        <v>5591</v>
      </c>
      <c r="I254">
        <v>1</v>
      </c>
      <c r="J254">
        <v>90</v>
      </c>
      <c r="N254">
        <v>36.9</v>
      </c>
    </row>
    <row r="255" spans="1:14" x14ac:dyDescent="0.25">
      <c r="A255" s="7" t="s">
        <v>5600</v>
      </c>
      <c r="B255" t="s">
        <v>5601</v>
      </c>
      <c r="C255" t="s">
        <v>5601</v>
      </c>
      <c r="D255" t="s">
        <v>17</v>
      </c>
      <c r="E255" s="3">
        <v>43922</v>
      </c>
      <c r="F255" t="s">
        <v>5589</v>
      </c>
      <c r="G255" t="s">
        <v>5590</v>
      </c>
      <c r="H255" t="s">
        <v>5591</v>
      </c>
      <c r="I255">
        <v>1</v>
      </c>
      <c r="J255">
        <v>90</v>
      </c>
      <c r="N255">
        <v>38.99</v>
      </c>
    </row>
    <row r="256" spans="1:14" x14ac:dyDescent="0.25">
      <c r="A256" s="7" t="s">
        <v>5602</v>
      </c>
      <c r="B256" t="s">
        <v>5603</v>
      </c>
      <c r="C256" t="s">
        <v>5603</v>
      </c>
      <c r="D256" t="s">
        <v>17</v>
      </c>
      <c r="E256" s="3">
        <v>43905</v>
      </c>
      <c r="F256" t="s">
        <v>5589</v>
      </c>
      <c r="G256" t="s">
        <v>5590</v>
      </c>
      <c r="H256" t="s">
        <v>5591</v>
      </c>
      <c r="I256">
        <v>1</v>
      </c>
      <c r="J256">
        <v>90</v>
      </c>
      <c r="N256">
        <v>46</v>
      </c>
    </row>
    <row r="257" spans="1:14" x14ac:dyDescent="0.25">
      <c r="A257" s="7" t="s">
        <v>5604</v>
      </c>
      <c r="B257" t="s">
        <v>5605</v>
      </c>
      <c r="C257" t="s">
        <v>5606</v>
      </c>
      <c r="D257" t="s">
        <v>17</v>
      </c>
      <c r="E257" s="3">
        <v>44362</v>
      </c>
      <c r="F257" t="s">
        <v>5607</v>
      </c>
      <c r="G257" t="s">
        <v>5608</v>
      </c>
      <c r="H257" t="s">
        <v>5609</v>
      </c>
      <c r="I257">
        <v>1</v>
      </c>
      <c r="J257">
        <v>30</v>
      </c>
      <c r="N257">
        <v>18</v>
      </c>
    </row>
    <row r="258" spans="1:14" x14ac:dyDescent="0.25">
      <c r="A258" s="7" t="s">
        <v>5610</v>
      </c>
      <c r="B258" t="s">
        <v>5611</v>
      </c>
      <c r="C258" t="s">
        <v>5612</v>
      </c>
      <c r="D258" t="s">
        <v>17</v>
      </c>
      <c r="E258" s="3">
        <v>44362</v>
      </c>
      <c r="F258" t="s">
        <v>5607</v>
      </c>
      <c r="G258" t="s">
        <v>5608</v>
      </c>
      <c r="H258" t="s">
        <v>5609</v>
      </c>
      <c r="I258">
        <v>1</v>
      </c>
      <c r="J258">
        <v>90</v>
      </c>
      <c r="N258">
        <v>43</v>
      </c>
    </row>
    <row r="259" spans="1:14" x14ac:dyDescent="0.25">
      <c r="A259" s="7" t="s">
        <v>5514</v>
      </c>
      <c r="B259" t="s">
        <v>5613</v>
      </c>
      <c r="C259" t="s">
        <v>5613</v>
      </c>
      <c r="D259" t="s">
        <v>17</v>
      </c>
      <c r="E259" s="3">
        <v>35165</v>
      </c>
      <c r="F259" t="s">
        <v>5614</v>
      </c>
      <c r="G259" t="s">
        <v>5615</v>
      </c>
      <c r="H259" t="s">
        <v>5616</v>
      </c>
      <c r="I259">
        <v>1</v>
      </c>
      <c r="J259">
        <v>1</v>
      </c>
      <c r="K259">
        <v>10</v>
      </c>
      <c r="L259" t="s">
        <v>21</v>
      </c>
      <c r="N259">
        <v>10.31</v>
      </c>
    </row>
    <row r="260" spans="1:14" x14ac:dyDescent="0.25">
      <c r="A260" s="7" t="s">
        <v>1017</v>
      </c>
      <c r="B260" t="s">
        <v>1018</v>
      </c>
      <c r="C260" t="s">
        <v>1018</v>
      </c>
      <c r="D260" t="s">
        <v>17</v>
      </c>
      <c r="E260" s="3">
        <v>19784</v>
      </c>
      <c r="F260" t="s">
        <v>1019</v>
      </c>
      <c r="G260" t="s">
        <v>1020</v>
      </c>
      <c r="H260" t="s">
        <v>1021</v>
      </c>
      <c r="I260">
        <v>1</v>
      </c>
      <c r="J260">
        <v>20</v>
      </c>
      <c r="N260">
        <v>4.82</v>
      </c>
    </row>
    <row r="261" spans="1:14" x14ac:dyDescent="0.25">
      <c r="A261" s="7" t="s">
        <v>1022</v>
      </c>
      <c r="B261" t="s">
        <v>1023</v>
      </c>
      <c r="C261" t="s">
        <v>1024</v>
      </c>
      <c r="D261" t="s">
        <v>17</v>
      </c>
      <c r="E261" s="3">
        <v>44454</v>
      </c>
      <c r="F261" t="s">
        <v>1025</v>
      </c>
      <c r="G261" t="s">
        <v>1026</v>
      </c>
      <c r="H261" t="s">
        <v>1027</v>
      </c>
      <c r="I261">
        <v>1</v>
      </c>
      <c r="J261">
        <v>84</v>
      </c>
      <c r="N261">
        <v>38.82</v>
      </c>
    </row>
    <row r="262" spans="1:14" x14ac:dyDescent="0.25">
      <c r="A262" s="7" t="s">
        <v>1028</v>
      </c>
      <c r="B262" t="s">
        <v>1029</v>
      </c>
      <c r="C262" t="s">
        <v>1030</v>
      </c>
      <c r="D262" t="s">
        <v>17</v>
      </c>
      <c r="E262" s="3">
        <v>44470</v>
      </c>
      <c r="F262" t="s">
        <v>1025</v>
      </c>
      <c r="G262" t="s">
        <v>1026</v>
      </c>
      <c r="H262" t="s">
        <v>1027</v>
      </c>
      <c r="I262">
        <v>3</v>
      </c>
      <c r="J262">
        <v>28</v>
      </c>
      <c r="N262">
        <v>38.82</v>
      </c>
    </row>
    <row r="263" spans="1:14" x14ac:dyDescent="0.25">
      <c r="A263" s="7" t="s">
        <v>1031</v>
      </c>
      <c r="B263" t="s">
        <v>1032</v>
      </c>
      <c r="C263" t="s">
        <v>1033</v>
      </c>
      <c r="D263" t="s">
        <v>17</v>
      </c>
      <c r="E263" s="3">
        <v>44454</v>
      </c>
      <c r="F263" t="s">
        <v>1025</v>
      </c>
      <c r="G263" t="s">
        <v>1026</v>
      </c>
      <c r="H263" t="s">
        <v>1027</v>
      </c>
      <c r="I263">
        <v>1</v>
      </c>
      <c r="J263">
        <v>168</v>
      </c>
      <c r="N263">
        <v>67.44</v>
      </c>
    </row>
    <row r="264" spans="1:14" x14ac:dyDescent="0.25">
      <c r="A264" s="7" t="s">
        <v>1034</v>
      </c>
      <c r="B264" t="s">
        <v>1035</v>
      </c>
      <c r="C264" t="s">
        <v>1036</v>
      </c>
      <c r="D264" t="s">
        <v>17</v>
      </c>
      <c r="E264" s="3">
        <v>44470</v>
      </c>
      <c r="F264" t="s">
        <v>1025</v>
      </c>
      <c r="G264" t="s">
        <v>1026</v>
      </c>
      <c r="H264" t="s">
        <v>1027</v>
      </c>
      <c r="I264">
        <v>6</v>
      </c>
      <c r="J264">
        <v>28</v>
      </c>
      <c r="N264">
        <v>67.44</v>
      </c>
    </row>
    <row r="265" spans="1:14" x14ac:dyDescent="0.25">
      <c r="A265" s="7" t="s">
        <v>1040</v>
      </c>
      <c r="B265" t="s">
        <v>1041</v>
      </c>
      <c r="C265" t="s">
        <v>1042</v>
      </c>
      <c r="D265" t="s">
        <v>17</v>
      </c>
      <c r="E265" s="3">
        <v>44470</v>
      </c>
      <c r="F265" t="s">
        <v>1025</v>
      </c>
      <c r="G265" t="s">
        <v>1026</v>
      </c>
      <c r="H265" t="s">
        <v>1027</v>
      </c>
      <c r="I265">
        <v>13</v>
      </c>
      <c r="J265">
        <v>28</v>
      </c>
      <c r="N265">
        <v>134.22</v>
      </c>
    </row>
    <row r="266" spans="1:14" x14ac:dyDescent="0.25">
      <c r="A266" s="7" t="s">
        <v>1037</v>
      </c>
      <c r="B266" t="s">
        <v>1038</v>
      </c>
      <c r="C266" t="s">
        <v>1039</v>
      </c>
      <c r="D266" t="s">
        <v>17</v>
      </c>
      <c r="E266" s="3">
        <v>44562</v>
      </c>
      <c r="F266" t="s">
        <v>1025</v>
      </c>
      <c r="G266" t="s">
        <v>1026</v>
      </c>
      <c r="H266" t="s">
        <v>1027</v>
      </c>
      <c r="I266">
        <v>1</v>
      </c>
      <c r="J266">
        <v>364</v>
      </c>
      <c r="N266">
        <v>134.22</v>
      </c>
    </row>
    <row r="267" spans="1:14" x14ac:dyDescent="0.25">
      <c r="A267" s="7" t="s">
        <v>1043</v>
      </c>
      <c r="B267" t="s">
        <v>1044</v>
      </c>
      <c r="C267" t="s">
        <v>1045</v>
      </c>
      <c r="D267" t="s">
        <v>17</v>
      </c>
      <c r="E267" s="3">
        <v>40909</v>
      </c>
      <c r="F267" t="s">
        <v>1046</v>
      </c>
      <c r="G267" t="s">
        <v>1047</v>
      </c>
      <c r="H267" t="s">
        <v>1048</v>
      </c>
      <c r="I267">
        <v>3</v>
      </c>
      <c r="J267">
        <v>28</v>
      </c>
      <c r="N267">
        <v>34.049999999999997</v>
      </c>
    </row>
    <row r="268" spans="1:14" x14ac:dyDescent="0.25">
      <c r="A268" s="7" t="s">
        <v>1049</v>
      </c>
      <c r="B268" t="s">
        <v>1050</v>
      </c>
      <c r="C268" t="s">
        <v>1051</v>
      </c>
      <c r="D268" t="s">
        <v>17</v>
      </c>
      <c r="E268" s="3">
        <v>41334</v>
      </c>
      <c r="F268" t="s">
        <v>1046</v>
      </c>
      <c r="G268" t="s">
        <v>1047</v>
      </c>
      <c r="H268" t="s">
        <v>1048</v>
      </c>
      <c r="I268">
        <v>6</v>
      </c>
      <c r="J268">
        <v>28</v>
      </c>
      <c r="N268">
        <v>57.9</v>
      </c>
    </row>
    <row r="269" spans="1:14" x14ac:dyDescent="0.25">
      <c r="A269" s="7" t="s">
        <v>1052</v>
      </c>
      <c r="B269" t="s">
        <v>1053</v>
      </c>
      <c r="C269" t="s">
        <v>1054</v>
      </c>
      <c r="D269" t="s">
        <v>17</v>
      </c>
      <c r="E269" s="3">
        <v>41334</v>
      </c>
      <c r="F269" t="s">
        <v>1046</v>
      </c>
      <c r="G269" t="s">
        <v>1047</v>
      </c>
      <c r="H269" t="s">
        <v>1048</v>
      </c>
      <c r="I269">
        <v>13</v>
      </c>
      <c r="J269">
        <v>28</v>
      </c>
      <c r="N269">
        <v>113.55</v>
      </c>
    </row>
    <row r="270" spans="1:14" x14ac:dyDescent="0.25">
      <c r="A270" s="7" t="s">
        <v>1055</v>
      </c>
      <c r="B270" t="s">
        <v>1056</v>
      </c>
      <c r="C270" t="s">
        <v>1056</v>
      </c>
      <c r="D270" t="s">
        <v>17</v>
      </c>
      <c r="E270" s="3">
        <v>40148</v>
      </c>
      <c r="F270" t="s">
        <v>1057</v>
      </c>
      <c r="G270" t="s">
        <v>1058</v>
      </c>
      <c r="H270" t="s">
        <v>1059</v>
      </c>
      <c r="I270">
        <v>3</v>
      </c>
      <c r="J270">
        <v>28</v>
      </c>
      <c r="N270">
        <v>39.32</v>
      </c>
    </row>
    <row r="271" spans="1:14" x14ac:dyDescent="0.25">
      <c r="A271" s="7" t="s">
        <v>1060</v>
      </c>
      <c r="B271" t="s">
        <v>1061</v>
      </c>
      <c r="C271" t="s">
        <v>1061</v>
      </c>
      <c r="D271" t="s">
        <v>17</v>
      </c>
      <c r="E271" s="3">
        <v>24532</v>
      </c>
      <c r="F271" t="s">
        <v>1062</v>
      </c>
      <c r="G271" t="s">
        <v>1063</v>
      </c>
      <c r="H271" t="s">
        <v>1064</v>
      </c>
      <c r="I271">
        <v>1</v>
      </c>
      <c r="J271">
        <v>20</v>
      </c>
      <c r="N271">
        <v>11.85</v>
      </c>
    </row>
    <row r="272" spans="1:14" x14ac:dyDescent="0.25">
      <c r="A272" s="7" t="s">
        <v>1065</v>
      </c>
      <c r="B272" t="s">
        <v>1066</v>
      </c>
      <c r="C272" t="s">
        <v>1067</v>
      </c>
      <c r="D272" t="s">
        <v>17</v>
      </c>
      <c r="E272" s="3">
        <v>43224</v>
      </c>
      <c r="F272" t="s">
        <v>1068</v>
      </c>
      <c r="G272" t="s">
        <v>1069</v>
      </c>
      <c r="H272" t="s">
        <v>1070</v>
      </c>
      <c r="I272">
        <v>1</v>
      </c>
      <c r="J272">
        <v>1</v>
      </c>
      <c r="N272">
        <v>13.99</v>
      </c>
    </row>
    <row r="273" spans="1:14" x14ac:dyDescent="0.25">
      <c r="A273" s="7" t="s">
        <v>1072</v>
      </c>
      <c r="B273" t="s">
        <v>1073</v>
      </c>
      <c r="C273" t="s">
        <v>1074</v>
      </c>
      <c r="D273" t="s">
        <v>17</v>
      </c>
      <c r="E273" s="3">
        <v>43132</v>
      </c>
      <c r="F273" t="s">
        <v>1068</v>
      </c>
      <c r="G273" t="s">
        <v>1069</v>
      </c>
      <c r="H273" t="s">
        <v>1070</v>
      </c>
      <c r="I273">
        <v>1</v>
      </c>
      <c r="J273">
        <v>1</v>
      </c>
      <c r="N273">
        <v>18.16</v>
      </c>
    </row>
    <row r="274" spans="1:14" x14ac:dyDescent="0.25">
      <c r="A274" s="7" t="s">
        <v>1075</v>
      </c>
      <c r="B274" t="s">
        <v>1076</v>
      </c>
      <c r="C274" t="s">
        <v>1077</v>
      </c>
      <c r="D274" t="s">
        <v>17</v>
      </c>
      <c r="E274" s="3">
        <v>43224</v>
      </c>
      <c r="F274" t="s">
        <v>1068</v>
      </c>
      <c r="G274" t="s">
        <v>1069</v>
      </c>
      <c r="H274" t="s">
        <v>1070</v>
      </c>
      <c r="I274">
        <v>1</v>
      </c>
      <c r="J274">
        <v>3</v>
      </c>
      <c r="N274">
        <v>30.86</v>
      </c>
    </row>
    <row r="275" spans="1:14" x14ac:dyDescent="0.25">
      <c r="A275" s="7" t="s">
        <v>1079</v>
      </c>
      <c r="B275" t="s">
        <v>1080</v>
      </c>
      <c r="C275" t="s">
        <v>1081</v>
      </c>
      <c r="D275" t="s">
        <v>17</v>
      </c>
      <c r="E275" s="3">
        <v>42979</v>
      </c>
      <c r="F275" t="s">
        <v>1068</v>
      </c>
      <c r="G275" t="s">
        <v>1069</v>
      </c>
      <c r="H275" t="s">
        <v>1070</v>
      </c>
      <c r="I275">
        <v>1</v>
      </c>
      <c r="J275">
        <v>3</v>
      </c>
      <c r="N275">
        <v>31.64</v>
      </c>
    </row>
    <row r="276" spans="1:14" x14ac:dyDescent="0.25">
      <c r="A276" s="7" t="s">
        <v>1082</v>
      </c>
      <c r="B276" t="s">
        <v>1083</v>
      </c>
      <c r="C276" t="s">
        <v>1084</v>
      </c>
      <c r="D276" t="s">
        <v>17</v>
      </c>
      <c r="E276" s="3">
        <v>41456</v>
      </c>
      <c r="F276" t="s">
        <v>1068</v>
      </c>
      <c r="G276" t="s">
        <v>1069</v>
      </c>
      <c r="H276" t="s">
        <v>1070</v>
      </c>
      <c r="I276">
        <v>1</v>
      </c>
      <c r="J276">
        <v>3</v>
      </c>
      <c r="N276">
        <v>32.6</v>
      </c>
    </row>
    <row r="277" spans="1:14" x14ac:dyDescent="0.25">
      <c r="A277" s="7" t="s">
        <v>1085</v>
      </c>
      <c r="B277" t="s">
        <v>1086</v>
      </c>
      <c r="C277" t="s">
        <v>1087</v>
      </c>
      <c r="D277" t="s">
        <v>17</v>
      </c>
      <c r="E277" s="3">
        <v>43831</v>
      </c>
      <c r="F277" t="s">
        <v>1068</v>
      </c>
      <c r="G277" t="s">
        <v>1069</v>
      </c>
      <c r="H277" t="s">
        <v>1070</v>
      </c>
      <c r="I277">
        <v>1</v>
      </c>
      <c r="J277">
        <v>3</v>
      </c>
      <c r="N277">
        <v>33.36</v>
      </c>
    </row>
    <row r="278" spans="1:14" x14ac:dyDescent="0.25">
      <c r="A278" s="7" t="s">
        <v>1088</v>
      </c>
      <c r="B278" t="s">
        <v>1089</v>
      </c>
      <c r="C278" t="s">
        <v>1090</v>
      </c>
      <c r="D278" t="s">
        <v>17</v>
      </c>
      <c r="E278" s="3">
        <v>43132</v>
      </c>
      <c r="F278" t="s">
        <v>1068</v>
      </c>
      <c r="G278" t="s">
        <v>1069</v>
      </c>
      <c r="H278" t="s">
        <v>1070</v>
      </c>
      <c r="I278">
        <v>1</v>
      </c>
      <c r="J278">
        <v>3</v>
      </c>
      <c r="N278">
        <v>41.08</v>
      </c>
    </row>
    <row r="279" spans="1:14" x14ac:dyDescent="0.25">
      <c r="A279" s="7" t="s">
        <v>1091</v>
      </c>
      <c r="B279" t="s">
        <v>1092</v>
      </c>
      <c r="C279" t="s">
        <v>1093</v>
      </c>
      <c r="D279" t="s">
        <v>17</v>
      </c>
      <c r="E279" s="3">
        <v>43224</v>
      </c>
      <c r="F279" t="s">
        <v>1068</v>
      </c>
      <c r="G279" t="s">
        <v>1069</v>
      </c>
      <c r="H279" t="s">
        <v>1070</v>
      </c>
      <c r="I279">
        <v>1</v>
      </c>
      <c r="J279">
        <v>6</v>
      </c>
      <c r="N279">
        <v>53.77</v>
      </c>
    </row>
    <row r="280" spans="1:14" x14ac:dyDescent="0.25">
      <c r="A280" s="7" t="s">
        <v>1094</v>
      </c>
      <c r="B280" t="s">
        <v>1095</v>
      </c>
      <c r="C280" t="s">
        <v>1096</v>
      </c>
      <c r="D280" t="s">
        <v>17</v>
      </c>
      <c r="E280" s="3">
        <v>43983</v>
      </c>
      <c r="F280" t="s">
        <v>1068</v>
      </c>
      <c r="G280" t="s">
        <v>1069</v>
      </c>
      <c r="H280" t="s">
        <v>1070</v>
      </c>
      <c r="I280">
        <v>1</v>
      </c>
      <c r="J280">
        <v>6</v>
      </c>
      <c r="N280">
        <v>56.52</v>
      </c>
    </row>
    <row r="281" spans="1:14" x14ac:dyDescent="0.25">
      <c r="A281" s="7" t="s">
        <v>1097</v>
      </c>
      <c r="B281" t="s">
        <v>1098</v>
      </c>
      <c r="C281" t="s">
        <v>1099</v>
      </c>
      <c r="D281" t="s">
        <v>17</v>
      </c>
      <c r="E281" s="3">
        <v>42979</v>
      </c>
      <c r="F281" t="s">
        <v>1068</v>
      </c>
      <c r="G281" t="s">
        <v>1069</v>
      </c>
      <c r="H281" t="s">
        <v>1070</v>
      </c>
      <c r="I281">
        <v>1</v>
      </c>
      <c r="J281">
        <v>6</v>
      </c>
      <c r="N281">
        <v>57.2</v>
      </c>
    </row>
    <row r="282" spans="1:14" x14ac:dyDescent="0.25">
      <c r="A282" s="7" t="s">
        <v>1100</v>
      </c>
      <c r="B282" t="s">
        <v>1101</v>
      </c>
      <c r="C282" t="s">
        <v>1101</v>
      </c>
      <c r="D282" t="s">
        <v>17</v>
      </c>
      <c r="E282" s="3">
        <v>36465</v>
      </c>
      <c r="F282" t="s">
        <v>1102</v>
      </c>
      <c r="G282" t="s">
        <v>1103</v>
      </c>
      <c r="H282" t="s">
        <v>1104</v>
      </c>
      <c r="I282">
        <v>3</v>
      </c>
      <c r="J282">
        <v>28</v>
      </c>
      <c r="N282">
        <v>24.91</v>
      </c>
    </row>
    <row r="283" spans="1:14" x14ac:dyDescent="0.25">
      <c r="A283" s="7" t="s">
        <v>1105</v>
      </c>
      <c r="B283" t="s">
        <v>1106</v>
      </c>
      <c r="C283" t="s">
        <v>1106</v>
      </c>
      <c r="D283" t="s">
        <v>17</v>
      </c>
      <c r="E283" s="3">
        <v>43831</v>
      </c>
      <c r="F283" t="s">
        <v>1107</v>
      </c>
      <c r="G283" t="s">
        <v>1108</v>
      </c>
      <c r="H283" t="s">
        <v>1109</v>
      </c>
      <c r="I283">
        <v>3</v>
      </c>
      <c r="J283">
        <v>21</v>
      </c>
      <c r="N283">
        <v>9</v>
      </c>
    </row>
    <row r="284" spans="1:14" x14ac:dyDescent="0.25">
      <c r="A284" s="7" t="s">
        <v>1110</v>
      </c>
      <c r="B284" t="s">
        <v>1111</v>
      </c>
      <c r="C284" t="s">
        <v>1111</v>
      </c>
      <c r="D284" t="s">
        <v>17</v>
      </c>
      <c r="E284" s="3">
        <v>40087</v>
      </c>
      <c r="F284" t="s">
        <v>1107</v>
      </c>
      <c r="G284" t="s">
        <v>1108</v>
      </c>
      <c r="H284" t="s">
        <v>1109</v>
      </c>
      <c r="I284">
        <v>3</v>
      </c>
      <c r="J284">
        <v>21</v>
      </c>
      <c r="N284">
        <v>9.2200000000000006</v>
      </c>
    </row>
    <row r="285" spans="1:14" x14ac:dyDescent="0.25">
      <c r="A285" s="7" t="s">
        <v>1112</v>
      </c>
      <c r="B285" t="s">
        <v>1113</v>
      </c>
      <c r="C285" t="s">
        <v>1113</v>
      </c>
      <c r="D285" t="s">
        <v>17</v>
      </c>
      <c r="E285" s="3">
        <v>32509</v>
      </c>
      <c r="F285" t="s">
        <v>1107</v>
      </c>
      <c r="G285" t="s">
        <v>1108</v>
      </c>
      <c r="H285" t="s">
        <v>1109</v>
      </c>
      <c r="I285">
        <v>3</v>
      </c>
      <c r="J285">
        <v>21</v>
      </c>
      <c r="N285">
        <v>13.88</v>
      </c>
    </row>
    <row r="286" spans="1:14" x14ac:dyDescent="0.25">
      <c r="A286" s="7" t="s">
        <v>1114</v>
      </c>
      <c r="B286" t="s">
        <v>1115</v>
      </c>
      <c r="C286" t="s">
        <v>1115</v>
      </c>
      <c r="D286" t="s">
        <v>17</v>
      </c>
      <c r="E286" s="3">
        <v>43831</v>
      </c>
      <c r="F286" t="s">
        <v>1107</v>
      </c>
      <c r="G286" t="s">
        <v>1108</v>
      </c>
      <c r="H286" t="s">
        <v>1109</v>
      </c>
      <c r="I286">
        <v>6</v>
      </c>
      <c r="J286">
        <v>21</v>
      </c>
      <c r="N286">
        <v>18</v>
      </c>
    </row>
    <row r="287" spans="1:14" x14ac:dyDescent="0.25">
      <c r="A287" s="7" t="s">
        <v>1116</v>
      </c>
      <c r="B287" t="s">
        <v>1117</v>
      </c>
      <c r="C287" t="s">
        <v>1117</v>
      </c>
      <c r="D287" t="s">
        <v>17</v>
      </c>
      <c r="E287" s="3">
        <v>40087</v>
      </c>
      <c r="F287" t="s">
        <v>1107</v>
      </c>
      <c r="G287" t="s">
        <v>1108</v>
      </c>
      <c r="H287" t="s">
        <v>1109</v>
      </c>
      <c r="I287">
        <v>6</v>
      </c>
      <c r="J287">
        <v>21</v>
      </c>
      <c r="N287">
        <v>18.899999999999999</v>
      </c>
    </row>
    <row r="288" spans="1:14" x14ac:dyDescent="0.25">
      <c r="A288" s="7" t="s">
        <v>1118</v>
      </c>
      <c r="B288" t="s">
        <v>1119</v>
      </c>
      <c r="C288" t="s">
        <v>1119</v>
      </c>
      <c r="D288" t="s">
        <v>17</v>
      </c>
      <c r="E288" s="3">
        <v>40087</v>
      </c>
      <c r="F288" t="s">
        <v>1107</v>
      </c>
      <c r="G288" t="s">
        <v>1108</v>
      </c>
      <c r="H288" t="s">
        <v>1109</v>
      </c>
      <c r="I288">
        <v>13</v>
      </c>
      <c r="J288">
        <v>21</v>
      </c>
      <c r="N288">
        <v>29.04</v>
      </c>
    </row>
    <row r="289" spans="1:14" x14ac:dyDescent="0.25">
      <c r="A289" s="7" t="s">
        <v>1121</v>
      </c>
      <c r="B289" t="s">
        <v>1122</v>
      </c>
      <c r="C289" t="s">
        <v>1122</v>
      </c>
      <c r="D289" t="s">
        <v>17</v>
      </c>
      <c r="E289" s="3">
        <v>43862</v>
      </c>
      <c r="F289" t="s">
        <v>1107</v>
      </c>
      <c r="G289" t="s">
        <v>1108</v>
      </c>
      <c r="H289" t="s">
        <v>1109</v>
      </c>
      <c r="I289">
        <v>13</v>
      </c>
      <c r="J289">
        <v>21</v>
      </c>
      <c r="N289">
        <v>30.93</v>
      </c>
    </row>
    <row r="290" spans="1:14" x14ac:dyDescent="0.25">
      <c r="A290" s="7" t="s">
        <v>1123</v>
      </c>
      <c r="B290" t="s">
        <v>1124</v>
      </c>
      <c r="C290" t="s">
        <v>1124</v>
      </c>
      <c r="D290" t="s">
        <v>17</v>
      </c>
      <c r="E290" s="3">
        <v>38718</v>
      </c>
      <c r="F290" t="s">
        <v>1107</v>
      </c>
      <c r="G290" t="s">
        <v>1108</v>
      </c>
      <c r="H290" t="s">
        <v>1109</v>
      </c>
      <c r="I290">
        <v>13</v>
      </c>
      <c r="J290">
        <v>21</v>
      </c>
      <c r="N290">
        <v>53.56</v>
      </c>
    </row>
    <row r="291" spans="1:14" x14ac:dyDescent="0.25">
      <c r="A291" s="7" t="s">
        <v>1125</v>
      </c>
      <c r="B291" t="s">
        <v>1126</v>
      </c>
      <c r="C291" t="s">
        <v>1127</v>
      </c>
      <c r="D291" t="s">
        <v>17</v>
      </c>
      <c r="E291" s="3">
        <v>43709</v>
      </c>
      <c r="F291" t="s">
        <v>1128</v>
      </c>
      <c r="G291" t="s">
        <v>1129</v>
      </c>
      <c r="H291" t="s">
        <v>1130</v>
      </c>
      <c r="I291">
        <v>3</v>
      </c>
      <c r="J291">
        <v>28</v>
      </c>
      <c r="N291">
        <v>8.5</v>
      </c>
    </row>
    <row r="292" spans="1:14" x14ac:dyDescent="0.25">
      <c r="A292" s="7" t="s">
        <v>1131</v>
      </c>
      <c r="B292" t="s">
        <v>1132</v>
      </c>
      <c r="C292" t="s">
        <v>1133</v>
      </c>
      <c r="D292" t="s">
        <v>17</v>
      </c>
      <c r="E292" s="3">
        <v>43709</v>
      </c>
      <c r="F292" t="s">
        <v>1128</v>
      </c>
      <c r="G292" t="s">
        <v>1129</v>
      </c>
      <c r="H292" t="s">
        <v>1130</v>
      </c>
      <c r="I292">
        <v>6</v>
      </c>
      <c r="J292">
        <v>28</v>
      </c>
      <c r="N292">
        <v>13.29</v>
      </c>
    </row>
    <row r="293" spans="1:14" x14ac:dyDescent="0.25">
      <c r="A293" s="7" t="s">
        <v>1134</v>
      </c>
      <c r="B293" t="s">
        <v>1135</v>
      </c>
      <c r="C293" t="s">
        <v>1136</v>
      </c>
      <c r="D293" t="s">
        <v>17</v>
      </c>
      <c r="E293" s="3">
        <v>41275</v>
      </c>
      <c r="F293" t="s">
        <v>1137</v>
      </c>
      <c r="G293" t="s">
        <v>1138</v>
      </c>
      <c r="H293" t="s">
        <v>1139</v>
      </c>
      <c r="I293">
        <v>3</v>
      </c>
      <c r="J293">
        <v>21</v>
      </c>
      <c r="N293">
        <v>23.86</v>
      </c>
    </row>
    <row r="294" spans="1:14" x14ac:dyDescent="0.25">
      <c r="A294" s="7" t="s">
        <v>1140</v>
      </c>
      <c r="B294" t="s">
        <v>1141</v>
      </c>
      <c r="C294" t="s">
        <v>1142</v>
      </c>
      <c r="D294" t="s">
        <v>17</v>
      </c>
      <c r="E294" s="3">
        <v>40969</v>
      </c>
      <c r="F294" t="s">
        <v>1137</v>
      </c>
      <c r="G294" t="s">
        <v>1138</v>
      </c>
      <c r="H294" t="s">
        <v>1139</v>
      </c>
      <c r="I294">
        <v>3</v>
      </c>
      <c r="J294">
        <v>21</v>
      </c>
      <c r="N294">
        <v>24.57</v>
      </c>
    </row>
    <row r="295" spans="1:14" x14ac:dyDescent="0.25">
      <c r="A295" s="7" t="s">
        <v>1143</v>
      </c>
      <c r="B295" t="s">
        <v>1144</v>
      </c>
      <c r="C295" t="s">
        <v>1145</v>
      </c>
      <c r="D295" t="s">
        <v>17</v>
      </c>
      <c r="E295" s="3">
        <v>40969</v>
      </c>
      <c r="F295" t="s">
        <v>1137</v>
      </c>
      <c r="G295" t="s">
        <v>1138</v>
      </c>
      <c r="H295" t="s">
        <v>1139</v>
      </c>
      <c r="I295">
        <v>3</v>
      </c>
      <c r="J295">
        <v>21</v>
      </c>
      <c r="N295">
        <v>24.65</v>
      </c>
    </row>
    <row r="296" spans="1:14" x14ac:dyDescent="0.25">
      <c r="A296" s="7" t="s">
        <v>1146</v>
      </c>
      <c r="B296" t="s">
        <v>1147</v>
      </c>
      <c r="C296" t="s">
        <v>1148</v>
      </c>
      <c r="D296" t="s">
        <v>17</v>
      </c>
      <c r="E296" s="3">
        <v>42917</v>
      </c>
      <c r="F296" t="s">
        <v>1137</v>
      </c>
      <c r="G296" t="s">
        <v>1138</v>
      </c>
      <c r="H296" t="s">
        <v>1139</v>
      </c>
      <c r="I296">
        <v>3</v>
      </c>
      <c r="J296">
        <v>21</v>
      </c>
      <c r="N296">
        <v>26.16</v>
      </c>
    </row>
    <row r="297" spans="1:14" x14ac:dyDescent="0.25">
      <c r="A297" s="7" t="s">
        <v>1149</v>
      </c>
      <c r="B297" t="s">
        <v>1150</v>
      </c>
      <c r="C297" t="s">
        <v>1151</v>
      </c>
      <c r="D297" t="s">
        <v>17</v>
      </c>
      <c r="E297" s="3">
        <v>41944</v>
      </c>
      <c r="F297" t="s">
        <v>1137</v>
      </c>
      <c r="G297" t="s">
        <v>1138</v>
      </c>
      <c r="H297" t="s">
        <v>1139</v>
      </c>
      <c r="I297">
        <v>3</v>
      </c>
      <c r="J297">
        <v>21</v>
      </c>
      <c r="N297">
        <v>27.07</v>
      </c>
    </row>
    <row r="298" spans="1:14" x14ac:dyDescent="0.25">
      <c r="A298" s="7" t="s">
        <v>1152</v>
      </c>
      <c r="B298" t="s">
        <v>1153</v>
      </c>
      <c r="C298" t="s">
        <v>1154</v>
      </c>
      <c r="D298" t="s">
        <v>17</v>
      </c>
      <c r="E298" s="3">
        <v>42948</v>
      </c>
      <c r="F298" t="s">
        <v>1137</v>
      </c>
      <c r="G298" t="s">
        <v>1138</v>
      </c>
      <c r="H298" t="s">
        <v>1139</v>
      </c>
      <c r="I298">
        <v>3</v>
      </c>
      <c r="J298">
        <v>21</v>
      </c>
      <c r="N298">
        <v>27.07</v>
      </c>
    </row>
    <row r="299" spans="1:14" x14ac:dyDescent="0.25">
      <c r="A299" s="7" t="s">
        <v>1155</v>
      </c>
      <c r="B299" t="s">
        <v>1156</v>
      </c>
      <c r="C299" t="s">
        <v>1156</v>
      </c>
      <c r="D299" t="s">
        <v>17</v>
      </c>
      <c r="E299" s="3">
        <v>39203</v>
      </c>
      <c r="F299" t="s">
        <v>1137</v>
      </c>
      <c r="G299" t="s">
        <v>1138</v>
      </c>
      <c r="H299" t="s">
        <v>1139</v>
      </c>
      <c r="I299">
        <v>3</v>
      </c>
      <c r="J299">
        <v>21</v>
      </c>
      <c r="N299">
        <v>32.700000000000003</v>
      </c>
    </row>
    <row r="300" spans="1:14" x14ac:dyDescent="0.25">
      <c r="A300" s="7" t="s">
        <v>1157</v>
      </c>
      <c r="B300" t="s">
        <v>1158</v>
      </c>
      <c r="C300" t="s">
        <v>1159</v>
      </c>
      <c r="D300" t="s">
        <v>17</v>
      </c>
      <c r="E300" s="3">
        <v>42522</v>
      </c>
      <c r="F300" t="s">
        <v>1137</v>
      </c>
      <c r="G300" t="s">
        <v>1138</v>
      </c>
      <c r="H300" t="s">
        <v>1139</v>
      </c>
      <c r="I300">
        <v>1</v>
      </c>
      <c r="J300">
        <v>120</v>
      </c>
      <c r="N300">
        <v>35.119999999999997</v>
      </c>
    </row>
    <row r="301" spans="1:14" x14ac:dyDescent="0.25">
      <c r="A301" s="7" t="s">
        <v>1161</v>
      </c>
      <c r="B301" t="s">
        <v>1162</v>
      </c>
      <c r="C301" t="s">
        <v>1163</v>
      </c>
      <c r="D301" t="s">
        <v>235</v>
      </c>
      <c r="E301" s="3">
        <v>45566</v>
      </c>
      <c r="F301" t="s">
        <v>1137</v>
      </c>
      <c r="G301" t="s">
        <v>1138</v>
      </c>
      <c r="H301" t="s">
        <v>1139</v>
      </c>
      <c r="I301">
        <v>6</v>
      </c>
      <c r="J301">
        <v>21</v>
      </c>
      <c r="N301">
        <v>40.090000000000003</v>
      </c>
    </row>
    <row r="302" spans="1:14" x14ac:dyDescent="0.25">
      <c r="A302" s="7" t="s">
        <v>1164</v>
      </c>
      <c r="B302" t="s">
        <v>1165</v>
      </c>
      <c r="C302" t="s">
        <v>1166</v>
      </c>
      <c r="D302" t="s">
        <v>17</v>
      </c>
      <c r="E302" s="3">
        <v>40969</v>
      </c>
      <c r="F302" t="s">
        <v>1137</v>
      </c>
      <c r="G302" t="s">
        <v>1138</v>
      </c>
      <c r="H302" t="s">
        <v>1139</v>
      </c>
      <c r="I302">
        <v>6</v>
      </c>
      <c r="J302">
        <v>21</v>
      </c>
      <c r="N302">
        <v>40.159999999999997</v>
      </c>
    </row>
    <row r="303" spans="1:14" x14ac:dyDescent="0.25">
      <c r="A303" s="7" t="s">
        <v>1167</v>
      </c>
      <c r="B303" t="s">
        <v>1168</v>
      </c>
      <c r="C303" t="s">
        <v>1169</v>
      </c>
      <c r="D303" t="s">
        <v>17</v>
      </c>
      <c r="E303" s="3">
        <v>42917</v>
      </c>
      <c r="F303" t="s">
        <v>1137</v>
      </c>
      <c r="G303" t="s">
        <v>1138</v>
      </c>
      <c r="H303" t="s">
        <v>1139</v>
      </c>
      <c r="I303">
        <v>6</v>
      </c>
      <c r="J303">
        <v>21</v>
      </c>
      <c r="N303">
        <v>41.86</v>
      </c>
    </row>
    <row r="304" spans="1:14" x14ac:dyDescent="0.25">
      <c r="A304" s="7" t="s">
        <v>1170</v>
      </c>
      <c r="B304" t="s">
        <v>1171</v>
      </c>
      <c r="C304" t="s">
        <v>1172</v>
      </c>
      <c r="D304" t="s">
        <v>17</v>
      </c>
      <c r="E304" s="3">
        <v>41944</v>
      </c>
      <c r="F304" t="s">
        <v>1137</v>
      </c>
      <c r="G304" t="s">
        <v>1138</v>
      </c>
      <c r="H304" t="s">
        <v>1139</v>
      </c>
      <c r="I304">
        <v>6</v>
      </c>
      <c r="J304">
        <v>21</v>
      </c>
      <c r="N304">
        <v>43.95</v>
      </c>
    </row>
    <row r="305" spans="1:14" x14ac:dyDescent="0.25">
      <c r="A305" s="7" t="s">
        <v>1173</v>
      </c>
      <c r="B305" t="s">
        <v>1174</v>
      </c>
      <c r="C305" t="s">
        <v>1175</v>
      </c>
      <c r="D305" t="s">
        <v>17</v>
      </c>
      <c r="E305" s="3">
        <v>42948</v>
      </c>
      <c r="F305" t="s">
        <v>1137</v>
      </c>
      <c r="G305" t="s">
        <v>1138</v>
      </c>
      <c r="H305" t="s">
        <v>1139</v>
      </c>
      <c r="I305">
        <v>6</v>
      </c>
      <c r="J305">
        <v>21</v>
      </c>
      <c r="N305">
        <v>43.95</v>
      </c>
    </row>
    <row r="306" spans="1:14" x14ac:dyDescent="0.25">
      <c r="A306" s="7" t="s">
        <v>1176</v>
      </c>
      <c r="B306" t="s">
        <v>1177</v>
      </c>
      <c r="C306" t="s">
        <v>1177</v>
      </c>
      <c r="D306" t="s">
        <v>17</v>
      </c>
      <c r="E306" s="3">
        <v>40330</v>
      </c>
      <c r="F306" t="s">
        <v>1137</v>
      </c>
      <c r="G306" t="s">
        <v>1138</v>
      </c>
      <c r="H306" t="s">
        <v>1139</v>
      </c>
      <c r="I306">
        <v>6</v>
      </c>
      <c r="J306">
        <v>21</v>
      </c>
      <c r="N306">
        <v>55.19</v>
      </c>
    </row>
    <row r="307" spans="1:14" x14ac:dyDescent="0.25">
      <c r="A307" s="7" t="s">
        <v>1178</v>
      </c>
      <c r="B307" t="s">
        <v>1179</v>
      </c>
      <c r="C307" t="s">
        <v>1180</v>
      </c>
      <c r="D307" t="s">
        <v>17</v>
      </c>
      <c r="E307" s="3">
        <v>41275</v>
      </c>
      <c r="F307" t="s">
        <v>1137</v>
      </c>
      <c r="G307" t="s">
        <v>1138</v>
      </c>
      <c r="H307" t="s">
        <v>1139</v>
      </c>
      <c r="I307">
        <v>13</v>
      </c>
      <c r="J307">
        <v>21</v>
      </c>
      <c r="N307">
        <v>75.92</v>
      </c>
    </row>
    <row r="308" spans="1:14" x14ac:dyDescent="0.25">
      <c r="A308" s="7" t="s">
        <v>1181</v>
      </c>
      <c r="B308" t="s">
        <v>1182</v>
      </c>
      <c r="C308" t="s">
        <v>1183</v>
      </c>
      <c r="D308" t="s">
        <v>17</v>
      </c>
      <c r="E308" s="3">
        <v>42917</v>
      </c>
      <c r="F308" t="s">
        <v>1137</v>
      </c>
      <c r="G308" t="s">
        <v>1138</v>
      </c>
      <c r="H308" t="s">
        <v>1139</v>
      </c>
      <c r="I308">
        <v>13</v>
      </c>
      <c r="J308">
        <v>21</v>
      </c>
      <c r="N308">
        <v>76.400000000000006</v>
      </c>
    </row>
    <row r="309" spans="1:14" x14ac:dyDescent="0.25">
      <c r="A309" s="7" t="s">
        <v>1184</v>
      </c>
      <c r="B309" t="s">
        <v>1185</v>
      </c>
      <c r="C309" t="s">
        <v>1186</v>
      </c>
      <c r="D309" t="s">
        <v>235</v>
      </c>
      <c r="E309" s="3">
        <v>44958</v>
      </c>
      <c r="F309" t="s">
        <v>1137</v>
      </c>
      <c r="G309" t="s">
        <v>1138</v>
      </c>
      <c r="H309" t="s">
        <v>1139</v>
      </c>
      <c r="I309">
        <v>13</v>
      </c>
      <c r="J309">
        <v>21</v>
      </c>
      <c r="N309">
        <v>77.099999999999994</v>
      </c>
    </row>
    <row r="310" spans="1:14" x14ac:dyDescent="0.25">
      <c r="A310" s="7" t="s">
        <v>1187</v>
      </c>
      <c r="B310" t="s">
        <v>1188</v>
      </c>
      <c r="C310" t="s">
        <v>1189</v>
      </c>
      <c r="D310" t="s">
        <v>17</v>
      </c>
      <c r="E310" s="3">
        <v>40969</v>
      </c>
      <c r="F310" t="s">
        <v>1137</v>
      </c>
      <c r="G310" t="s">
        <v>1138</v>
      </c>
      <c r="H310" t="s">
        <v>1139</v>
      </c>
      <c r="I310">
        <v>13</v>
      </c>
      <c r="J310">
        <v>21</v>
      </c>
      <c r="N310">
        <v>77.16</v>
      </c>
    </row>
    <row r="311" spans="1:14" x14ac:dyDescent="0.25">
      <c r="A311" s="7" t="s">
        <v>1193</v>
      </c>
      <c r="B311" t="s">
        <v>1194</v>
      </c>
      <c r="C311" t="s">
        <v>1195</v>
      </c>
      <c r="D311" t="s">
        <v>17</v>
      </c>
      <c r="E311" s="3">
        <v>41944</v>
      </c>
      <c r="F311" t="s">
        <v>1137</v>
      </c>
      <c r="G311" t="s">
        <v>1138</v>
      </c>
      <c r="H311" t="s">
        <v>1139</v>
      </c>
      <c r="I311">
        <v>13</v>
      </c>
      <c r="J311">
        <v>21</v>
      </c>
      <c r="N311">
        <v>86.24</v>
      </c>
    </row>
    <row r="312" spans="1:14" x14ac:dyDescent="0.25">
      <c r="A312" s="7" t="s">
        <v>1190</v>
      </c>
      <c r="B312" t="s">
        <v>1191</v>
      </c>
      <c r="C312" t="s">
        <v>1192</v>
      </c>
      <c r="D312" t="s">
        <v>17</v>
      </c>
      <c r="E312" s="3">
        <v>42948</v>
      </c>
      <c r="F312" t="s">
        <v>1137</v>
      </c>
      <c r="G312" t="s">
        <v>1138</v>
      </c>
      <c r="H312" t="s">
        <v>1139</v>
      </c>
      <c r="I312">
        <v>13</v>
      </c>
      <c r="J312">
        <v>21</v>
      </c>
      <c r="N312">
        <v>86.24</v>
      </c>
    </row>
    <row r="313" spans="1:14" x14ac:dyDescent="0.25">
      <c r="A313" s="7" t="s">
        <v>1196</v>
      </c>
      <c r="B313" t="s">
        <v>1197</v>
      </c>
      <c r="C313" t="s">
        <v>1197</v>
      </c>
      <c r="D313" t="s">
        <v>17</v>
      </c>
      <c r="E313" s="3">
        <v>40330</v>
      </c>
      <c r="F313" t="s">
        <v>1137</v>
      </c>
      <c r="G313" t="s">
        <v>1138</v>
      </c>
      <c r="H313" t="s">
        <v>1139</v>
      </c>
      <c r="I313">
        <v>13</v>
      </c>
      <c r="J313">
        <v>21</v>
      </c>
      <c r="N313">
        <v>107.7</v>
      </c>
    </row>
    <row r="314" spans="1:14" x14ac:dyDescent="0.25">
      <c r="A314" s="7" t="s">
        <v>1198</v>
      </c>
      <c r="B314" t="s">
        <v>1199</v>
      </c>
      <c r="C314" t="s">
        <v>1200</v>
      </c>
      <c r="D314" t="s">
        <v>17</v>
      </c>
      <c r="E314" s="3">
        <v>41306</v>
      </c>
      <c r="F314" t="s">
        <v>1201</v>
      </c>
      <c r="G314" t="s">
        <v>1202</v>
      </c>
      <c r="H314" t="s">
        <v>1203</v>
      </c>
      <c r="I314">
        <v>3</v>
      </c>
      <c r="J314">
        <v>28</v>
      </c>
      <c r="N314">
        <v>23.86</v>
      </c>
    </row>
    <row r="315" spans="1:14" x14ac:dyDescent="0.25">
      <c r="A315" s="7" t="s">
        <v>1204</v>
      </c>
      <c r="B315" t="s">
        <v>1205</v>
      </c>
      <c r="C315" t="s">
        <v>1205</v>
      </c>
      <c r="D315" t="s">
        <v>17</v>
      </c>
      <c r="E315" s="3">
        <v>41275</v>
      </c>
      <c r="F315" t="s">
        <v>1201</v>
      </c>
      <c r="G315" t="s">
        <v>1202</v>
      </c>
      <c r="H315" t="s">
        <v>1203</v>
      </c>
      <c r="I315">
        <v>3</v>
      </c>
      <c r="J315">
        <v>28</v>
      </c>
      <c r="N315">
        <v>24.57</v>
      </c>
    </row>
    <row r="316" spans="1:14" x14ac:dyDescent="0.25">
      <c r="A316" s="7" t="s">
        <v>1209</v>
      </c>
      <c r="B316" t="s">
        <v>1210</v>
      </c>
      <c r="C316" t="s">
        <v>1210</v>
      </c>
      <c r="D316" t="s">
        <v>17</v>
      </c>
      <c r="E316" s="3">
        <v>41518</v>
      </c>
      <c r="F316" t="s">
        <v>1201</v>
      </c>
      <c r="G316" t="s">
        <v>1202</v>
      </c>
      <c r="H316" t="s">
        <v>1203</v>
      </c>
      <c r="I316">
        <v>3</v>
      </c>
      <c r="J316">
        <v>28</v>
      </c>
      <c r="N316">
        <v>26.07</v>
      </c>
    </row>
    <row r="317" spans="1:14" x14ac:dyDescent="0.25">
      <c r="A317" s="7" t="s">
        <v>1206</v>
      </c>
      <c r="B317" t="s">
        <v>1207</v>
      </c>
      <c r="C317" t="s">
        <v>1208</v>
      </c>
      <c r="D317" t="s">
        <v>17</v>
      </c>
      <c r="E317" s="3">
        <v>41244</v>
      </c>
      <c r="F317" t="s">
        <v>1201</v>
      </c>
      <c r="G317" t="s">
        <v>1202</v>
      </c>
      <c r="H317" t="s">
        <v>1203</v>
      </c>
      <c r="I317">
        <v>3</v>
      </c>
      <c r="J317">
        <v>28</v>
      </c>
      <c r="N317">
        <v>26.07</v>
      </c>
    </row>
    <row r="318" spans="1:14" x14ac:dyDescent="0.25">
      <c r="A318" s="7" t="s">
        <v>1211</v>
      </c>
      <c r="B318" t="s">
        <v>1212</v>
      </c>
      <c r="C318" t="s">
        <v>1213</v>
      </c>
      <c r="D318" t="s">
        <v>17</v>
      </c>
      <c r="E318" s="3">
        <v>42430</v>
      </c>
      <c r="F318" t="s">
        <v>1201</v>
      </c>
      <c r="G318" t="s">
        <v>1202</v>
      </c>
      <c r="H318" t="s">
        <v>1203</v>
      </c>
      <c r="I318">
        <v>3</v>
      </c>
      <c r="J318">
        <v>28</v>
      </c>
      <c r="N318">
        <v>28.66</v>
      </c>
    </row>
    <row r="319" spans="1:14" x14ac:dyDescent="0.25">
      <c r="A319" s="7" t="s">
        <v>1214</v>
      </c>
      <c r="B319" t="s">
        <v>1215</v>
      </c>
      <c r="C319" t="s">
        <v>1216</v>
      </c>
      <c r="D319" t="s">
        <v>17</v>
      </c>
      <c r="E319" s="3">
        <v>41944</v>
      </c>
      <c r="F319" t="s">
        <v>1201</v>
      </c>
      <c r="G319" t="s">
        <v>1202</v>
      </c>
      <c r="H319" t="s">
        <v>1203</v>
      </c>
      <c r="I319">
        <v>3</v>
      </c>
      <c r="J319">
        <v>28</v>
      </c>
      <c r="N319">
        <v>28.66</v>
      </c>
    </row>
    <row r="320" spans="1:14" x14ac:dyDescent="0.25">
      <c r="A320" s="7" t="s">
        <v>1217</v>
      </c>
      <c r="B320" t="s">
        <v>1218</v>
      </c>
      <c r="C320" t="s">
        <v>1219</v>
      </c>
      <c r="D320" t="s">
        <v>17</v>
      </c>
      <c r="E320" s="3">
        <v>39783</v>
      </c>
      <c r="F320" t="s">
        <v>1201</v>
      </c>
      <c r="G320" t="s">
        <v>1202</v>
      </c>
      <c r="H320" t="s">
        <v>1203</v>
      </c>
      <c r="I320">
        <v>3</v>
      </c>
      <c r="J320">
        <v>28</v>
      </c>
      <c r="N320">
        <v>34.81</v>
      </c>
    </row>
    <row r="321" spans="1:14" x14ac:dyDescent="0.25">
      <c r="A321" s="7" t="s">
        <v>1220</v>
      </c>
      <c r="B321" t="s">
        <v>1221</v>
      </c>
      <c r="C321" t="s">
        <v>1221</v>
      </c>
      <c r="D321" t="s">
        <v>17</v>
      </c>
      <c r="E321" s="3">
        <v>41275</v>
      </c>
      <c r="F321" t="s">
        <v>1201</v>
      </c>
      <c r="G321" t="s">
        <v>1202</v>
      </c>
      <c r="H321" t="s">
        <v>1203</v>
      </c>
      <c r="I321">
        <v>6</v>
      </c>
      <c r="J321">
        <v>28</v>
      </c>
      <c r="N321">
        <v>40.1</v>
      </c>
    </row>
    <row r="322" spans="1:14" x14ac:dyDescent="0.25">
      <c r="A322" s="7" t="s">
        <v>1222</v>
      </c>
      <c r="B322" t="s">
        <v>1223</v>
      </c>
      <c r="C322" t="s">
        <v>1223</v>
      </c>
      <c r="D322" t="s">
        <v>17</v>
      </c>
      <c r="E322" s="3">
        <v>41518</v>
      </c>
      <c r="F322" t="s">
        <v>1201</v>
      </c>
      <c r="G322" t="s">
        <v>1202</v>
      </c>
      <c r="H322" t="s">
        <v>1203</v>
      </c>
      <c r="I322">
        <v>6</v>
      </c>
      <c r="J322">
        <v>28</v>
      </c>
      <c r="N322">
        <v>43.01</v>
      </c>
    </row>
    <row r="323" spans="1:14" x14ac:dyDescent="0.25">
      <c r="A323" s="7" t="s">
        <v>1224</v>
      </c>
      <c r="B323" t="s">
        <v>1225</v>
      </c>
      <c r="C323" t="s">
        <v>1226</v>
      </c>
      <c r="D323" t="s">
        <v>17</v>
      </c>
      <c r="E323" s="3">
        <v>41244</v>
      </c>
      <c r="F323" t="s">
        <v>1201</v>
      </c>
      <c r="G323" t="s">
        <v>1202</v>
      </c>
      <c r="H323" t="s">
        <v>1203</v>
      </c>
      <c r="I323">
        <v>6</v>
      </c>
      <c r="J323">
        <v>28</v>
      </c>
      <c r="N323">
        <v>43.04</v>
      </c>
    </row>
    <row r="324" spans="1:14" x14ac:dyDescent="0.25">
      <c r="A324" s="7" t="s">
        <v>1227</v>
      </c>
      <c r="B324" t="s">
        <v>1228</v>
      </c>
      <c r="C324" t="s">
        <v>1229</v>
      </c>
      <c r="D324" t="s">
        <v>17</v>
      </c>
      <c r="E324" s="3">
        <v>42430</v>
      </c>
      <c r="F324" t="s">
        <v>1201</v>
      </c>
      <c r="G324" t="s">
        <v>1202</v>
      </c>
      <c r="H324" t="s">
        <v>1203</v>
      </c>
      <c r="I324">
        <v>6</v>
      </c>
      <c r="J324">
        <v>28</v>
      </c>
      <c r="N324">
        <v>47.12</v>
      </c>
    </row>
    <row r="325" spans="1:14" x14ac:dyDescent="0.25">
      <c r="A325" s="7" t="s">
        <v>1230</v>
      </c>
      <c r="B325" t="s">
        <v>1231</v>
      </c>
      <c r="C325" t="s">
        <v>1232</v>
      </c>
      <c r="D325" t="s">
        <v>17</v>
      </c>
      <c r="E325" s="3">
        <v>40330</v>
      </c>
      <c r="F325" t="s">
        <v>1201</v>
      </c>
      <c r="G325" t="s">
        <v>1202</v>
      </c>
      <c r="H325" t="s">
        <v>1203</v>
      </c>
      <c r="I325">
        <v>6</v>
      </c>
      <c r="J325">
        <v>28</v>
      </c>
      <c r="N325">
        <v>59.42</v>
      </c>
    </row>
    <row r="326" spans="1:14" x14ac:dyDescent="0.25">
      <c r="A326" s="7" t="s">
        <v>1233</v>
      </c>
      <c r="B326" t="s">
        <v>1234</v>
      </c>
      <c r="C326" t="s">
        <v>1235</v>
      </c>
      <c r="D326" t="s">
        <v>17</v>
      </c>
      <c r="E326" s="3">
        <v>41306</v>
      </c>
      <c r="F326" t="s">
        <v>1201</v>
      </c>
      <c r="G326" t="s">
        <v>1202</v>
      </c>
      <c r="H326" t="s">
        <v>1203</v>
      </c>
      <c r="I326">
        <v>13</v>
      </c>
      <c r="J326">
        <v>28</v>
      </c>
      <c r="N326">
        <v>75.92</v>
      </c>
    </row>
    <row r="327" spans="1:14" x14ac:dyDescent="0.25">
      <c r="A327" s="7" t="s">
        <v>1236</v>
      </c>
      <c r="B327" t="s">
        <v>1237</v>
      </c>
      <c r="C327" t="s">
        <v>1237</v>
      </c>
      <c r="D327" t="s">
        <v>17</v>
      </c>
      <c r="E327" s="3">
        <v>41518</v>
      </c>
      <c r="F327" t="s">
        <v>1201</v>
      </c>
      <c r="G327" t="s">
        <v>1202</v>
      </c>
      <c r="H327" t="s">
        <v>1203</v>
      </c>
      <c r="I327">
        <v>13</v>
      </c>
      <c r="J327">
        <v>28</v>
      </c>
      <c r="N327">
        <v>81.3</v>
      </c>
    </row>
    <row r="328" spans="1:14" x14ac:dyDescent="0.25">
      <c r="A328" s="7" t="s">
        <v>1238</v>
      </c>
      <c r="B328" t="s">
        <v>1239</v>
      </c>
      <c r="C328" t="s">
        <v>1240</v>
      </c>
      <c r="D328" t="s">
        <v>17</v>
      </c>
      <c r="E328" s="3">
        <v>41244</v>
      </c>
      <c r="F328" t="s">
        <v>1201</v>
      </c>
      <c r="G328" t="s">
        <v>1202</v>
      </c>
      <c r="H328" t="s">
        <v>1203</v>
      </c>
      <c r="I328">
        <v>13</v>
      </c>
      <c r="J328">
        <v>28</v>
      </c>
      <c r="N328">
        <v>83.48</v>
      </c>
    </row>
    <row r="329" spans="1:14" x14ac:dyDescent="0.25">
      <c r="A329" s="7" t="s">
        <v>1244</v>
      </c>
      <c r="B329" t="s">
        <v>1245</v>
      </c>
      <c r="C329" t="s">
        <v>1246</v>
      </c>
      <c r="D329" t="s">
        <v>17</v>
      </c>
      <c r="E329" s="3">
        <v>41944</v>
      </c>
      <c r="F329" t="s">
        <v>1201</v>
      </c>
      <c r="G329" t="s">
        <v>1202</v>
      </c>
      <c r="H329" t="s">
        <v>1203</v>
      </c>
      <c r="I329">
        <v>13</v>
      </c>
      <c r="J329">
        <v>28</v>
      </c>
      <c r="N329">
        <v>93.39</v>
      </c>
    </row>
    <row r="330" spans="1:14" x14ac:dyDescent="0.25">
      <c r="A330" s="7" t="s">
        <v>1241</v>
      </c>
      <c r="B330" t="s">
        <v>1242</v>
      </c>
      <c r="C330" t="s">
        <v>1243</v>
      </c>
      <c r="D330" t="s">
        <v>17</v>
      </c>
      <c r="E330" s="3">
        <v>42430</v>
      </c>
      <c r="F330" t="s">
        <v>1201</v>
      </c>
      <c r="G330" t="s">
        <v>1202</v>
      </c>
      <c r="H330" t="s">
        <v>1203</v>
      </c>
      <c r="I330">
        <v>13</v>
      </c>
      <c r="J330">
        <v>28</v>
      </c>
      <c r="N330">
        <v>93.39</v>
      </c>
    </row>
    <row r="331" spans="1:14" x14ac:dyDescent="0.25">
      <c r="A331" s="7" t="s">
        <v>1247</v>
      </c>
      <c r="B331" t="s">
        <v>1248</v>
      </c>
      <c r="C331" t="s">
        <v>1249</v>
      </c>
      <c r="D331" t="s">
        <v>17</v>
      </c>
      <c r="E331" s="3">
        <v>40422</v>
      </c>
      <c r="F331" t="s">
        <v>1201</v>
      </c>
      <c r="G331" t="s">
        <v>1202</v>
      </c>
      <c r="H331" t="s">
        <v>1203</v>
      </c>
      <c r="I331">
        <v>13</v>
      </c>
      <c r="J331">
        <v>28</v>
      </c>
      <c r="N331">
        <v>116.85</v>
      </c>
    </row>
    <row r="332" spans="1:14" x14ac:dyDescent="0.25">
      <c r="A332" s="7" t="s">
        <v>1250</v>
      </c>
      <c r="B332" t="s">
        <v>1251</v>
      </c>
      <c r="C332" t="s">
        <v>1251</v>
      </c>
      <c r="D332" t="s">
        <v>17</v>
      </c>
      <c r="E332" s="3">
        <v>42795</v>
      </c>
      <c r="F332" t="s">
        <v>1252</v>
      </c>
      <c r="G332" t="s">
        <v>1253</v>
      </c>
      <c r="H332" t="s">
        <v>1254</v>
      </c>
      <c r="I332">
        <v>3</v>
      </c>
      <c r="J332">
        <v>21</v>
      </c>
      <c r="N332">
        <v>11.62</v>
      </c>
    </row>
    <row r="333" spans="1:14" x14ac:dyDescent="0.25">
      <c r="A333" s="7" t="s">
        <v>1255</v>
      </c>
      <c r="B333" t="s">
        <v>1256</v>
      </c>
      <c r="C333" t="s">
        <v>1256</v>
      </c>
      <c r="D333" t="s">
        <v>17</v>
      </c>
      <c r="E333" s="3">
        <v>38869</v>
      </c>
      <c r="F333" t="s">
        <v>1252</v>
      </c>
      <c r="G333" t="s">
        <v>1253</v>
      </c>
      <c r="H333" t="s">
        <v>1254</v>
      </c>
      <c r="I333">
        <v>3</v>
      </c>
      <c r="J333">
        <v>21</v>
      </c>
      <c r="N333">
        <v>11.62</v>
      </c>
    </row>
    <row r="334" spans="1:14" x14ac:dyDescent="0.25">
      <c r="A334" s="7" t="s">
        <v>1257</v>
      </c>
      <c r="B334" t="s">
        <v>1258</v>
      </c>
      <c r="C334" t="s">
        <v>1258</v>
      </c>
      <c r="D334" t="s">
        <v>17</v>
      </c>
      <c r="E334" s="3">
        <v>35370</v>
      </c>
      <c r="F334" t="s">
        <v>1252</v>
      </c>
      <c r="G334" t="s">
        <v>1253</v>
      </c>
      <c r="H334" t="s">
        <v>1254</v>
      </c>
      <c r="I334">
        <v>3</v>
      </c>
      <c r="J334">
        <v>21</v>
      </c>
      <c r="N334">
        <v>15.42</v>
      </c>
    </row>
    <row r="335" spans="1:14" x14ac:dyDescent="0.25">
      <c r="A335" s="7" t="s">
        <v>1259</v>
      </c>
      <c r="B335" t="s">
        <v>1260</v>
      </c>
      <c r="C335" t="s">
        <v>1260</v>
      </c>
      <c r="D335" t="s">
        <v>17</v>
      </c>
      <c r="E335" s="3">
        <v>35370</v>
      </c>
      <c r="F335" t="s">
        <v>1252</v>
      </c>
      <c r="G335" t="s">
        <v>1253</v>
      </c>
      <c r="H335" t="s">
        <v>1254</v>
      </c>
      <c r="I335">
        <v>3</v>
      </c>
      <c r="J335">
        <v>21</v>
      </c>
      <c r="N335">
        <v>17.5</v>
      </c>
    </row>
    <row r="336" spans="1:14" x14ac:dyDescent="0.25">
      <c r="A336" s="7" t="s">
        <v>1263</v>
      </c>
      <c r="B336" t="s">
        <v>1264</v>
      </c>
      <c r="C336" t="s">
        <v>1264</v>
      </c>
      <c r="D336" t="s">
        <v>17</v>
      </c>
      <c r="E336" s="3">
        <v>42795</v>
      </c>
      <c r="F336" t="s">
        <v>1252</v>
      </c>
      <c r="G336" t="s">
        <v>1253</v>
      </c>
      <c r="H336" t="s">
        <v>1254</v>
      </c>
      <c r="I336">
        <v>6</v>
      </c>
      <c r="J336">
        <v>21</v>
      </c>
      <c r="N336">
        <v>20.350000000000001</v>
      </c>
    </row>
    <row r="337" spans="1:14" x14ac:dyDescent="0.25">
      <c r="A337" s="7" t="s">
        <v>1261</v>
      </c>
      <c r="B337" t="s">
        <v>1262</v>
      </c>
      <c r="C337" t="s">
        <v>1262</v>
      </c>
      <c r="D337" t="s">
        <v>17</v>
      </c>
      <c r="E337" s="3">
        <v>39387</v>
      </c>
      <c r="F337" t="s">
        <v>1252</v>
      </c>
      <c r="G337" t="s">
        <v>1253</v>
      </c>
      <c r="H337" t="s">
        <v>1254</v>
      </c>
      <c r="I337">
        <v>6</v>
      </c>
      <c r="J337">
        <v>21</v>
      </c>
      <c r="N337">
        <v>20.350000000000001</v>
      </c>
    </row>
    <row r="338" spans="1:14" x14ac:dyDescent="0.25">
      <c r="A338" s="7" t="s">
        <v>1265</v>
      </c>
      <c r="B338" t="s">
        <v>1266</v>
      </c>
      <c r="C338" t="s">
        <v>1266</v>
      </c>
      <c r="D338" t="s">
        <v>17</v>
      </c>
      <c r="E338" s="3">
        <v>35490</v>
      </c>
      <c r="F338" t="s">
        <v>1252</v>
      </c>
      <c r="G338" t="s">
        <v>1253</v>
      </c>
      <c r="H338" t="s">
        <v>1254</v>
      </c>
      <c r="I338">
        <v>6</v>
      </c>
      <c r="J338">
        <v>21</v>
      </c>
      <c r="N338">
        <v>30.61</v>
      </c>
    </row>
    <row r="339" spans="1:14" x14ac:dyDescent="0.25">
      <c r="A339" s="7" t="s">
        <v>1267</v>
      </c>
      <c r="B339" t="s">
        <v>1268</v>
      </c>
      <c r="C339" t="s">
        <v>1268</v>
      </c>
      <c r="D339" t="s">
        <v>17</v>
      </c>
      <c r="E339" s="3">
        <v>42826</v>
      </c>
      <c r="F339" t="s">
        <v>1252</v>
      </c>
      <c r="G339" t="s">
        <v>1253</v>
      </c>
      <c r="H339" t="s">
        <v>1254</v>
      </c>
      <c r="I339">
        <v>13</v>
      </c>
      <c r="J339">
        <v>21</v>
      </c>
      <c r="N339">
        <v>34.18</v>
      </c>
    </row>
    <row r="340" spans="1:14" x14ac:dyDescent="0.25">
      <c r="A340" s="7" t="s">
        <v>1269</v>
      </c>
      <c r="B340" t="s">
        <v>1270</v>
      </c>
      <c r="C340" t="s">
        <v>1270</v>
      </c>
      <c r="D340" t="s">
        <v>17</v>
      </c>
      <c r="E340" s="3">
        <v>39387</v>
      </c>
      <c r="F340" t="s">
        <v>1252</v>
      </c>
      <c r="G340" t="s">
        <v>1253</v>
      </c>
      <c r="H340" t="s">
        <v>1254</v>
      </c>
      <c r="I340">
        <v>13</v>
      </c>
      <c r="J340">
        <v>21</v>
      </c>
      <c r="N340">
        <v>34.19</v>
      </c>
    </row>
    <row r="341" spans="1:14" x14ac:dyDescent="0.25">
      <c r="A341" s="7" t="s">
        <v>1271</v>
      </c>
      <c r="B341" t="s">
        <v>1272</v>
      </c>
      <c r="C341" t="s">
        <v>1272</v>
      </c>
      <c r="D341" t="s">
        <v>17</v>
      </c>
      <c r="E341" s="3">
        <v>40695</v>
      </c>
      <c r="F341" t="s">
        <v>1252</v>
      </c>
      <c r="G341" t="s">
        <v>1253</v>
      </c>
      <c r="H341" t="s">
        <v>1254</v>
      </c>
      <c r="I341">
        <v>13</v>
      </c>
      <c r="J341">
        <v>21</v>
      </c>
      <c r="N341">
        <v>54.43</v>
      </c>
    </row>
    <row r="342" spans="1:14" x14ac:dyDescent="0.25">
      <c r="A342" s="7" t="s">
        <v>1273</v>
      </c>
      <c r="B342" t="s">
        <v>1274</v>
      </c>
      <c r="C342" t="s">
        <v>1275</v>
      </c>
      <c r="D342" t="s">
        <v>17</v>
      </c>
      <c r="E342" s="3">
        <v>41609</v>
      </c>
      <c r="F342" t="s">
        <v>1276</v>
      </c>
      <c r="G342" t="s">
        <v>1277</v>
      </c>
      <c r="H342" t="s">
        <v>1278</v>
      </c>
      <c r="I342">
        <v>3</v>
      </c>
      <c r="J342">
        <v>21</v>
      </c>
      <c r="N342">
        <v>12.61</v>
      </c>
    </row>
    <row r="343" spans="1:14" x14ac:dyDescent="0.25">
      <c r="A343" s="7" t="s">
        <v>1279</v>
      </c>
      <c r="B343" t="s">
        <v>1280</v>
      </c>
      <c r="C343" t="s">
        <v>1281</v>
      </c>
      <c r="D343" t="s">
        <v>17</v>
      </c>
      <c r="E343" s="3">
        <v>39753</v>
      </c>
      <c r="F343" t="s">
        <v>1276</v>
      </c>
      <c r="G343" t="s">
        <v>1277</v>
      </c>
      <c r="H343" t="s">
        <v>1278</v>
      </c>
      <c r="I343">
        <v>3</v>
      </c>
      <c r="J343">
        <v>21</v>
      </c>
      <c r="N343">
        <v>13</v>
      </c>
    </row>
    <row r="344" spans="1:14" x14ac:dyDescent="0.25">
      <c r="A344" s="7" t="s">
        <v>1282</v>
      </c>
      <c r="B344" t="s">
        <v>1283</v>
      </c>
      <c r="C344" t="s">
        <v>1284</v>
      </c>
      <c r="D344" t="s">
        <v>17</v>
      </c>
      <c r="E344" s="3">
        <v>40452</v>
      </c>
      <c r="F344" t="s">
        <v>1276</v>
      </c>
      <c r="G344" t="s">
        <v>1277</v>
      </c>
      <c r="H344" t="s">
        <v>1278</v>
      </c>
      <c r="I344">
        <v>3</v>
      </c>
      <c r="J344">
        <v>21</v>
      </c>
      <c r="N344">
        <v>13.02</v>
      </c>
    </row>
    <row r="345" spans="1:14" x14ac:dyDescent="0.25">
      <c r="A345" s="7" t="s">
        <v>1285</v>
      </c>
      <c r="B345" t="s">
        <v>1286</v>
      </c>
      <c r="C345" t="s">
        <v>1286</v>
      </c>
      <c r="D345" t="s">
        <v>17</v>
      </c>
      <c r="E345" s="3">
        <v>38961</v>
      </c>
      <c r="F345" t="s">
        <v>1276</v>
      </c>
      <c r="G345" t="s">
        <v>1277</v>
      </c>
      <c r="H345" t="s">
        <v>1278</v>
      </c>
      <c r="I345">
        <v>3</v>
      </c>
      <c r="J345">
        <v>21</v>
      </c>
      <c r="N345">
        <v>18.309999999999999</v>
      </c>
    </row>
    <row r="346" spans="1:14" x14ac:dyDescent="0.25">
      <c r="A346" s="7" t="s">
        <v>1287</v>
      </c>
      <c r="B346" t="s">
        <v>1288</v>
      </c>
      <c r="C346" t="s">
        <v>1289</v>
      </c>
      <c r="D346" t="s">
        <v>235</v>
      </c>
      <c r="E346" s="3">
        <v>44835</v>
      </c>
      <c r="F346" t="s">
        <v>1276</v>
      </c>
      <c r="G346" t="s">
        <v>1277</v>
      </c>
      <c r="H346" t="s">
        <v>1278</v>
      </c>
      <c r="I346">
        <v>6</v>
      </c>
      <c r="J346">
        <v>21</v>
      </c>
      <c r="N346">
        <v>19.309999999999999</v>
      </c>
    </row>
    <row r="347" spans="1:14" x14ac:dyDescent="0.25">
      <c r="A347" s="7" t="s">
        <v>1290</v>
      </c>
      <c r="B347" t="s">
        <v>1291</v>
      </c>
      <c r="C347" t="s">
        <v>1292</v>
      </c>
      <c r="D347" t="s">
        <v>17</v>
      </c>
      <c r="E347" s="3">
        <v>40452</v>
      </c>
      <c r="F347" t="s">
        <v>1276</v>
      </c>
      <c r="G347" t="s">
        <v>1277</v>
      </c>
      <c r="H347" t="s">
        <v>1278</v>
      </c>
      <c r="I347">
        <v>6</v>
      </c>
      <c r="J347">
        <v>21</v>
      </c>
      <c r="N347">
        <v>23.85</v>
      </c>
    </row>
    <row r="348" spans="1:14" x14ac:dyDescent="0.25">
      <c r="A348" s="7" t="s">
        <v>1293</v>
      </c>
      <c r="B348" t="s">
        <v>1294</v>
      </c>
      <c r="C348" t="s">
        <v>1294</v>
      </c>
      <c r="D348" t="s">
        <v>17</v>
      </c>
      <c r="E348" s="3">
        <v>37742</v>
      </c>
      <c r="F348" t="s">
        <v>1276</v>
      </c>
      <c r="G348" t="s">
        <v>1277</v>
      </c>
      <c r="H348" t="s">
        <v>1278</v>
      </c>
      <c r="I348">
        <v>3</v>
      </c>
      <c r="J348">
        <v>21</v>
      </c>
      <c r="N348">
        <v>24.17</v>
      </c>
    </row>
    <row r="349" spans="1:14" x14ac:dyDescent="0.25">
      <c r="A349" s="7" t="s">
        <v>1295</v>
      </c>
      <c r="B349" t="s">
        <v>1296</v>
      </c>
      <c r="C349" t="s">
        <v>1297</v>
      </c>
      <c r="D349" t="s">
        <v>17</v>
      </c>
      <c r="E349" s="3">
        <v>41609</v>
      </c>
      <c r="F349" t="s">
        <v>1276</v>
      </c>
      <c r="G349" t="s">
        <v>1277</v>
      </c>
      <c r="H349" t="s">
        <v>1278</v>
      </c>
      <c r="I349">
        <v>13</v>
      </c>
      <c r="J349">
        <v>21</v>
      </c>
      <c r="N349">
        <v>26.1</v>
      </c>
    </row>
    <row r="350" spans="1:14" x14ac:dyDescent="0.25">
      <c r="A350" s="7" t="s">
        <v>1298</v>
      </c>
      <c r="B350" t="s">
        <v>1299</v>
      </c>
      <c r="C350" t="s">
        <v>1300</v>
      </c>
      <c r="D350" t="s">
        <v>235</v>
      </c>
      <c r="E350" s="3">
        <v>44835</v>
      </c>
      <c r="F350" t="s">
        <v>1276</v>
      </c>
      <c r="G350" t="s">
        <v>1277</v>
      </c>
      <c r="H350" t="s">
        <v>1278</v>
      </c>
      <c r="I350">
        <v>13</v>
      </c>
      <c r="J350">
        <v>21</v>
      </c>
      <c r="N350">
        <v>35.19</v>
      </c>
    </row>
    <row r="351" spans="1:14" x14ac:dyDescent="0.25">
      <c r="A351" s="7" t="s">
        <v>1301</v>
      </c>
      <c r="B351" t="s">
        <v>1302</v>
      </c>
      <c r="C351" t="s">
        <v>1303</v>
      </c>
      <c r="D351" t="s">
        <v>17</v>
      </c>
      <c r="E351" s="3">
        <v>40452</v>
      </c>
      <c r="F351" t="s">
        <v>1276</v>
      </c>
      <c r="G351" t="s">
        <v>1277</v>
      </c>
      <c r="H351" t="s">
        <v>1278</v>
      </c>
      <c r="I351">
        <v>13</v>
      </c>
      <c r="J351">
        <v>21</v>
      </c>
      <c r="N351">
        <v>38.96</v>
      </c>
    </row>
    <row r="352" spans="1:14" x14ac:dyDescent="0.25">
      <c r="A352" s="7" t="s">
        <v>1304</v>
      </c>
      <c r="B352" t="s">
        <v>1305</v>
      </c>
      <c r="C352" t="s">
        <v>1306</v>
      </c>
      <c r="D352" t="s">
        <v>17</v>
      </c>
      <c r="E352" s="3">
        <v>43405</v>
      </c>
      <c r="F352" t="s">
        <v>1307</v>
      </c>
      <c r="G352" t="s">
        <v>1308</v>
      </c>
      <c r="H352" t="s">
        <v>1309</v>
      </c>
      <c r="I352">
        <v>3</v>
      </c>
      <c r="J352">
        <v>28</v>
      </c>
      <c r="N352">
        <v>13</v>
      </c>
    </row>
    <row r="353" spans="1:14" x14ac:dyDescent="0.25">
      <c r="A353" s="7" t="s">
        <v>1310</v>
      </c>
      <c r="B353" t="s">
        <v>1311</v>
      </c>
      <c r="C353" t="s">
        <v>1312</v>
      </c>
      <c r="D353" t="s">
        <v>17</v>
      </c>
      <c r="E353" s="3">
        <v>43405</v>
      </c>
      <c r="F353" t="s">
        <v>1307</v>
      </c>
      <c r="G353" t="s">
        <v>1308</v>
      </c>
      <c r="H353" t="s">
        <v>1309</v>
      </c>
      <c r="I353">
        <v>6</v>
      </c>
      <c r="J353">
        <v>28</v>
      </c>
      <c r="N353">
        <v>19.309999999999999</v>
      </c>
    </row>
    <row r="354" spans="1:14" x14ac:dyDescent="0.25">
      <c r="A354" s="7" t="s">
        <v>1313</v>
      </c>
      <c r="B354" t="s">
        <v>1314</v>
      </c>
      <c r="C354" t="s">
        <v>1315</v>
      </c>
      <c r="D354" t="s">
        <v>17</v>
      </c>
      <c r="E354" s="3">
        <v>43405</v>
      </c>
      <c r="F354" t="s">
        <v>1307</v>
      </c>
      <c r="G354" t="s">
        <v>1308</v>
      </c>
      <c r="H354" t="s">
        <v>1309</v>
      </c>
      <c r="I354">
        <v>13</v>
      </c>
      <c r="J354">
        <v>28</v>
      </c>
      <c r="N354">
        <v>35.19</v>
      </c>
    </row>
    <row r="355" spans="1:14" x14ac:dyDescent="0.25">
      <c r="A355" s="7" t="s">
        <v>1316</v>
      </c>
      <c r="B355" t="s">
        <v>1317</v>
      </c>
      <c r="C355" t="s">
        <v>1317</v>
      </c>
      <c r="D355" t="s">
        <v>17</v>
      </c>
      <c r="E355" s="3">
        <v>40969</v>
      </c>
      <c r="F355" t="s">
        <v>1318</v>
      </c>
      <c r="G355" t="s">
        <v>1319</v>
      </c>
      <c r="H355" t="s">
        <v>1320</v>
      </c>
      <c r="I355">
        <v>3</v>
      </c>
      <c r="J355">
        <v>21</v>
      </c>
      <c r="N355">
        <v>24.75</v>
      </c>
    </row>
    <row r="356" spans="1:14" x14ac:dyDescent="0.25">
      <c r="A356" s="7" t="s">
        <v>1321</v>
      </c>
      <c r="B356" t="s">
        <v>1322</v>
      </c>
      <c r="C356" t="s">
        <v>1322</v>
      </c>
      <c r="D356" t="s">
        <v>17</v>
      </c>
      <c r="E356" s="3">
        <v>41334</v>
      </c>
      <c r="F356" t="s">
        <v>1318</v>
      </c>
      <c r="G356" t="s">
        <v>1319</v>
      </c>
      <c r="H356" t="s">
        <v>1320</v>
      </c>
      <c r="I356">
        <v>3</v>
      </c>
      <c r="J356">
        <v>21</v>
      </c>
      <c r="N356">
        <v>25.6</v>
      </c>
    </row>
    <row r="357" spans="1:14" x14ac:dyDescent="0.25">
      <c r="A357" s="7" t="s">
        <v>1323</v>
      </c>
      <c r="B357" t="s">
        <v>1324</v>
      </c>
      <c r="C357" t="s">
        <v>1324</v>
      </c>
      <c r="D357" t="s">
        <v>17</v>
      </c>
      <c r="E357" s="3">
        <v>40969</v>
      </c>
      <c r="F357" t="s">
        <v>1318</v>
      </c>
      <c r="G357" t="s">
        <v>1319</v>
      </c>
      <c r="H357" t="s">
        <v>1320</v>
      </c>
      <c r="I357">
        <v>6</v>
      </c>
      <c r="J357">
        <v>21</v>
      </c>
      <c r="N357">
        <v>39.6</v>
      </c>
    </row>
    <row r="358" spans="1:14" x14ac:dyDescent="0.25">
      <c r="A358" s="7" t="s">
        <v>1325</v>
      </c>
      <c r="B358" t="s">
        <v>1326</v>
      </c>
      <c r="C358" t="s">
        <v>1326</v>
      </c>
      <c r="D358" t="s">
        <v>17</v>
      </c>
      <c r="E358" s="3">
        <v>41334</v>
      </c>
      <c r="F358" t="s">
        <v>1318</v>
      </c>
      <c r="G358" t="s">
        <v>1319</v>
      </c>
      <c r="H358" t="s">
        <v>1320</v>
      </c>
      <c r="I358">
        <v>6</v>
      </c>
      <c r="J358">
        <v>21</v>
      </c>
      <c r="N358">
        <v>40.880000000000003</v>
      </c>
    </row>
    <row r="359" spans="1:14" x14ac:dyDescent="0.25">
      <c r="A359" s="7" t="s">
        <v>1327</v>
      </c>
      <c r="B359" t="s">
        <v>1328</v>
      </c>
      <c r="C359" t="s">
        <v>1328</v>
      </c>
      <c r="D359" t="s">
        <v>17</v>
      </c>
      <c r="E359" s="3">
        <v>41153</v>
      </c>
      <c r="F359" t="s">
        <v>1318</v>
      </c>
      <c r="G359" t="s">
        <v>1319</v>
      </c>
      <c r="H359" t="s">
        <v>1320</v>
      </c>
      <c r="I359">
        <v>13</v>
      </c>
      <c r="J359">
        <v>21</v>
      </c>
      <c r="N359">
        <v>68.64</v>
      </c>
    </row>
    <row r="360" spans="1:14" x14ac:dyDescent="0.25">
      <c r="A360" s="7" t="s">
        <v>1329</v>
      </c>
      <c r="B360" t="s">
        <v>1330</v>
      </c>
      <c r="C360" t="s">
        <v>1330</v>
      </c>
      <c r="D360" t="s">
        <v>17</v>
      </c>
      <c r="E360" s="3">
        <v>41518</v>
      </c>
      <c r="F360" t="s">
        <v>1318</v>
      </c>
      <c r="G360" t="s">
        <v>1319</v>
      </c>
      <c r="H360" t="s">
        <v>1320</v>
      </c>
      <c r="I360">
        <v>13</v>
      </c>
      <c r="J360">
        <v>21</v>
      </c>
      <c r="N360">
        <v>71.19</v>
      </c>
    </row>
    <row r="361" spans="1:14" x14ac:dyDescent="0.25">
      <c r="A361" s="7" t="s">
        <v>1331</v>
      </c>
      <c r="B361" t="s">
        <v>1332</v>
      </c>
      <c r="C361" t="s">
        <v>1332</v>
      </c>
      <c r="D361" t="s">
        <v>17</v>
      </c>
      <c r="E361" s="3">
        <v>40087</v>
      </c>
      <c r="F361" t="s">
        <v>1333</v>
      </c>
      <c r="G361" t="s">
        <v>1334</v>
      </c>
      <c r="H361" t="s">
        <v>1335</v>
      </c>
      <c r="I361">
        <v>3</v>
      </c>
      <c r="J361">
        <v>21</v>
      </c>
      <c r="N361">
        <v>8.77</v>
      </c>
    </row>
    <row r="362" spans="1:14" x14ac:dyDescent="0.25">
      <c r="A362" s="7" t="s">
        <v>1336</v>
      </c>
      <c r="B362" t="s">
        <v>1337</v>
      </c>
      <c r="C362" t="s">
        <v>1338</v>
      </c>
      <c r="D362" t="s">
        <v>17</v>
      </c>
      <c r="E362" s="3">
        <v>43770</v>
      </c>
      <c r="F362" t="s">
        <v>1333</v>
      </c>
      <c r="G362" t="s">
        <v>1334</v>
      </c>
      <c r="H362" t="s">
        <v>1335</v>
      </c>
      <c r="I362">
        <v>1</v>
      </c>
      <c r="J362">
        <v>63</v>
      </c>
      <c r="N362">
        <v>8.77</v>
      </c>
    </row>
    <row r="363" spans="1:14" x14ac:dyDescent="0.25">
      <c r="A363" s="7" t="s">
        <v>1339</v>
      </c>
      <c r="B363" t="s">
        <v>1340</v>
      </c>
      <c r="C363" t="s">
        <v>1340</v>
      </c>
      <c r="D363" t="s">
        <v>17</v>
      </c>
      <c r="E363" s="3">
        <v>29860</v>
      </c>
      <c r="F363" t="s">
        <v>1333</v>
      </c>
      <c r="G363" t="s">
        <v>1334</v>
      </c>
      <c r="H363" t="s">
        <v>1335</v>
      </c>
      <c r="I363">
        <v>3</v>
      </c>
      <c r="J363">
        <v>21</v>
      </c>
      <c r="N363">
        <v>12.73</v>
      </c>
    </row>
    <row r="364" spans="1:14" x14ac:dyDescent="0.25">
      <c r="A364" s="7" t="s">
        <v>1341</v>
      </c>
      <c r="B364" t="s">
        <v>1342</v>
      </c>
      <c r="C364" t="s">
        <v>1342</v>
      </c>
      <c r="D364" t="s">
        <v>17</v>
      </c>
      <c r="E364" s="3">
        <v>40087</v>
      </c>
      <c r="F364" t="s">
        <v>1333</v>
      </c>
      <c r="G364" t="s">
        <v>1334</v>
      </c>
      <c r="H364" t="s">
        <v>1335</v>
      </c>
      <c r="I364">
        <v>6</v>
      </c>
      <c r="J364">
        <v>21</v>
      </c>
      <c r="N364">
        <v>18.100000000000001</v>
      </c>
    </row>
    <row r="365" spans="1:14" x14ac:dyDescent="0.25">
      <c r="A365" s="7" t="s">
        <v>1343</v>
      </c>
      <c r="B365" t="s">
        <v>1344</v>
      </c>
      <c r="C365" t="s">
        <v>1344</v>
      </c>
      <c r="D365" t="s">
        <v>17</v>
      </c>
      <c r="E365" s="3">
        <v>40087</v>
      </c>
      <c r="F365" t="s">
        <v>1333</v>
      </c>
      <c r="G365" t="s">
        <v>1334</v>
      </c>
      <c r="H365" t="s">
        <v>1335</v>
      </c>
      <c r="I365">
        <v>13</v>
      </c>
      <c r="J365">
        <v>21</v>
      </c>
      <c r="N365">
        <v>27.33</v>
      </c>
    </row>
    <row r="366" spans="1:14" x14ac:dyDescent="0.25">
      <c r="A366" s="7" t="s">
        <v>1345</v>
      </c>
      <c r="B366" t="s">
        <v>1346</v>
      </c>
      <c r="C366" t="s">
        <v>1347</v>
      </c>
      <c r="D366" t="s">
        <v>17</v>
      </c>
      <c r="E366" s="3">
        <v>43800</v>
      </c>
      <c r="F366" t="s">
        <v>1333</v>
      </c>
      <c r="G366" t="s">
        <v>1334</v>
      </c>
      <c r="H366" t="s">
        <v>1335</v>
      </c>
      <c r="I366">
        <v>13</v>
      </c>
      <c r="J366">
        <v>21</v>
      </c>
      <c r="N366">
        <v>29.04</v>
      </c>
    </row>
    <row r="367" spans="1:14" x14ac:dyDescent="0.25">
      <c r="A367" s="7" t="s">
        <v>1348</v>
      </c>
      <c r="B367" t="s">
        <v>1349</v>
      </c>
      <c r="C367" t="s">
        <v>1349</v>
      </c>
      <c r="D367" t="s">
        <v>17</v>
      </c>
      <c r="E367" s="3">
        <v>31229</v>
      </c>
      <c r="F367" t="s">
        <v>1333</v>
      </c>
      <c r="G367" t="s">
        <v>1334</v>
      </c>
      <c r="H367" t="s">
        <v>1335</v>
      </c>
      <c r="I367">
        <v>13</v>
      </c>
      <c r="J367">
        <v>21</v>
      </c>
      <c r="N367">
        <v>50.33</v>
      </c>
    </row>
    <row r="368" spans="1:14" x14ac:dyDescent="0.25">
      <c r="A368" s="7" t="s">
        <v>1350</v>
      </c>
      <c r="B368" t="s">
        <v>1351</v>
      </c>
      <c r="C368" t="s">
        <v>1352</v>
      </c>
      <c r="D368" t="s">
        <v>17</v>
      </c>
      <c r="E368" s="3">
        <v>43709</v>
      </c>
      <c r="F368" t="s">
        <v>1353</v>
      </c>
      <c r="G368" t="s">
        <v>1354</v>
      </c>
      <c r="H368" t="s">
        <v>1355</v>
      </c>
      <c r="I368">
        <v>3</v>
      </c>
      <c r="J368">
        <v>28</v>
      </c>
      <c r="N368">
        <v>8.5</v>
      </c>
    </row>
    <row r="369" spans="1:14" x14ac:dyDescent="0.25">
      <c r="A369" s="7" t="s">
        <v>1356</v>
      </c>
      <c r="B369" t="s">
        <v>1357</v>
      </c>
      <c r="C369" t="s">
        <v>1358</v>
      </c>
      <c r="D369" t="s">
        <v>17</v>
      </c>
      <c r="E369" s="3">
        <v>43709</v>
      </c>
      <c r="F369" t="s">
        <v>1353</v>
      </c>
      <c r="G369" t="s">
        <v>1354</v>
      </c>
      <c r="H369" t="s">
        <v>1355</v>
      </c>
      <c r="I369">
        <v>6</v>
      </c>
      <c r="J369">
        <v>28</v>
      </c>
      <c r="N369">
        <v>12.5</v>
      </c>
    </row>
    <row r="370" spans="1:14" x14ac:dyDescent="0.25">
      <c r="A370" s="7" t="s">
        <v>1359</v>
      </c>
      <c r="B370" t="s">
        <v>1360</v>
      </c>
      <c r="C370" t="s">
        <v>1361</v>
      </c>
      <c r="D370" t="s">
        <v>17</v>
      </c>
      <c r="E370" s="3">
        <v>41821</v>
      </c>
      <c r="F370" t="s">
        <v>1362</v>
      </c>
      <c r="G370" t="s">
        <v>1363</v>
      </c>
      <c r="H370" t="s">
        <v>1364</v>
      </c>
      <c r="I370">
        <v>3</v>
      </c>
      <c r="J370">
        <v>21</v>
      </c>
      <c r="N370">
        <v>16.670000000000002</v>
      </c>
    </row>
    <row r="371" spans="1:14" x14ac:dyDescent="0.25">
      <c r="A371" s="7" t="s">
        <v>1365</v>
      </c>
      <c r="B371" t="s">
        <v>1366</v>
      </c>
      <c r="C371" t="s">
        <v>1367</v>
      </c>
      <c r="D371" t="s">
        <v>17</v>
      </c>
      <c r="E371" s="3">
        <v>41214</v>
      </c>
      <c r="F371" t="s">
        <v>1362</v>
      </c>
      <c r="G371" t="s">
        <v>1363</v>
      </c>
      <c r="H371" t="s">
        <v>1364</v>
      </c>
      <c r="I371">
        <v>3</v>
      </c>
      <c r="J371">
        <v>21</v>
      </c>
      <c r="N371">
        <v>25.05</v>
      </c>
    </row>
    <row r="372" spans="1:14" x14ac:dyDescent="0.25">
      <c r="A372" s="7" t="s">
        <v>1368</v>
      </c>
      <c r="B372" t="s">
        <v>1369</v>
      </c>
      <c r="C372" t="s">
        <v>1370</v>
      </c>
      <c r="D372" t="s">
        <v>17</v>
      </c>
      <c r="E372" s="3">
        <v>41821</v>
      </c>
      <c r="F372" t="s">
        <v>1362</v>
      </c>
      <c r="G372" t="s">
        <v>1363</v>
      </c>
      <c r="H372" t="s">
        <v>1364</v>
      </c>
      <c r="I372">
        <v>6</v>
      </c>
      <c r="J372">
        <v>21</v>
      </c>
      <c r="N372">
        <v>28.27</v>
      </c>
    </row>
    <row r="373" spans="1:14" x14ac:dyDescent="0.25">
      <c r="A373" s="7" t="s">
        <v>1371</v>
      </c>
      <c r="B373" t="s">
        <v>1372</v>
      </c>
      <c r="C373" t="s">
        <v>1373</v>
      </c>
      <c r="D373" t="s">
        <v>17</v>
      </c>
      <c r="E373" s="3">
        <v>41214</v>
      </c>
      <c r="F373" t="s">
        <v>1362</v>
      </c>
      <c r="G373" t="s">
        <v>1363</v>
      </c>
      <c r="H373" t="s">
        <v>1364</v>
      </c>
      <c r="I373">
        <v>6</v>
      </c>
      <c r="J373">
        <v>21</v>
      </c>
      <c r="N373">
        <v>40.08</v>
      </c>
    </row>
    <row r="374" spans="1:14" x14ac:dyDescent="0.25">
      <c r="A374" s="7" t="s">
        <v>1374</v>
      </c>
      <c r="B374" t="s">
        <v>1375</v>
      </c>
      <c r="C374" t="s">
        <v>1376</v>
      </c>
      <c r="D374" t="s">
        <v>17</v>
      </c>
      <c r="E374" s="3">
        <v>42248</v>
      </c>
      <c r="F374" t="s">
        <v>1362</v>
      </c>
      <c r="G374" t="s">
        <v>1363</v>
      </c>
      <c r="H374" t="s">
        <v>1364</v>
      </c>
      <c r="I374">
        <v>13</v>
      </c>
      <c r="J374">
        <v>21</v>
      </c>
      <c r="N374">
        <v>50.21</v>
      </c>
    </row>
    <row r="375" spans="1:14" x14ac:dyDescent="0.25">
      <c r="A375" s="7" t="s">
        <v>1377</v>
      </c>
      <c r="B375" t="s">
        <v>1378</v>
      </c>
      <c r="C375" t="s">
        <v>1379</v>
      </c>
      <c r="D375" t="s">
        <v>17</v>
      </c>
      <c r="E375" s="3">
        <v>41487</v>
      </c>
      <c r="F375" t="s">
        <v>1362</v>
      </c>
      <c r="G375" t="s">
        <v>1363</v>
      </c>
      <c r="H375" t="s">
        <v>1364</v>
      </c>
      <c r="I375">
        <v>13</v>
      </c>
      <c r="J375">
        <v>21</v>
      </c>
      <c r="N375">
        <v>69.47</v>
      </c>
    </row>
    <row r="376" spans="1:14" x14ac:dyDescent="0.25">
      <c r="A376" s="7" t="s">
        <v>1380</v>
      </c>
      <c r="B376" t="s">
        <v>1381</v>
      </c>
      <c r="C376" t="s">
        <v>1382</v>
      </c>
      <c r="D376" t="s">
        <v>17</v>
      </c>
      <c r="E376" s="3">
        <v>42614</v>
      </c>
      <c r="F376" t="s">
        <v>1383</v>
      </c>
      <c r="G376" t="s">
        <v>1384</v>
      </c>
      <c r="H376" t="s">
        <v>1385</v>
      </c>
      <c r="I376">
        <v>3</v>
      </c>
      <c r="J376">
        <v>28</v>
      </c>
      <c r="N376">
        <v>16.670000000000002</v>
      </c>
    </row>
    <row r="377" spans="1:14" x14ac:dyDescent="0.25">
      <c r="A377" s="7" t="s">
        <v>1386</v>
      </c>
      <c r="B377" t="s">
        <v>1387</v>
      </c>
      <c r="C377" t="s">
        <v>1388</v>
      </c>
      <c r="D377" t="s">
        <v>17</v>
      </c>
      <c r="E377" s="3">
        <v>43344</v>
      </c>
      <c r="F377" t="s">
        <v>1383</v>
      </c>
      <c r="G377" t="s">
        <v>1384</v>
      </c>
      <c r="H377" t="s">
        <v>1385</v>
      </c>
      <c r="I377">
        <v>3</v>
      </c>
      <c r="J377">
        <v>28</v>
      </c>
      <c r="N377">
        <v>16.670000000000002</v>
      </c>
    </row>
    <row r="378" spans="1:14" x14ac:dyDescent="0.25">
      <c r="A378" s="7" t="s">
        <v>1392</v>
      </c>
      <c r="B378" t="s">
        <v>1393</v>
      </c>
      <c r="C378" t="s">
        <v>1394</v>
      </c>
      <c r="D378" t="s">
        <v>17</v>
      </c>
      <c r="E378" s="3">
        <v>42614</v>
      </c>
      <c r="F378" t="s">
        <v>1383</v>
      </c>
      <c r="G378" t="s">
        <v>1384</v>
      </c>
      <c r="H378" t="s">
        <v>1385</v>
      </c>
      <c r="I378">
        <v>6</v>
      </c>
      <c r="J378">
        <v>28</v>
      </c>
      <c r="N378">
        <v>28.27</v>
      </c>
    </row>
    <row r="379" spans="1:14" x14ac:dyDescent="0.25">
      <c r="A379" s="7" t="s">
        <v>1389</v>
      </c>
      <c r="B379" t="s">
        <v>1390</v>
      </c>
      <c r="C379" t="s">
        <v>1391</v>
      </c>
      <c r="D379" t="s">
        <v>17</v>
      </c>
      <c r="E379" s="3">
        <v>43344</v>
      </c>
      <c r="F379" t="s">
        <v>1383</v>
      </c>
      <c r="G379" t="s">
        <v>1384</v>
      </c>
      <c r="H379" t="s">
        <v>1385</v>
      </c>
      <c r="I379">
        <v>6</v>
      </c>
      <c r="J379">
        <v>28</v>
      </c>
      <c r="N379">
        <v>28.27</v>
      </c>
    </row>
    <row r="380" spans="1:14" x14ac:dyDescent="0.25">
      <c r="A380" s="7" t="s">
        <v>1395</v>
      </c>
      <c r="B380" t="s">
        <v>1396</v>
      </c>
      <c r="C380" t="s">
        <v>1397</v>
      </c>
      <c r="D380" t="s">
        <v>17</v>
      </c>
      <c r="E380" s="3">
        <v>42736</v>
      </c>
      <c r="F380" t="s">
        <v>1383</v>
      </c>
      <c r="G380" t="s">
        <v>1384</v>
      </c>
      <c r="H380" t="s">
        <v>1385</v>
      </c>
      <c r="I380">
        <v>13</v>
      </c>
      <c r="J380">
        <v>28</v>
      </c>
      <c r="N380">
        <v>50.21</v>
      </c>
    </row>
    <row r="381" spans="1:14" x14ac:dyDescent="0.25">
      <c r="A381" s="7" t="s">
        <v>1398</v>
      </c>
      <c r="B381" t="s">
        <v>1399</v>
      </c>
      <c r="C381" t="s">
        <v>1400</v>
      </c>
      <c r="D381" t="s">
        <v>17</v>
      </c>
      <c r="E381" s="3">
        <v>43374</v>
      </c>
      <c r="F381" t="s">
        <v>1383</v>
      </c>
      <c r="G381" t="s">
        <v>1384</v>
      </c>
      <c r="H381" t="s">
        <v>1385</v>
      </c>
      <c r="I381">
        <v>13</v>
      </c>
      <c r="J381">
        <v>28</v>
      </c>
      <c r="N381">
        <v>50.21</v>
      </c>
    </row>
    <row r="382" spans="1:14" x14ac:dyDescent="0.25">
      <c r="A382" s="7" t="s">
        <v>1401</v>
      </c>
      <c r="B382" t="s">
        <v>1402</v>
      </c>
      <c r="C382" t="s">
        <v>1403</v>
      </c>
      <c r="D382" t="s">
        <v>17</v>
      </c>
      <c r="E382" s="3">
        <v>41275</v>
      </c>
      <c r="F382" t="s">
        <v>1404</v>
      </c>
      <c r="G382" t="s">
        <v>1405</v>
      </c>
      <c r="H382" t="s">
        <v>1406</v>
      </c>
      <c r="I382">
        <v>3</v>
      </c>
      <c r="J382">
        <v>21</v>
      </c>
      <c r="N382">
        <v>23.86</v>
      </c>
    </row>
    <row r="383" spans="1:14" x14ac:dyDescent="0.25">
      <c r="A383" s="7" t="s">
        <v>1407</v>
      </c>
      <c r="B383" t="s">
        <v>1408</v>
      </c>
      <c r="C383" t="s">
        <v>1409</v>
      </c>
      <c r="D383" t="s">
        <v>17</v>
      </c>
      <c r="E383" s="3">
        <v>40969</v>
      </c>
      <c r="F383" t="s">
        <v>1404</v>
      </c>
      <c r="G383" t="s">
        <v>1405</v>
      </c>
      <c r="H383" t="s">
        <v>1406</v>
      </c>
      <c r="I383">
        <v>3</v>
      </c>
      <c r="J383">
        <v>21</v>
      </c>
      <c r="N383">
        <v>24.18</v>
      </c>
    </row>
    <row r="384" spans="1:14" x14ac:dyDescent="0.25">
      <c r="A384" s="7" t="s">
        <v>1410</v>
      </c>
      <c r="B384" t="s">
        <v>1411</v>
      </c>
      <c r="C384" t="s">
        <v>1412</v>
      </c>
      <c r="D384" t="s">
        <v>17</v>
      </c>
      <c r="E384" s="3">
        <v>40969</v>
      </c>
      <c r="F384" t="s">
        <v>1404</v>
      </c>
      <c r="G384" t="s">
        <v>1405</v>
      </c>
      <c r="H384" t="s">
        <v>1406</v>
      </c>
      <c r="I384">
        <v>3</v>
      </c>
      <c r="J384">
        <v>21</v>
      </c>
      <c r="N384">
        <v>24.24</v>
      </c>
    </row>
    <row r="385" spans="1:14" x14ac:dyDescent="0.25">
      <c r="A385" s="7" t="s">
        <v>1413</v>
      </c>
      <c r="B385" t="s">
        <v>1414</v>
      </c>
      <c r="C385" t="s">
        <v>1415</v>
      </c>
      <c r="D385" t="s">
        <v>17</v>
      </c>
      <c r="E385" s="3">
        <v>42917</v>
      </c>
      <c r="F385" t="s">
        <v>1404</v>
      </c>
      <c r="G385" t="s">
        <v>1405</v>
      </c>
      <c r="H385" t="s">
        <v>1406</v>
      </c>
      <c r="I385">
        <v>3</v>
      </c>
      <c r="J385">
        <v>21</v>
      </c>
      <c r="N385">
        <v>27.37</v>
      </c>
    </row>
    <row r="386" spans="1:14" x14ac:dyDescent="0.25">
      <c r="A386" s="7" t="s">
        <v>1419</v>
      </c>
      <c r="B386" t="s">
        <v>1420</v>
      </c>
      <c r="C386" t="s">
        <v>1421</v>
      </c>
      <c r="D386" t="s">
        <v>17</v>
      </c>
      <c r="E386" s="3">
        <v>41944</v>
      </c>
      <c r="F386" t="s">
        <v>1404</v>
      </c>
      <c r="G386" t="s">
        <v>1405</v>
      </c>
      <c r="H386" t="s">
        <v>1406</v>
      </c>
      <c r="I386">
        <v>3</v>
      </c>
      <c r="J386">
        <v>21</v>
      </c>
      <c r="N386">
        <v>28.21</v>
      </c>
    </row>
    <row r="387" spans="1:14" x14ac:dyDescent="0.25">
      <c r="A387" s="7" t="s">
        <v>1416</v>
      </c>
      <c r="B387" t="s">
        <v>1417</v>
      </c>
      <c r="C387" t="s">
        <v>1418</v>
      </c>
      <c r="D387" t="s">
        <v>17</v>
      </c>
      <c r="E387" s="3">
        <v>42948</v>
      </c>
      <c r="F387" t="s">
        <v>1404</v>
      </c>
      <c r="G387" t="s">
        <v>1405</v>
      </c>
      <c r="H387" t="s">
        <v>1406</v>
      </c>
      <c r="I387">
        <v>3</v>
      </c>
      <c r="J387">
        <v>21</v>
      </c>
      <c r="N387">
        <v>28.21</v>
      </c>
    </row>
    <row r="388" spans="1:14" x14ac:dyDescent="0.25">
      <c r="A388" s="7" t="s">
        <v>1422</v>
      </c>
      <c r="B388" t="s">
        <v>1423</v>
      </c>
      <c r="C388" t="s">
        <v>1424</v>
      </c>
      <c r="D388" t="s">
        <v>17</v>
      </c>
      <c r="E388" s="3">
        <v>44440</v>
      </c>
      <c r="F388" t="s">
        <v>1404</v>
      </c>
      <c r="G388" t="s">
        <v>1405</v>
      </c>
      <c r="H388" t="s">
        <v>1406</v>
      </c>
      <c r="I388">
        <v>3</v>
      </c>
      <c r="J388">
        <v>21</v>
      </c>
      <c r="N388">
        <v>34.22</v>
      </c>
    </row>
    <row r="389" spans="1:14" x14ac:dyDescent="0.25">
      <c r="A389" s="7" t="s">
        <v>1425</v>
      </c>
      <c r="B389" t="s">
        <v>1426</v>
      </c>
      <c r="C389" t="s">
        <v>1426</v>
      </c>
      <c r="D389" t="s">
        <v>17</v>
      </c>
      <c r="E389" s="3">
        <v>41821</v>
      </c>
      <c r="F389" t="s">
        <v>1404</v>
      </c>
      <c r="G389" t="s">
        <v>1405</v>
      </c>
      <c r="H389" t="s">
        <v>1406</v>
      </c>
      <c r="I389">
        <v>3</v>
      </c>
      <c r="J389">
        <v>21</v>
      </c>
      <c r="N389">
        <v>34.22</v>
      </c>
    </row>
    <row r="390" spans="1:14" x14ac:dyDescent="0.25">
      <c r="A390" s="7" t="s">
        <v>1427</v>
      </c>
      <c r="B390" t="s">
        <v>1428</v>
      </c>
      <c r="C390" t="s">
        <v>1428</v>
      </c>
      <c r="D390" t="s">
        <v>17</v>
      </c>
      <c r="E390" s="3">
        <v>36861</v>
      </c>
      <c r="F390" t="s">
        <v>1404</v>
      </c>
      <c r="G390" t="s">
        <v>1405</v>
      </c>
      <c r="H390" t="s">
        <v>1406</v>
      </c>
      <c r="I390">
        <v>3</v>
      </c>
      <c r="J390">
        <v>21</v>
      </c>
      <c r="N390">
        <v>34.22</v>
      </c>
    </row>
    <row r="391" spans="1:14" x14ac:dyDescent="0.25">
      <c r="A391" s="7" t="s">
        <v>1429</v>
      </c>
      <c r="B391" t="s">
        <v>1430</v>
      </c>
      <c r="C391" t="s">
        <v>1431</v>
      </c>
      <c r="D391" t="s">
        <v>17</v>
      </c>
      <c r="E391" s="3">
        <v>40969</v>
      </c>
      <c r="F391" t="s">
        <v>1404</v>
      </c>
      <c r="G391" t="s">
        <v>1405</v>
      </c>
      <c r="H391" t="s">
        <v>1406</v>
      </c>
      <c r="I391">
        <v>6</v>
      </c>
      <c r="J391">
        <v>21</v>
      </c>
      <c r="N391">
        <v>40.08</v>
      </c>
    </row>
    <row r="392" spans="1:14" x14ac:dyDescent="0.25">
      <c r="A392" s="7" t="s">
        <v>1432</v>
      </c>
      <c r="B392" t="s">
        <v>1433</v>
      </c>
      <c r="C392" t="s">
        <v>1434</v>
      </c>
      <c r="D392" t="s">
        <v>17</v>
      </c>
      <c r="E392" s="3">
        <v>40969</v>
      </c>
      <c r="F392" t="s">
        <v>1404</v>
      </c>
      <c r="G392" t="s">
        <v>1405</v>
      </c>
      <c r="H392" t="s">
        <v>1406</v>
      </c>
      <c r="I392">
        <v>6</v>
      </c>
      <c r="J392">
        <v>21</v>
      </c>
      <c r="N392">
        <v>42.52</v>
      </c>
    </row>
    <row r="393" spans="1:14" x14ac:dyDescent="0.25">
      <c r="A393" s="7" t="s">
        <v>1435</v>
      </c>
      <c r="B393" t="s">
        <v>1436</v>
      </c>
      <c r="C393" t="s">
        <v>1437</v>
      </c>
      <c r="D393" t="s">
        <v>17</v>
      </c>
      <c r="E393" s="3">
        <v>42917</v>
      </c>
      <c r="F393" t="s">
        <v>1404</v>
      </c>
      <c r="G393" t="s">
        <v>1405</v>
      </c>
      <c r="H393" t="s">
        <v>1406</v>
      </c>
      <c r="I393">
        <v>6</v>
      </c>
      <c r="J393">
        <v>21</v>
      </c>
      <c r="N393">
        <v>43.8</v>
      </c>
    </row>
    <row r="394" spans="1:14" x14ac:dyDescent="0.25">
      <c r="A394" s="7" t="s">
        <v>1441</v>
      </c>
      <c r="B394" t="s">
        <v>1442</v>
      </c>
      <c r="C394" t="s">
        <v>1443</v>
      </c>
      <c r="D394" t="s">
        <v>17</v>
      </c>
      <c r="E394" s="3">
        <v>41944</v>
      </c>
      <c r="F394" t="s">
        <v>1404</v>
      </c>
      <c r="G394" t="s">
        <v>1405</v>
      </c>
      <c r="H394" t="s">
        <v>1406</v>
      </c>
      <c r="I394">
        <v>6</v>
      </c>
      <c r="J394">
        <v>21</v>
      </c>
      <c r="N394">
        <v>46.83</v>
      </c>
    </row>
    <row r="395" spans="1:14" x14ac:dyDescent="0.25">
      <c r="A395" s="7" t="s">
        <v>1438</v>
      </c>
      <c r="B395" t="s">
        <v>1439</v>
      </c>
      <c r="C395" t="s">
        <v>1440</v>
      </c>
      <c r="D395" t="s">
        <v>17</v>
      </c>
      <c r="E395" s="3">
        <v>42948</v>
      </c>
      <c r="F395" t="s">
        <v>1404</v>
      </c>
      <c r="G395" t="s">
        <v>1405</v>
      </c>
      <c r="H395" t="s">
        <v>1406</v>
      </c>
      <c r="I395">
        <v>6</v>
      </c>
      <c r="J395">
        <v>21</v>
      </c>
      <c r="N395">
        <v>46.83</v>
      </c>
    </row>
    <row r="396" spans="1:14" x14ac:dyDescent="0.25">
      <c r="A396" s="7" t="s">
        <v>1444</v>
      </c>
      <c r="B396" t="s">
        <v>1445</v>
      </c>
      <c r="C396" t="s">
        <v>1445</v>
      </c>
      <c r="D396" t="s">
        <v>17</v>
      </c>
      <c r="E396" s="3">
        <v>41821</v>
      </c>
      <c r="F396" t="s">
        <v>1404</v>
      </c>
      <c r="G396" t="s">
        <v>1405</v>
      </c>
      <c r="H396" t="s">
        <v>1406</v>
      </c>
      <c r="I396">
        <v>6</v>
      </c>
      <c r="J396">
        <v>21</v>
      </c>
      <c r="N396">
        <v>59.04</v>
      </c>
    </row>
    <row r="397" spans="1:14" x14ac:dyDescent="0.25">
      <c r="A397" s="7" t="s">
        <v>1446</v>
      </c>
      <c r="B397" t="s">
        <v>1447</v>
      </c>
      <c r="C397" t="s">
        <v>1447</v>
      </c>
      <c r="D397" t="s">
        <v>17</v>
      </c>
      <c r="E397" s="3">
        <v>40330</v>
      </c>
      <c r="F397" t="s">
        <v>1404</v>
      </c>
      <c r="G397" t="s">
        <v>1405</v>
      </c>
      <c r="H397" t="s">
        <v>1406</v>
      </c>
      <c r="I397">
        <v>6</v>
      </c>
      <c r="J397">
        <v>21</v>
      </c>
      <c r="N397">
        <v>59.04</v>
      </c>
    </row>
    <row r="398" spans="1:14" x14ac:dyDescent="0.25">
      <c r="A398" s="7" t="s">
        <v>1448</v>
      </c>
      <c r="B398" t="s">
        <v>1449</v>
      </c>
      <c r="C398" t="s">
        <v>1450</v>
      </c>
      <c r="D398" t="s">
        <v>17</v>
      </c>
      <c r="E398" s="3">
        <v>41275</v>
      </c>
      <c r="F398" t="s">
        <v>1404</v>
      </c>
      <c r="G398" t="s">
        <v>1405</v>
      </c>
      <c r="H398" t="s">
        <v>1406</v>
      </c>
      <c r="I398">
        <v>13</v>
      </c>
      <c r="J398">
        <v>21</v>
      </c>
      <c r="N398">
        <v>75.92</v>
      </c>
    </row>
    <row r="399" spans="1:14" x14ac:dyDescent="0.25">
      <c r="A399" s="7" t="s">
        <v>1451</v>
      </c>
      <c r="B399" t="s">
        <v>1452</v>
      </c>
      <c r="C399" t="s">
        <v>1453</v>
      </c>
      <c r="D399" t="s">
        <v>17</v>
      </c>
      <c r="E399" s="3">
        <v>40969</v>
      </c>
      <c r="F399" t="s">
        <v>1404</v>
      </c>
      <c r="G399" t="s">
        <v>1405</v>
      </c>
      <c r="H399" t="s">
        <v>1406</v>
      </c>
      <c r="I399">
        <v>13</v>
      </c>
      <c r="J399">
        <v>21</v>
      </c>
      <c r="N399">
        <v>80</v>
      </c>
    </row>
    <row r="400" spans="1:14" x14ac:dyDescent="0.25">
      <c r="A400" s="7" t="s">
        <v>1454</v>
      </c>
      <c r="B400" t="s">
        <v>1455</v>
      </c>
      <c r="C400" t="s">
        <v>1456</v>
      </c>
      <c r="D400" t="s">
        <v>17</v>
      </c>
      <c r="E400" s="3">
        <v>42917</v>
      </c>
      <c r="F400" t="s">
        <v>1404</v>
      </c>
      <c r="G400" t="s">
        <v>1405</v>
      </c>
      <c r="H400" t="s">
        <v>1406</v>
      </c>
      <c r="I400">
        <v>13</v>
      </c>
      <c r="J400">
        <v>21</v>
      </c>
      <c r="N400">
        <v>82.01</v>
      </c>
    </row>
    <row r="401" spans="1:14" x14ac:dyDescent="0.25">
      <c r="A401" s="7" t="s">
        <v>1457</v>
      </c>
      <c r="B401" t="s">
        <v>1458</v>
      </c>
      <c r="C401" t="s">
        <v>1459</v>
      </c>
      <c r="D401" t="s">
        <v>235</v>
      </c>
      <c r="E401" s="3">
        <v>45184</v>
      </c>
      <c r="F401" t="s">
        <v>1404</v>
      </c>
      <c r="G401" t="s">
        <v>1405</v>
      </c>
      <c r="H401" t="s">
        <v>1406</v>
      </c>
      <c r="I401">
        <v>13</v>
      </c>
      <c r="J401">
        <v>21</v>
      </c>
      <c r="N401">
        <v>82.87</v>
      </c>
    </row>
    <row r="402" spans="1:14" x14ac:dyDescent="0.25">
      <c r="A402" s="7" t="s">
        <v>1460</v>
      </c>
      <c r="B402" t="s">
        <v>1461</v>
      </c>
      <c r="C402" t="s">
        <v>1462</v>
      </c>
      <c r="D402" t="s">
        <v>17</v>
      </c>
      <c r="E402" s="3">
        <v>41944</v>
      </c>
      <c r="F402" t="s">
        <v>1404</v>
      </c>
      <c r="G402" t="s">
        <v>1405</v>
      </c>
      <c r="H402" t="s">
        <v>1406</v>
      </c>
      <c r="I402">
        <v>13</v>
      </c>
      <c r="J402">
        <v>21</v>
      </c>
      <c r="N402">
        <v>92.75</v>
      </c>
    </row>
    <row r="403" spans="1:14" x14ac:dyDescent="0.25">
      <c r="A403" s="7" t="s">
        <v>1463</v>
      </c>
      <c r="B403" t="s">
        <v>1464</v>
      </c>
      <c r="C403" t="s">
        <v>1465</v>
      </c>
      <c r="D403" t="s">
        <v>17</v>
      </c>
      <c r="E403" s="3">
        <v>42948</v>
      </c>
      <c r="F403" t="s">
        <v>1404</v>
      </c>
      <c r="G403" t="s">
        <v>1405</v>
      </c>
      <c r="H403" t="s">
        <v>1406</v>
      </c>
      <c r="I403">
        <v>13</v>
      </c>
      <c r="J403">
        <v>21</v>
      </c>
      <c r="N403">
        <v>92.75</v>
      </c>
    </row>
    <row r="404" spans="1:14" x14ac:dyDescent="0.25">
      <c r="A404" s="7" t="s">
        <v>1468</v>
      </c>
      <c r="B404" t="s">
        <v>1469</v>
      </c>
      <c r="C404" t="s">
        <v>1470</v>
      </c>
      <c r="D404" t="s">
        <v>17</v>
      </c>
      <c r="E404" s="3">
        <v>45231</v>
      </c>
      <c r="F404" t="s">
        <v>1404</v>
      </c>
      <c r="G404" t="s">
        <v>1405</v>
      </c>
      <c r="H404" t="s">
        <v>1406</v>
      </c>
      <c r="I404">
        <v>13</v>
      </c>
      <c r="J404">
        <v>21</v>
      </c>
      <c r="N404">
        <v>116.04</v>
      </c>
    </row>
    <row r="405" spans="1:14" x14ac:dyDescent="0.25">
      <c r="A405" s="7" t="s">
        <v>1471</v>
      </c>
      <c r="B405" t="s">
        <v>1472</v>
      </c>
      <c r="C405" t="s">
        <v>1472</v>
      </c>
      <c r="D405" t="s">
        <v>17</v>
      </c>
      <c r="E405" s="3">
        <v>40330</v>
      </c>
      <c r="F405" t="s">
        <v>1404</v>
      </c>
      <c r="G405" t="s">
        <v>1405</v>
      </c>
      <c r="H405" t="s">
        <v>1406</v>
      </c>
      <c r="I405">
        <v>13</v>
      </c>
      <c r="J405">
        <v>21</v>
      </c>
      <c r="N405">
        <v>116.04</v>
      </c>
    </row>
    <row r="406" spans="1:14" x14ac:dyDescent="0.25">
      <c r="A406" s="7" t="s">
        <v>1466</v>
      </c>
      <c r="B406" t="s">
        <v>1467</v>
      </c>
      <c r="C406" t="s">
        <v>1467</v>
      </c>
      <c r="D406" t="s">
        <v>17</v>
      </c>
      <c r="E406" s="3">
        <v>41821</v>
      </c>
      <c r="F406" t="s">
        <v>1404</v>
      </c>
      <c r="G406" t="s">
        <v>1405</v>
      </c>
      <c r="H406" t="s">
        <v>1406</v>
      </c>
      <c r="I406">
        <v>13</v>
      </c>
      <c r="J406">
        <v>21</v>
      </c>
      <c r="N406">
        <v>116.04</v>
      </c>
    </row>
    <row r="407" spans="1:14" x14ac:dyDescent="0.25">
      <c r="A407" s="7" t="s">
        <v>1478</v>
      </c>
      <c r="B407" t="s">
        <v>1479</v>
      </c>
      <c r="C407" t="s">
        <v>1479</v>
      </c>
      <c r="D407" t="s">
        <v>17</v>
      </c>
      <c r="E407" s="3">
        <v>42795</v>
      </c>
      <c r="F407" t="s">
        <v>1475</v>
      </c>
      <c r="G407" t="s">
        <v>1476</v>
      </c>
      <c r="H407" t="s">
        <v>1477</v>
      </c>
      <c r="I407">
        <v>3</v>
      </c>
      <c r="J407">
        <v>21</v>
      </c>
      <c r="N407">
        <v>11.62</v>
      </c>
    </row>
    <row r="408" spans="1:14" x14ac:dyDescent="0.25">
      <c r="A408" s="7" t="s">
        <v>1473</v>
      </c>
      <c r="B408" t="s">
        <v>1474</v>
      </c>
      <c r="C408" t="s">
        <v>1474</v>
      </c>
      <c r="D408" t="s">
        <v>17</v>
      </c>
      <c r="E408" s="3">
        <v>38869</v>
      </c>
      <c r="F408" t="s">
        <v>1475</v>
      </c>
      <c r="G408" t="s">
        <v>1476</v>
      </c>
      <c r="H408" t="s">
        <v>1477</v>
      </c>
      <c r="I408">
        <v>3</v>
      </c>
      <c r="J408">
        <v>21</v>
      </c>
      <c r="N408">
        <v>11.62</v>
      </c>
    </row>
    <row r="409" spans="1:14" x14ac:dyDescent="0.25">
      <c r="A409" s="7" t="s">
        <v>1480</v>
      </c>
      <c r="B409" t="s">
        <v>1481</v>
      </c>
      <c r="C409" t="s">
        <v>1481</v>
      </c>
      <c r="D409" t="s">
        <v>17</v>
      </c>
      <c r="E409" s="3">
        <v>32599</v>
      </c>
      <c r="F409" t="s">
        <v>1475</v>
      </c>
      <c r="G409" t="s">
        <v>1476</v>
      </c>
      <c r="H409" t="s">
        <v>1477</v>
      </c>
      <c r="I409">
        <v>3</v>
      </c>
      <c r="J409">
        <v>21</v>
      </c>
      <c r="N409">
        <v>15.42</v>
      </c>
    </row>
    <row r="410" spans="1:14" x14ac:dyDescent="0.25">
      <c r="A410" s="7" t="s">
        <v>1482</v>
      </c>
      <c r="B410" t="s">
        <v>1483</v>
      </c>
      <c r="C410" t="s">
        <v>1483</v>
      </c>
      <c r="D410" t="s">
        <v>17</v>
      </c>
      <c r="E410" s="3">
        <v>32448</v>
      </c>
      <c r="F410" t="s">
        <v>1475</v>
      </c>
      <c r="G410" t="s">
        <v>1476</v>
      </c>
      <c r="H410" t="s">
        <v>1477</v>
      </c>
      <c r="I410">
        <v>3</v>
      </c>
      <c r="J410">
        <v>21</v>
      </c>
      <c r="N410">
        <v>17.5</v>
      </c>
    </row>
    <row r="411" spans="1:14" x14ac:dyDescent="0.25">
      <c r="A411" s="7" t="s">
        <v>1486</v>
      </c>
      <c r="B411" t="s">
        <v>1487</v>
      </c>
      <c r="C411" t="s">
        <v>1487</v>
      </c>
      <c r="D411" t="s">
        <v>17</v>
      </c>
      <c r="E411" s="3">
        <v>42795</v>
      </c>
      <c r="F411" t="s">
        <v>1475</v>
      </c>
      <c r="G411" t="s">
        <v>1476</v>
      </c>
      <c r="H411" t="s">
        <v>1477</v>
      </c>
      <c r="I411">
        <v>6</v>
      </c>
      <c r="J411">
        <v>21</v>
      </c>
      <c r="N411">
        <v>20.350000000000001</v>
      </c>
    </row>
    <row r="412" spans="1:14" x14ac:dyDescent="0.25">
      <c r="A412" s="7" t="s">
        <v>1484</v>
      </c>
      <c r="B412" t="s">
        <v>1485</v>
      </c>
      <c r="C412" t="s">
        <v>1485</v>
      </c>
      <c r="D412" t="s">
        <v>17</v>
      </c>
      <c r="E412" s="3">
        <v>39387</v>
      </c>
      <c r="F412" t="s">
        <v>1475</v>
      </c>
      <c r="G412" t="s">
        <v>1476</v>
      </c>
      <c r="H412" t="s">
        <v>1477</v>
      </c>
      <c r="I412">
        <v>6</v>
      </c>
      <c r="J412">
        <v>21</v>
      </c>
      <c r="N412">
        <v>20.350000000000001</v>
      </c>
    </row>
    <row r="413" spans="1:14" x14ac:dyDescent="0.25">
      <c r="A413" s="7" t="s">
        <v>1488</v>
      </c>
      <c r="B413" t="s">
        <v>1489</v>
      </c>
      <c r="C413" t="s">
        <v>1489</v>
      </c>
      <c r="D413" t="s">
        <v>235</v>
      </c>
      <c r="E413" s="3">
        <v>44136</v>
      </c>
      <c r="F413" t="s">
        <v>1475</v>
      </c>
      <c r="G413" t="s">
        <v>1476</v>
      </c>
      <c r="H413" t="s">
        <v>1477</v>
      </c>
      <c r="I413">
        <v>6</v>
      </c>
      <c r="J413">
        <v>21</v>
      </c>
      <c r="N413">
        <v>30.61</v>
      </c>
    </row>
    <row r="414" spans="1:14" x14ac:dyDescent="0.25">
      <c r="A414" s="7" t="s">
        <v>1490</v>
      </c>
      <c r="B414" t="s">
        <v>1491</v>
      </c>
      <c r="C414" t="s">
        <v>1491</v>
      </c>
      <c r="D414" t="s">
        <v>17</v>
      </c>
      <c r="E414" s="3">
        <v>42826</v>
      </c>
      <c r="F414" t="s">
        <v>1475</v>
      </c>
      <c r="G414" t="s">
        <v>1476</v>
      </c>
      <c r="H414" t="s">
        <v>1477</v>
      </c>
      <c r="I414">
        <v>13</v>
      </c>
      <c r="J414">
        <v>21</v>
      </c>
      <c r="N414">
        <v>34.18</v>
      </c>
    </row>
    <row r="415" spans="1:14" x14ac:dyDescent="0.25">
      <c r="A415" s="7" t="s">
        <v>1492</v>
      </c>
      <c r="B415" t="s">
        <v>1493</v>
      </c>
      <c r="C415" t="s">
        <v>1493</v>
      </c>
      <c r="D415" t="s">
        <v>17</v>
      </c>
      <c r="E415" s="3">
        <v>39387</v>
      </c>
      <c r="F415" t="s">
        <v>1475</v>
      </c>
      <c r="G415" t="s">
        <v>1476</v>
      </c>
      <c r="H415" t="s">
        <v>1477</v>
      </c>
      <c r="I415">
        <v>13</v>
      </c>
      <c r="J415">
        <v>21</v>
      </c>
      <c r="N415">
        <v>34.19</v>
      </c>
    </row>
    <row r="416" spans="1:14" x14ac:dyDescent="0.25">
      <c r="A416" s="7" t="s">
        <v>1494</v>
      </c>
      <c r="B416" t="s">
        <v>1495</v>
      </c>
      <c r="C416" t="s">
        <v>1495</v>
      </c>
      <c r="D416" t="s">
        <v>17</v>
      </c>
      <c r="E416" s="3">
        <v>40695</v>
      </c>
      <c r="F416" t="s">
        <v>1475</v>
      </c>
      <c r="G416" t="s">
        <v>1476</v>
      </c>
      <c r="H416" t="s">
        <v>1477</v>
      </c>
      <c r="I416">
        <v>13</v>
      </c>
      <c r="J416">
        <v>21</v>
      </c>
      <c r="N416">
        <v>54.43</v>
      </c>
    </row>
    <row r="417" spans="1:14" x14ac:dyDescent="0.25">
      <c r="A417" s="7" t="s">
        <v>1496</v>
      </c>
      <c r="B417" t="s">
        <v>1497</v>
      </c>
      <c r="C417" t="s">
        <v>1497</v>
      </c>
      <c r="D417" t="s">
        <v>17</v>
      </c>
      <c r="E417" s="3">
        <v>29738</v>
      </c>
      <c r="F417" t="s">
        <v>1498</v>
      </c>
      <c r="G417" t="s">
        <v>1499</v>
      </c>
      <c r="H417" t="s">
        <v>1500</v>
      </c>
      <c r="I417">
        <v>3</v>
      </c>
      <c r="J417">
        <v>21</v>
      </c>
      <c r="N417">
        <v>14.6</v>
      </c>
    </row>
    <row r="418" spans="1:14" x14ac:dyDescent="0.25">
      <c r="A418" s="7" t="s">
        <v>1501</v>
      </c>
      <c r="B418" t="s">
        <v>1502</v>
      </c>
      <c r="C418" t="s">
        <v>1502</v>
      </c>
      <c r="D418" t="s">
        <v>17</v>
      </c>
      <c r="E418" s="3">
        <v>27364</v>
      </c>
      <c r="F418" t="s">
        <v>1503</v>
      </c>
      <c r="G418" t="s">
        <v>1504</v>
      </c>
      <c r="H418" t="s">
        <v>1505</v>
      </c>
      <c r="I418">
        <v>3</v>
      </c>
      <c r="J418">
        <v>21</v>
      </c>
      <c r="N418">
        <v>4.54</v>
      </c>
    </row>
    <row r="419" spans="1:14" x14ac:dyDescent="0.25">
      <c r="A419" s="7" t="s">
        <v>1506</v>
      </c>
      <c r="B419" t="s">
        <v>1507</v>
      </c>
      <c r="C419" t="s">
        <v>1507</v>
      </c>
      <c r="D419" t="s">
        <v>17</v>
      </c>
      <c r="E419" s="3">
        <v>39326</v>
      </c>
      <c r="F419" t="s">
        <v>1503</v>
      </c>
      <c r="G419" t="s">
        <v>1504</v>
      </c>
      <c r="H419" t="s">
        <v>1505</v>
      </c>
      <c r="I419">
        <v>3</v>
      </c>
      <c r="J419">
        <v>21</v>
      </c>
      <c r="N419">
        <v>6.66</v>
      </c>
    </row>
    <row r="420" spans="1:14" x14ac:dyDescent="0.25">
      <c r="A420" s="7" t="s">
        <v>1508</v>
      </c>
      <c r="B420" t="s">
        <v>1509</v>
      </c>
      <c r="C420" t="s">
        <v>1510</v>
      </c>
      <c r="D420" t="s">
        <v>17</v>
      </c>
      <c r="E420" s="3">
        <v>42979</v>
      </c>
      <c r="F420" t="s">
        <v>1503</v>
      </c>
      <c r="G420" t="s">
        <v>1504</v>
      </c>
      <c r="H420" t="s">
        <v>1505</v>
      </c>
      <c r="I420">
        <v>3</v>
      </c>
      <c r="J420">
        <v>21</v>
      </c>
      <c r="N420">
        <v>8.51</v>
      </c>
    </row>
    <row r="421" spans="1:14" x14ac:dyDescent="0.25">
      <c r="A421" s="7" t="s">
        <v>1511</v>
      </c>
      <c r="B421" t="s">
        <v>1512</v>
      </c>
      <c r="C421" t="s">
        <v>1512</v>
      </c>
      <c r="D421" t="s">
        <v>17</v>
      </c>
      <c r="E421" s="3">
        <v>30987</v>
      </c>
      <c r="F421" t="s">
        <v>1503</v>
      </c>
      <c r="G421" t="s">
        <v>1504</v>
      </c>
      <c r="H421" t="s">
        <v>1505</v>
      </c>
      <c r="I421">
        <v>3</v>
      </c>
      <c r="J421">
        <v>21</v>
      </c>
      <c r="N421">
        <v>9.81</v>
      </c>
    </row>
    <row r="422" spans="1:14" x14ac:dyDescent="0.25">
      <c r="A422" s="7" t="s">
        <v>1513</v>
      </c>
      <c r="B422" t="s">
        <v>1514</v>
      </c>
      <c r="C422" t="s">
        <v>1514</v>
      </c>
      <c r="D422" t="s">
        <v>17</v>
      </c>
      <c r="E422" s="3">
        <v>39387</v>
      </c>
      <c r="F422" t="s">
        <v>1503</v>
      </c>
      <c r="G422" t="s">
        <v>1504</v>
      </c>
      <c r="H422" t="s">
        <v>1505</v>
      </c>
      <c r="I422">
        <v>6</v>
      </c>
      <c r="J422">
        <v>21</v>
      </c>
      <c r="N422">
        <v>12.67</v>
      </c>
    </row>
    <row r="423" spans="1:14" x14ac:dyDescent="0.25">
      <c r="A423" s="7" t="s">
        <v>1515</v>
      </c>
      <c r="B423" t="s">
        <v>1516</v>
      </c>
      <c r="C423" t="s">
        <v>1517</v>
      </c>
      <c r="D423" t="s">
        <v>17</v>
      </c>
      <c r="E423" s="3">
        <v>42979</v>
      </c>
      <c r="F423" t="s">
        <v>1503</v>
      </c>
      <c r="G423" t="s">
        <v>1504</v>
      </c>
      <c r="H423" t="s">
        <v>1505</v>
      </c>
      <c r="I423">
        <v>6</v>
      </c>
      <c r="J423">
        <v>21</v>
      </c>
      <c r="N423">
        <v>14.51</v>
      </c>
    </row>
    <row r="424" spans="1:14" x14ac:dyDescent="0.25">
      <c r="A424" s="7" t="s">
        <v>1518</v>
      </c>
      <c r="B424" t="s">
        <v>1519</v>
      </c>
      <c r="C424" t="s">
        <v>1519</v>
      </c>
      <c r="D424" t="s">
        <v>17</v>
      </c>
      <c r="E424" s="3">
        <v>39387</v>
      </c>
      <c r="F424" t="s">
        <v>1503</v>
      </c>
      <c r="G424" t="s">
        <v>1504</v>
      </c>
      <c r="H424" t="s">
        <v>1505</v>
      </c>
      <c r="I424">
        <v>13</v>
      </c>
      <c r="J424">
        <v>21</v>
      </c>
      <c r="N424">
        <v>20.079999999999998</v>
      </c>
    </row>
    <row r="425" spans="1:14" x14ac:dyDescent="0.25">
      <c r="A425" s="7" t="s">
        <v>1520</v>
      </c>
      <c r="B425" t="s">
        <v>1521</v>
      </c>
      <c r="C425" t="s">
        <v>1522</v>
      </c>
      <c r="D425" t="s">
        <v>17</v>
      </c>
      <c r="E425" s="3">
        <v>42979</v>
      </c>
      <c r="F425" t="s">
        <v>1503</v>
      </c>
      <c r="G425" t="s">
        <v>1504</v>
      </c>
      <c r="H425" t="s">
        <v>1505</v>
      </c>
      <c r="I425">
        <v>13</v>
      </c>
      <c r="J425">
        <v>21</v>
      </c>
      <c r="N425">
        <v>24.95</v>
      </c>
    </row>
    <row r="426" spans="1:14" x14ac:dyDescent="0.25">
      <c r="A426" s="7" t="s">
        <v>1523</v>
      </c>
      <c r="B426" t="s">
        <v>1524</v>
      </c>
      <c r="C426" t="s">
        <v>1524</v>
      </c>
      <c r="D426" t="s">
        <v>17</v>
      </c>
      <c r="E426" s="3">
        <v>40695</v>
      </c>
      <c r="F426" t="s">
        <v>1503</v>
      </c>
      <c r="G426" t="s">
        <v>1504</v>
      </c>
      <c r="H426" t="s">
        <v>1505</v>
      </c>
      <c r="I426">
        <v>13</v>
      </c>
      <c r="J426">
        <v>21</v>
      </c>
      <c r="N426">
        <v>32.340000000000003</v>
      </c>
    </row>
    <row r="427" spans="1:14" x14ac:dyDescent="0.25">
      <c r="A427" s="7" t="s">
        <v>1525</v>
      </c>
      <c r="B427" t="s">
        <v>1526</v>
      </c>
      <c r="C427" t="s">
        <v>1527</v>
      </c>
      <c r="D427" t="s">
        <v>17</v>
      </c>
      <c r="E427" s="3">
        <v>42248</v>
      </c>
      <c r="F427" t="s">
        <v>1528</v>
      </c>
      <c r="G427" t="s">
        <v>1529</v>
      </c>
      <c r="H427" t="s">
        <v>1530</v>
      </c>
      <c r="I427">
        <v>1</v>
      </c>
      <c r="J427">
        <v>91</v>
      </c>
      <c r="N427">
        <v>29.28</v>
      </c>
    </row>
    <row r="428" spans="1:14" x14ac:dyDescent="0.25">
      <c r="A428" s="7" t="s">
        <v>1541</v>
      </c>
      <c r="B428" t="s">
        <v>1542</v>
      </c>
      <c r="C428" t="s">
        <v>1542</v>
      </c>
      <c r="D428" t="s">
        <v>17</v>
      </c>
      <c r="E428" s="3">
        <v>37865</v>
      </c>
      <c r="F428" t="s">
        <v>1543</v>
      </c>
      <c r="G428" t="s">
        <v>1544</v>
      </c>
      <c r="H428" t="s">
        <v>1545</v>
      </c>
      <c r="I428">
        <v>1</v>
      </c>
      <c r="J428">
        <v>9</v>
      </c>
      <c r="N428">
        <v>36.43</v>
      </c>
    </row>
    <row r="429" spans="1:14" x14ac:dyDescent="0.25">
      <c r="A429" s="7" t="s">
        <v>4189</v>
      </c>
      <c r="B429" t="s">
        <v>4190</v>
      </c>
      <c r="C429" t="s">
        <v>4191</v>
      </c>
      <c r="D429" t="s">
        <v>17</v>
      </c>
      <c r="E429" s="3">
        <v>45047</v>
      </c>
      <c r="F429" t="s">
        <v>5617</v>
      </c>
      <c r="G429" t="s">
        <v>5618</v>
      </c>
      <c r="H429" t="s">
        <v>5619</v>
      </c>
      <c r="I429">
        <v>3</v>
      </c>
      <c r="J429">
        <v>21</v>
      </c>
      <c r="N429">
        <v>25.68</v>
      </c>
    </row>
    <row r="430" spans="1:14" x14ac:dyDescent="0.25">
      <c r="A430" s="7" t="s">
        <v>4483</v>
      </c>
      <c r="B430" t="s">
        <v>4484</v>
      </c>
      <c r="C430" t="s">
        <v>4485</v>
      </c>
      <c r="D430" t="s">
        <v>17</v>
      </c>
      <c r="E430" s="3">
        <v>45047</v>
      </c>
      <c r="F430" t="s">
        <v>5617</v>
      </c>
      <c r="G430" t="s">
        <v>5618</v>
      </c>
      <c r="H430" t="s">
        <v>5619</v>
      </c>
      <c r="I430">
        <v>6</v>
      </c>
      <c r="J430">
        <v>21</v>
      </c>
      <c r="N430">
        <v>41.17</v>
      </c>
    </row>
    <row r="431" spans="1:14" x14ac:dyDescent="0.25">
      <c r="A431" s="7" t="s">
        <v>4754</v>
      </c>
      <c r="B431" t="s">
        <v>4755</v>
      </c>
      <c r="C431" t="s">
        <v>4756</v>
      </c>
      <c r="D431" t="s">
        <v>17</v>
      </c>
      <c r="E431" s="3">
        <v>45047</v>
      </c>
      <c r="F431" t="s">
        <v>5617</v>
      </c>
      <c r="G431" t="s">
        <v>5618</v>
      </c>
      <c r="H431" t="s">
        <v>5619</v>
      </c>
      <c r="I431">
        <v>13</v>
      </c>
      <c r="J431">
        <v>21</v>
      </c>
      <c r="N431">
        <v>77.31</v>
      </c>
    </row>
    <row r="432" spans="1:14" x14ac:dyDescent="0.25">
      <c r="A432" s="7" t="s">
        <v>1547</v>
      </c>
      <c r="B432" t="s">
        <v>1548</v>
      </c>
      <c r="C432" t="s">
        <v>1548</v>
      </c>
      <c r="D432" t="s">
        <v>235</v>
      </c>
      <c r="E432" s="3">
        <v>43040</v>
      </c>
      <c r="F432" t="s">
        <v>1549</v>
      </c>
      <c r="G432" t="s">
        <v>1550</v>
      </c>
      <c r="H432" t="s">
        <v>1551</v>
      </c>
      <c r="I432">
        <v>1</v>
      </c>
      <c r="J432">
        <v>22</v>
      </c>
      <c r="N432">
        <v>8.68</v>
      </c>
    </row>
    <row r="433" spans="1:14" x14ac:dyDescent="0.25">
      <c r="A433" s="7" t="s">
        <v>1553</v>
      </c>
      <c r="B433" t="s">
        <v>1554</v>
      </c>
      <c r="C433" t="s">
        <v>1554</v>
      </c>
      <c r="D433" t="s">
        <v>17</v>
      </c>
      <c r="E433" s="3">
        <v>34973</v>
      </c>
      <c r="F433" t="s">
        <v>1549</v>
      </c>
      <c r="G433" t="s">
        <v>1550</v>
      </c>
      <c r="H433" t="s">
        <v>1551</v>
      </c>
      <c r="I433">
        <v>3</v>
      </c>
      <c r="J433">
        <v>22</v>
      </c>
      <c r="N433">
        <v>24.78</v>
      </c>
    </row>
    <row r="434" spans="1:14" x14ac:dyDescent="0.25">
      <c r="A434" s="7" t="s">
        <v>1556</v>
      </c>
      <c r="B434" t="s">
        <v>1557</v>
      </c>
      <c r="C434" t="s">
        <v>1557</v>
      </c>
      <c r="D434" t="s">
        <v>17</v>
      </c>
      <c r="E434" s="3">
        <v>39083</v>
      </c>
      <c r="F434" t="s">
        <v>1549</v>
      </c>
      <c r="G434" t="s">
        <v>1550</v>
      </c>
      <c r="H434" t="s">
        <v>1551</v>
      </c>
      <c r="I434">
        <v>13</v>
      </c>
      <c r="J434">
        <v>22</v>
      </c>
      <c r="N434">
        <v>61.92</v>
      </c>
    </row>
    <row r="435" spans="1:14" x14ac:dyDescent="0.25">
      <c r="A435" s="7" t="s">
        <v>1559</v>
      </c>
      <c r="B435" t="s">
        <v>1560</v>
      </c>
      <c r="C435" t="s">
        <v>1560</v>
      </c>
      <c r="D435" t="s">
        <v>17</v>
      </c>
      <c r="E435" s="3">
        <v>31444</v>
      </c>
      <c r="F435" t="s">
        <v>1561</v>
      </c>
      <c r="G435" t="s">
        <v>1562</v>
      </c>
      <c r="H435" t="s">
        <v>1563</v>
      </c>
      <c r="I435">
        <v>1</v>
      </c>
      <c r="J435">
        <v>50</v>
      </c>
      <c r="N435">
        <v>9.5500000000000007</v>
      </c>
    </row>
    <row r="436" spans="1:14" x14ac:dyDescent="0.25">
      <c r="A436" s="7" t="s">
        <v>1564</v>
      </c>
      <c r="B436" t="s">
        <v>1565</v>
      </c>
      <c r="C436" t="s">
        <v>1565</v>
      </c>
      <c r="D436" t="s">
        <v>17</v>
      </c>
      <c r="E436" s="3">
        <v>31472</v>
      </c>
      <c r="F436" t="s">
        <v>1566</v>
      </c>
      <c r="G436" t="s">
        <v>1567</v>
      </c>
      <c r="H436" t="s">
        <v>1568</v>
      </c>
      <c r="I436">
        <v>1</v>
      </c>
      <c r="J436">
        <v>1</v>
      </c>
      <c r="K436">
        <v>50</v>
      </c>
      <c r="L436" t="s">
        <v>21</v>
      </c>
      <c r="N436">
        <v>15.37</v>
      </c>
    </row>
    <row r="437" spans="1:14" x14ac:dyDescent="0.25">
      <c r="A437" s="7" t="s">
        <v>5620</v>
      </c>
      <c r="B437" t="s">
        <v>5621</v>
      </c>
      <c r="C437" t="s">
        <v>5621</v>
      </c>
      <c r="D437" t="s">
        <v>17</v>
      </c>
      <c r="E437" s="3">
        <v>45505</v>
      </c>
      <c r="F437" t="s">
        <v>1571</v>
      </c>
      <c r="G437" t="s">
        <v>1572</v>
      </c>
      <c r="H437" t="s">
        <v>1573</v>
      </c>
      <c r="I437">
        <v>1</v>
      </c>
      <c r="J437">
        <v>1</v>
      </c>
      <c r="N437">
        <v>143.59</v>
      </c>
    </row>
    <row r="438" spans="1:14" x14ac:dyDescent="0.25">
      <c r="A438" s="7" t="s">
        <v>1569</v>
      </c>
      <c r="B438" t="s">
        <v>1570</v>
      </c>
      <c r="C438" t="s">
        <v>1570</v>
      </c>
      <c r="D438" t="s">
        <v>17</v>
      </c>
      <c r="E438" s="3">
        <v>44927</v>
      </c>
      <c r="F438" t="s">
        <v>1571</v>
      </c>
      <c r="G438" t="s">
        <v>1572</v>
      </c>
      <c r="H438" t="s">
        <v>1573</v>
      </c>
      <c r="I438">
        <v>1</v>
      </c>
      <c r="J438">
        <v>1</v>
      </c>
      <c r="N438">
        <v>143.59</v>
      </c>
    </row>
    <row r="439" spans="1:14" x14ac:dyDescent="0.25">
      <c r="A439" s="7" t="s">
        <v>1574</v>
      </c>
      <c r="B439" t="s">
        <v>1575</v>
      </c>
      <c r="C439" t="s">
        <v>1575</v>
      </c>
      <c r="D439" t="s">
        <v>17</v>
      </c>
      <c r="E439" s="3">
        <v>36312</v>
      </c>
      <c r="F439" t="s">
        <v>1571</v>
      </c>
      <c r="G439" t="s">
        <v>1572</v>
      </c>
      <c r="H439" t="s">
        <v>1573</v>
      </c>
      <c r="I439">
        <v>1</v>
      </c>
      <c r="J439">
        <v>1</v>
      </c>
      <c r="N439">
        <v>143.59</v>
      </c>
    </row>
    <row r="440" spans="1:14" x14ac:dyDescent="0.25">
      <c r="A440" s="7" t="s">
        <v>1576</v>
      </c>
      <c r="B440" t="s">
        <v>1577</v>
      </c>
      <c r="C440" t="s">
        <v>1578</v>
      </c>
      <c r="D440" t="s">
        <v>17</v>
      </c>
      <c r="E440" s="3">
        <v>43132</v>
      </c>
      <c r="F440" t="s">
        <v>1579</v>
      </c>
      <c r="G440" t="s">
        <v>1580</v>
      </c>
      <c r="H440" t="s">
        <v>1581</v>
      </c>
      <c r="I440">
        <v>1</v>
      </c>
      <c r="J440">
        <v>30</v>
      </c>
      <c r="N440">
        <v>9.89</v>
      </c>
    </row>
    <row r="441" spans="1:14" x14ac:dyDescent="0.25">
      <c r="A441" s="7" t="s">
        <v>1582</v>
      </c>
      <c r="B441" t="s">
        <v>1583</v>
      </c>
      <c r="C441" t="s">
        <v>1584</v>
      </c>
      <c r="D441" t="s">
        <v>17</v>
      </c>
      <c r="E441" s="3">
        <v>40634</v>
      </c>
      <c r="F441" t="s">
        <v>1579</v>
      </c>
      <c r="G441" t="s">
        <v>1580</v>
      </c>
      <c r="H441" t="s">
        <v>1581</v>
      </c>
      <c r="I441">
        <v>1</v>
      </c>
      <c r="J441">
        <v>30</v>
      </c>
      <c r="N441">
        <v>9.89</v>
      </c>
    </row>
    <row r="442" spans="1:14" x14ac:dyDescent="0.25">
      <c r="A442" s="7" t="s">
        <v>1585</v>
      </c>
      <c r="B442" t="s">
        <v>1586</v>
      </c>
      <c r="C442" t="s">
        <v>1587</v>
      </c>
      <c r="D442" t="s">
        <v>17</v>
      </c>
      <c r="E442" s="3">
        <v>41760</v>
      </c>
      <c r="F442" t="s">
        <v>1579</v>
      </c>
      <c r="G442" t="s">
        <v>1580</v>
      </c>
      <c r="H442" t="s">
        <v>1581</v>
      </c>
      <c r="I442">
        <v>1</v>
      </c>
      <c r="J442">
        <v>100</v>
      </c>
      <c r="N442">
        <v>27.5</v>
      </c>
    </row>
    <row r="443" spans="1:14" x14ac:dyDescent="0.25">
      <c r="A443" s="7" t="s">
        <v>1588</v>
      </c>
      <c r="B443" t="s">
        <v>1589</v>
      </c>
      <c r="C443" t="s">
        <v>1590</v>
      </c>
      <c r="D443" t="s">
        <v>17</v>
      </c>
      <c r="E443" s="3">
        <v>43132</v>
      </c>
      <c r="F443" t="s">
        <v>1579</v>
      </c>
      <c r="G443" t="s">
        <v>1580</v>
      </c>
      <c r="H443" t="s">
        <v>1581</v>
      </c>
      <c r="I443">
        <v>1</v>
      </c>
      <c r="J443">
        <v>100</v>
      </c>
      <c r="N443">
        <v>27.5</v>
      </c>
    </row>
    <row r="444" spans="1:14" x14ac:dyDescent="0.25">
      <c r="A444" s="7" t="s">
        <v>1591</v>
      </c>
      <c r="B444" t="s">
        <v>1592</v>
      </c>
      <c r="C444" t="s">
        <v>1592</v>
      </c>
      <c r="D444" t="s">
        <v>17</v>
      </c>
      <c r="E444" s="3">
        <v>32264</v>
      </c>
      <c r="F444" t="s">
        <v>1593</v>
      </c>
      <c r="G444" t="s">
        <v>1594</v>
      </c>
      <c r="H444" t="s">
        <v>1595</v>
      </c>
      <c r="I444">
        <v>1</v>
      </c>
      <c r="J444">
        <v>30</v>
      </c>
      <c r="N444">
        <v>9.69</v>
      </c>
    </row>
    <row r="445" spans="1:14" x14ac:dyDescent="0.25">
      <c r="A445" s="7" t="s">
        <v>1596</v>
      </c>
      <c r="B445" t="s">
        <v>1597</v>
      </c>
      <c r="C445" t="s">
        <v>1597</v>
      </c>
      <c r="D445" t="s">
        <v>17</v>
      </c>
      <c r="E445" s="3">
        <v>33878</v>
      </c>
      <c r="F445" t="s">
        <v>1593</v>
      </c>
      <c r="G445" t="s">
        <v>1594</v>
      </c>
      <c r="H445" t="s">
        <v>1595</v>
      </c>
      <c r="I445">
        <v>1</v>
      </c>
      <c r="J445">
        <v>60</v>
      </c>
      <c r="N445">
        <v>18.3</v>
      </c>
    </row>
    <row r="446" spans="1:14" x14ac:dyDescent="0.25">
      <c r="A446" s="7" t="s">
        <v>1598</v>
      </c>
      <c r="B446" t="s">
        <v>1599</v>
      </c>
      <c r="C446" t="s">
        <v>1599</v>
      </c>
      <c r="D446" t="s">
        <v>17</v>
      </c>
      <c r="E446" s="3">
        <v>27273</v>
      </c>
      <c r="F446" t="s">
        <v>1600</v>
      </c>
      <c r="G446" t="s">
        <v>1601</v>
      </c>
      <c r="H446" t="s">
        <v>1602</v>
      </c>
      <c r="I446">
        <v>1</v>
      </c>
      <c r="J446">
        <v>30</v>
      </c>
      <c r="N446">
        <v>10.220000000000001</v>
      </c>
    </row>
    <row r="447" spans="1:14" x14ac:dyDescent="0.25">
      <c r="A447" s="7" t="s">
        <v>1603</v>
      </c>
      <c r="B447" t="s">
        <v>1604</v>
      </c>
      <c r="C447" t="s">
        <v>1604</v>
      </c>
      <c r="D447" t="s">
        <v>17</v>
      </c>
      <c r="E447" s="3">
        <v>27607</v>
      </c>
      <c r="F447" t="s">
        <v>1600</v>
      </c>
      <c r="G447" t="s">
        <v>1601</v>
      </c>
      <c r="H447" t="s">
        <v>1602</v>
      </c>
      <c r="I447">
        <v>1</v>
      </c>
      <c r="J447">
        <v>60</v>
      </c>
      <c r="N447">
        <v>19.38</v>
      </c>
    </row>
    <row r="448" spans="1:14" x14ac:dyDescent="0.25">
      <c r="A448" s="7" t="s">
        <v>1605</v>
      </c>
      <c r="B448" t="s">
        <v>1606</v>
      </c>
      <c r="C448" t="s">
        <v>1606</v>
      </c>
      <c r="D448" t="s">
        <v>17</v>
      </c>
      <c r="E448" s="3">
        <v>23071</v>
      </c>
      <c r="F448" t="s">
        <v>1607</v>
      </c>
      <c r="G448" t="s">
        <v>1608</v>
      </c>
      <c r="H448" t="s">
        <v>1609</v>
      </c>
      <c r="I448">
        <v>1</v>
      </c>
      <c r="J448">
        <v>30</v>
      </c>
      <c r="N448">
        <v>5.44</v>
      </c>
    </row>
    <row r="449" spans="1:14" x14ac:dyDescent="0.25">
      <c r="A449" s="7" t="s">
        <v>1610</v>
      </c>
      <c r="B449" t="s">
        <v>1611</v>
      </c>
      <c r="C449" t="s">
        <v>1611</v>
      </c>
      <c r="D449" t="s">
        <v>17</v>
      </c>
      <c r="E449" s="3">
        <v>23071</v>
      </c>
      <c r="F449" t="s">
        <v>1607</v>
      </c>
      <c r="G449" t="s">
        <v>1608</v>
      </c>
      <c r="H449" t="s">
        <v>1609</v>
      </c>
      <c r="I449">
        <v>1</v>
      </c>
      <c r="J449">
        <v>60</v>
      </c>
      <c r="N449">
        <v>10.54</v>
      </c>
    </row>
    <row r="450" spans="1:14" x14ac:dyDescent="0.25">
      <c r="A450" s="7" t="s">
        <v>1612</v>
      </c>
      <c r="B450" t="s">
        <v>1613</v>
      </c>
      <c r="C450" t="s">
        <v>1613</v>
      </c>
      <c r="D450" t="s">
        <v>17</v>
      </c>
      <c r="E450" s="3">
        <v>34973</v>
      </c>
      <c r="F450" t="s">
        <v>1614</v>
      </c>
      <c r="G450" t="s">
        <v>1615</v>
      </c>
      <c r="H450" t="s">
        <v>1616</v>
      </c>
      <c r="I450">
        <v>1</v>
      </c>
      <c r="J450">
        <v>5</v>
      </c>
      <c r="K450">
        <v>2</v>
      </c>
      <c r="L450" t="s">
        <v>21</v>
      </c>
      <c r="N450">
        <v>15.91</v>
      </c>
    </row>
    <row r="451" spans="1:14" x14ac:dyDescent="0.25">
      <c r="A451" s="7" t="s">
        <v>1617</v>
      </c>
      <c r="B451" t="s">
        <v>1618</v>
      </c>
      <c r="C451" t="s">
        <v>1619</v>
      </c>
      <c r="D451" t="s">
        <v>17</v>
      </c>
      <c r="E451" s="3">
        <v>34304</v>
      </c>
      <c r="F451" t="s">
        <v>1620</v>
      </c>
      <c r="G451" t="s">
        <v>1621</v>
      </c>
      <c r="H451" t="s">
        <v>1622</v>
      </c>
      <c r="I451">
        <v>1</v>
      </c>
      <c r="J451">
        <v>1</v>
      </c>
      <c r="K451">
        <v>60</v>
      </c>
      <c r="L451" t="s">
        <v>21</v>
      </c>
      <c r="N451">
        <v>10.02</v>
      </c>
    </row>
    <row r="452" spans="1:14" x14ac:dyDescent="0.25">
      <c r="A452" s="7" t="s">
        <v>1623</v>
      </c>
      <c r="B452" t="s">
        <v>1624</v>
      </c>
      <c r="C452" t="s">
        <v>1625</v>
      </c>
      <c r="D452" t="s">
        <v>17</v>
      </c>
      <c r="E452" s="3">
        <v>36465</v>
      </c>
      <c r="F452" t="s">
        <v>1620</v>
      </c>
      <c r="G452" t="s">
        <v>1621</v>
      </c>
      <c r="H452" t="s">
        <v>1622</v>
      </c>
      <c r="I452">
        <v>1</v>
      </c>
      <c r="J452">
        <v>1</v>
      </c>
      <c r="K452">
        <v>200</v>
      </c>
      <c r="L452" t="s">
        <v>21</v>
      </c>
      <c r="N452">
        <v>23.44</v>
      </c>
    </row>
    <row r="453" spans="1:14" x14ac:dyDescent="0.25">
      <c r="A453" s="7" t="s">
        <v>1626</v>
      </c>
      <c r="B453" t="s">
        <v>1627</v>
      </c>
      <c r="C453" t="s">
        <v>1627</v>
      </c>
      <c r="D453" t="s">
        <v>17</v>
      </c>
      <c r="E453" s="3">
        <v>34060</v>
      </c>
      <c r="F453" t="s">
        <v>1628</v>
      </c>
      <c r="G453" t="s">
        <v>1629</v>
      </c>
      <c r="H453" t="s">
        <v>1630</v>
      </c>
      <c r="I453">
        <v>1</v>
      </c>
      <c r="J453">
        <v>28</v>
      </c>
      <c r="N453">
        <v>10.91</v>
      </c>
    </row>
    <row r="454" spans="1:14" x14ac:dyDescent="0.25">
      <c r="A454" s="7" t="s">
        <v>1631</v>
      </c>
      <c r="B454" t="s">
        <v>1632</v>
      </c>
      <c r="C454" t="s">
        <v>1632</v>
      </c>
      <c r="D454" t="s">
        <v>17</v>
      </c>
      <c r="E454" s="3">
        <v>36281</v>
      </c>
      <c r="F454" t="s">
        <v>1628</v>
      </c>
      <c r="G454" t="s">
        <v>1629</v>
      </c>
      <c r="H454" t="s">
        <v>1630</v>
      </c>
      <c r="I454">
        <v>1</v>
      </c>
      <c r="J454">
        <v>56</v>
      </c>
      <c r="N454">
        <v>17.91</v>
      </c>
    </row>
    <row r="455" spans="1:14" x14ac:dyDescent="0.25">
      <c r="A455" s="7" t="s">
        <v>1633</v>
      </c>
      <c r="B455" t="s">
        <v>1634</v>
      </c>
      <c r="C455" t="s">
        <v>1635</v>
      </c>
      <c r="D455" t="s">
        <v>17</v>
      </c>
      <c r="E455" s="3">
        <v>42186</v>
      </c>
      <c r="F455" t="s">
        <v>1636</v>
      </c>
      <c r="G455" t="s">
        <v>1637</v>
      </c>
      <c r="H455" t="s">
        <v>1638</v>
      </c>
      <c r="I455">
        <v>1</v>
      </c>
      <c r="J455">
        <v>1</v>
      </c>
      <c r="K455">
        <v>0.25</v>
      </c>
      <c r="L455" t="s">
        <v>21</v>
      </c>
      <c r="N455">
        <v>39.17</v>
      </c>
    </row>
    <row r="456" spans="1:14" x14ac:dyDescent="0.25">
      <c r="A456" s="7" t="s">
        <v>1640</v>
      </c>
      <c r="B456" t="s">
        <v>1641</v>
      </c>
      <c r="C456" t="s">
        <v>1642</v>
      </c>
      <c r="D456" t="s">
        <v>17</v>
      </c>
      <c r="E456" s="3">
        <v>42186</v>
      </c>
      <c r="F456" t="s">
        <v>1643</v>
      </c>
      <c r="G456" t="s">
        <v>1644</v>
      </c>
      <c r="H456" t="s">
        <v>1645</v>
      </c>
      <c r="I456">
        <v>1</v>
      </c>
      <c r="J456">
        <v>1</v>
      </c>
      <c r="K456">
        <v>0.5</v>
      </c>
      <c r="L456" t="s">
        <v>21</v>
      </c>
      <c r="N456">
        <v>39.729999999999997</v>
      </c>
    </row>
    <row r="457" spans="1:14" x14ac:dyDescent="0.25">
      <c r="A457" s="7" t="s">
        <v>1646</v>
      </c>
      <c r="B457" t="s">
        <v>1647</v>
      </c>
      <c r="C457" t="s">
        <v>1647</v>
      </c>
      <c r="D457" t="s">
        <v>17</v>
      </c>
      <c r="E457" s="3">
        <v>31564</v>
      </c>
      <c r="F457" t="s">
        <v>1648</v>
      </c>
      <c r="G457" t="s">
        <v>1649</v>
      </c>
      <c r="H457" t="s">
        <v>1650</v>
      </c>
      <c r="I457">
        <v>1</v>
      </c>
      <c r="J457">
        <v>30</v>
      </c>
      <c r="N457">
        <v>15.96</v>
      </c>
    </row>
    <row r="458" spans="1:14" x14ac:dyDescent="0.25">
      <c r="A458" s="7" t="s">
        <v>1651</v>
      </c>
      <c r="B458" t="s">
        <v>1652</v>
      </c>
      <c r="C458" t="s">
        <v>1652</v>
      </c>
      <c r="D458" t="s">
        <v>17</v>
      </c>
      <c r="E458" s="3">
        <v>38384</v>
      </c>
      <c r="F458" t="s">
        <v>1653</v>
      </c>
      <c r="G458" t="s">
        <v>1654</v>
      </c>
      <c r="H458" t="s">
        <v>1655</v>
      </c>
      <c r="I458">
        <v>1</v>
      </c>
      <c r="J458">
        <v>10</v>
      </c>
      <c r="K458">
        <v>10</v>
      </c>
      <c r="L458" t="s">
        <v>21</v>
      </c>
      <c r="N458">
        <v>15.01</v>
      </c>
    </row>
    <row r="459" spans="1:14" x14ac:dyDescent="0.25">
      <c r="A459" s="7" t="s">
        <v>1656</v>
      </c>
      <c r="B459" t="s">
        <v>1657</v>
      </c>
      <c r="C459" t="s">
        <v>1657</v>
      </c>
      <c r="D459" t="s">
        <v>17</v>
      </c>
      <c r="E459" s="3">
        <v>38384</v>
      </c>
      <c r="F459" t="s">
        <v>1658</v>
      </c>
      <c r="G459" t="s">
        <v>1659</v>
      </c>
      <c r="H459" t="s">
        <v>1660</v>
      </c>
      <c r="I459">
        <v>1</v>
      </c>
      <c r="J459">
        <v>10</v>
      </c>
      <c r="K459">
        <v>10</v>
      </c>
      <c r="L459" t="s">
        <v>21</v>
      </c>
      <c r="N459">
        <v>15.01</v>
      </c>
    </row>
    <row r="460" spans="1:14" x14ac:dyDescent="0.25">
      <c r="A460" s="7" t="s">
        <v>1661</v>
      </c>
      <c r="B460" t="s">
        <v>1662</v>
      </c>
      <c r="C460" t="s">
        <v>1662</v>
      </c>
      <c r="D460" t="s">
        <v>17</v>
      </c>
      <c r="E460" s="3">
        <v>38384</v>
      </c>
      <c r="F460" t="s">
        <v>1663</v>
      </c>
      <c r="G460" t="s">
        <v>1664</v>
      </c>
      <c r="H460" t="s">
        <v>1665</v>
      </c>
      <c r="I460">
        <v>1</v>
      </c>
      <c r="J460">
        <v>10</v>
      </c>
      <c r="K460">
        <v>10</v>
      </c>
      <c r="L460" t="s">
        <v>21</v>
      </c>
      <c r="N460">
        <v>20.69</v>
      </c>
    </row>
    <row r="461" spans="1:14" x14ac:dyDescent="0.25">
      <c r="A461" s="7" t="s">
        <v>1666</v>
      </c>
      <c r="B461" t="s">
        <v>1667</v>
      </c>
      <c r="C461" t="s">
        <v>1667</v>
      </c>
      <c r="D461" t="s">
        <v>17</v>
      </c>
      <c r="E461" s="3">
        <v>38384</v>
      </c>
      <c r="F461" t="s">
        <v>1668</v>
      </c>
      <c r="G461" t="s">
        <v>1669</v>
      </c>
      <c r="H461" t="s">
        <v>1670</v>
      </c>
      <c r="I461">
        <v>1</v>
      </c>
      <c r="J461">
        <v>10</v>
      </c>
      <c r="K461">
        <v>10</v>
      </c>
      <c r="L461" t="s">
        <v>21</v>
      </c>
      <c r="N461">
        <v>18.440000000000001</v>
      </c>
    </row>
    <row r="462" spans="1:14" x14ac:dyDescent="0.25">
      <c r="A462" s="7" t="s">
        <v>1671</v>
      </c>
      <c r="B462" t="s">
        <v>1672</v>
      </c>
      <c r="C462" t="s">
        <v>1673</v>
      </c>
      <c r="D462" t="s">
        <v>17</v>
      </c>
      <c r="E462" s="3">
        <v>43862</v>
      </c>
      <c r="F462" t="s">
        <v>1674</v>
      </c>
      <c r="G462" t="s">
        <v>1675</v>
      </c>
      <c r="H462" t="s">
        <v>1676</v>
      </c>
      <c r="I462">
        <v>1</v>
      </c>
      <c r="J462">
        <v>10</v>
      </c>
      <c r="N462">
        <v>4.63</v>
      </c>
    </row>
    <row r="463" spans="1:14" x14ac:dyDescent="0.25">
      <c r="A463" s="7" t="s">
        <v>1677</v>
      </c>
      <c r="B463" t="s">
        <v>1678</v>
      </c>
      <c r="C463" t="s">
        <v>1678</v>
      </c>
      <c r="D463" t="s">
        <v>17</v>
      </c>
      <c r="E463" s="3">
        <v>36800</v>
      </c>
      <c r="F463" t="s">
        <v>1679</v>
      </c>
      <c r="G463" t="s">
        <v>1680</v>
      </c>
      <c r="H463" t="s">
        <v>1681</v>
      </c>
      <c r="I463">
        <v>1</v>
      </c>
      <c r="J463">
        <v>10</v>
      </c>
      <c r="N463">
        <v>4.01</v>
      </c>
    </row>
    <row r="464" spans="1:14" x14ac:dyDescent="0.25">
      <c r="A464" s="7" t="s">
        <v>1682</v>
      </c>
      <c r="B464" t="s">
        <v>1683</v>
      </c>
      <c r="C464" t="s">
        <v>1684</v>
      </c>
      <c r="D464" t="s">
        <v>17</v>
      </c>
      <c r="E464" s="3">
        <v>39845</v>
      </c>
      <c r="F464" t="s">
        <v>1679</v>
      </c>
      <c r="G464" t="s">
        <v>1680</v>
      </c>
      <c r="H464" t="s">
        <v>1681</v>
      </c>
      <c r="I464">
        <v>1</v>
      </c>
      <c r="J464">
        <v>10</v>
      </c>
      <c r="N464">
        <v>4.6900000000000004</v>
      </c>
    </row>
    <row r="465" spans="1:14" x14ac:dyDescent="0.25">
      <c r="A465" s="7" t="s">
        <v>1685</v>
      </c>
      <c r="B465" t="s">
        <v>1686</v>
      </c>
      <c r="C465" t="s">
        <v>1686</v>
      </c>
      <c r="D465" t="s">
        <v>17</v>
      </c>
      <c r="E465" s="3">
        <v>36800</v>
      </c>
      <c r="F465" t="s">
        <v>1687</v>
      </c>
      <c r="G465" t="s">
        <v>1688</v>
      </c>
      <c r="H465" t="s">
        <v>1689</v>
      </c>
      <c r="I465">
        <v>1</v>
      </c>
      <c r="J465">
        <v>10</v>
      </c>
      <c r="N465">
        <v>4.21</v>
      </c>
    </row>
    <row r="466" spans="1:14" x14ac:dyDescent="0.25">
      <c r="A466" s="7" t="s">
        <v>1690</v>
      </c>
      <c r="B466" t="s">
        <v>1691</v>
      </c>
      <c r="C466" t="s">
        <v>1692</v>
      </c>
      <c r="D466" t="s">
        <v>17</v>
      </c>
      <c r="E466" s="3">
        <v>39845</v>
      </c>
      <c r="F466" t="s">
        <v>1687</v>
      </c>
      <c r="G466" t="s">
        <v>1688</v>
      </c>
      <c r="H466" t="s">
        <v>1689</v>
      </c>
      <c r="I466">
        <v>1</v>
      </c>
      <c r="J466">
        <v>10</v>
      </c>
      <c r="N466">
        <v>4.95</v>
      </c>
    </row>
    <row r="467" spans="1:14" x14ac:dyDescent="0.25">
      <c r="A467" s="7" t="s">
        <v>5622</v>
      </c>
      <c r="B467" t="s">
        <v>5492</v>
      </c>
      <c r="C467" t="s">
        <v>5623</v>
      </c>
      <c r="D467" t="s">
        <v>17</v>
      </c>
      <c r="E467" s="3">
        <v>45383</v>
      </c>
      <c r="F467" t="s">
        <v>1695</v>
      </c>
      <c r="G467" t="s">
        <v>1696</v>
      </c>
      <c r="H467" t="s">
        <v>1697</v>
      </c>
      <c r="I467">
        <v>1</v>
      </c>
      <c r="J467">
        <v>30</v>
      </c>
      <c r="N467">
        <v>10.91</v>
      </c>
    </row>
    <row r="468" spans="1:14" x14ac:dyDescent="0.25">
      <c r="A468" s="7" t="s">
        <v>5624</v>
      </c>
      <c r="B468" t="s">
        <v>5493</v>
      </c>
      <c r="C468" t="s">
        <v>5625</v>
      </c>
      <c r="D468" t="s">
        <v>17</v>
      </c>
      <c r="E468" s="3">
        <v>45383</v>
      </c>
      <c r="F468" t="s">
        <v>1695</v>
      </c>
      <c r="G468" t="s">
        <v>1696</v>
      </c>
      <c r="H468" t="s">
        <v>1697</v>
      </c>
      <c r="I468">
        <v>1</v>
      </c>
      <c r="J468">
        <v>100</v>
      </c>
      <c r="N468">
        <v>27.63</v>
      </c>
    </row>
    <row r="469" spans="1:14" x14ac:dyDescent="0.25">
      <c r="A469" s="7" t="s">
        <v>1702</v>
      </c>
      <c r="B469" t="s">
        <v>1703</v>
      </c>
      <c r="C469" t="s">
        <v>1703</v>
      </c>
      <c r="D469" t="s">
        <v>17</v>
      </c>
      <c r="E469" s="3">
        <v>37530</v>
      </c>
      <c r="F469" t="s">
        <v>1704</v>
      </c>
      <c r="G469" t="s">
        <v>1705</v>
      </c>
      <c r="H469" t="s">
        <v>1706</v>
      </c>
      <c r="I469">
        <v>1</v>
      </c>
      <c r="J469">
        <v>4</v>
      </c>
      <c r="K469">
        <v>74</v>
      </c>
      <c r="L469" t="s">
        <v>70</v>
      </c>
      <c r="N469">
        <v>16.62</v>
      </c>
    </row>
    <row r="470" spans="1:14" x14ac:dyDescent="0.25">
      <c r="A470" s="7" t="s">
        <v>5626</v>
      </c>
      <c r="B470" t="s">
        <v>5627</v>
      </c>
      <c r="C470" t="s">
        <v>5628</v>
      </c>
      <c r="D470" t="s">
        <v>17</v>
      </c>
      <c r="E470" s="3">
        <v>43132</v>
      </c>
      <c r="F470" t="s">
        <v>1711</v>
      </c>
      <c r="G470" t="s">
        <v>1712</v>
      </c>
      <c r="H470" t="s">
        <v>1713</v>
      </c>
      <c r="I470">
        <v>1</v>
      </c>
      <c r="J470">
        <v>8</v>
      </c>
      <c r="N470">
        <v>5.0999999999999996</v>
      </c>
    </row>
    <row r="471" spans="1:14" x14ac:dyDescent="0.25">
      <c r="A471" s="7" t="s">
        <v>1708</v>
      </c>
      <c r="B471" t="s">
        <v>1709</v>
      </c>
      <c r="C471" t="s">
        <v>1710</v>
      </c>
      <c r="D471" t="s">
        <v>17</v>
      </c>
      <c r="E471" s="3">
        <v>40544</v>
      </c>
      <c r="F471" t="s">
        <v>1711</v>
      </c>
      <c r="G471" t="s">
        <v>1712</v>
      </c>
      <c r="H471" t="s">
        <v>1713</v>
      </c>
      <c r="I471">
        <v>1</v>
      </c>
      <c r="J471">
        <v>20</v>
      </c>
      <c r="N471">
        <v>12.35</v>
      </c>
    </row>
    <row r="472" spans="1:14" x14ac:dyDescent="0.25">
      <c r="A472" s="7" t="s">
        <v>1714</v>
      </c>
      <c r="B472" t="s">
        <v>1715</v>
      </c>
      <c r="C472" t="s">
        <v>1716</v>
      </c>
      <c r="D472" t="s">
        <v>17</v>
      </c>
      <c r="E472" s="3">
        <v>40725</v>
      </c>
      <c r="F472" t="s">
        <v>1711</v>
      </c>
      <c r="G472" t="s">
        <v>1712</v>
      </c>
      <c r="H472" t="s">
        <v>1713</v>
      </c>
      <c r="I472">
        <v>1</v>
      </c>
      <c r="J472">
        <v>20</v>
      </c>
      <c r="N472">
        <v>12.99</v>
      </c>
    </row>
    <row r="473" spans="1:14" x14ac:dyDescent="0.25">
      <c r="A473" s="7" t="s">
        <v>1717</v>
      </c>
      <c r="B473" t="s">
        <v>1718</v>
      </c>
      <c r="C473" t="s">
        <v>1718</v>
      </c>
      <c r="D473" t="s">
        <v>17</v>
      </c>
      <c r="E473" s="3">
        <v>41518</v>
      </c>
      <c r="F473" t="s">
        <v>1711</v>
      </c>
      <c r="G473" t="s">
        <v>1712</v>
      </c>
      <c r="H473" t="s">
        <v>1713</v>
      </c>
      <c r="I473">
        <v>1</v>
      </c>
      <c r="J473">
        <v>20</v>
      </c>
      <c r="N473">
        <v>13.14</v>
      </c>
    </row>
    <row r="474" spans="1:14" x14ac:dyDescent="0.25">
      <c r="A474" s="7" t="s">
        <v>1722</v>
      </c>
      <c r="B474" t="s">
        <v>1723</v>
      </c>
      <c r="C474" t="s">
        <v>1724</v>
      </c>
      <c r="D474" t="s">
        <v>17</v>
      </c>
      <c r="E474" s="3">
        <v>39904</v>
      </c>
      <c r="F474" t="s">
        <v>1711</v>
      </c>
      <c r="G474" t="s">
        <v>1712</v>
      </c>
      <c r="H474" t="s">
        <v>1713</v>
      </c>
      <c r="I474">
        <v>1</v>
      </c>
      <c r="J474">
        <v>20</v>
      </c>
      <c r="N474">
        <v>13.75</v>
      </c>
    </row>
    <row r="475" spans="1:14" x14ac:dyDescent="0.25">
      <c r="A475" s="7" t="s">
        <v>1719</v>
      </c>
      <c r="B475" t="s">
        <v>1720</v>
      </c>
      <c r="C475" t="s">
        <v>1721</v>
      </c>
      <c r="D475" t="s">
        <v>17</v>
      </c>
      <c r="E475" s="3">
        <v>39904</v>
      </c>
      <c r="F475" t="s">
        <v>1711</v>
      </c>
      <c r="G475" t="s">
        <v>1712</v>
      </c>
      <c r="H475" t="s">
        <v>1713</v>
      </c>
      <c r="I475">
        <v>1</v>
      </c>
      <c r="J475">
        <v>20</v>
      </c>
      <c r="N475">
        <v>13.75</v>
      </c>
    </row>
    <row r="476" spans="1:14" x14ac:dyDescent="0.25">
      <c r="A476" s="7" t="s">
        <v>1725</v>
      </c>
      <c r="B476" t="s">
        <v>1726</v>
      </c>
      <c r="C476" t="s">
        <v>1727</v>
      </c>
      <c r="D476" t="s">
        <v>17</v>
      </c>
      <c r="E476" s="3">
        <v>44136</v>
      </c>
      <c r="F476" t="s">
        <v>1711</v>
      </c>
      <c r="G476" t="s">
        <v>1712</v>
      </c>
      <c r="H476" t="s">
        <v>1713</v>
      </c>
      <c r="I476">
        <v>1</v>
      </c>
      <c r="J476">
        <v>20</v>
      </c>
      <c r="N476">
        <v>13.95</v>
      </c>
    </row>
    <row r="477" spans="1:14" x14ac:dyDescent="0.25">
      <c r="A477" s="7" t="s">
        <v>1728</v>
      </c>
      <c r="B477" t="s">
        <v>1729</v>
      </c>
      <c r="C477" t="s">
        <v>1730</v>
      </c>
      <c r="D477" t="s">
        <v>17</v>
      </c>
      <c r="E477" s="3">
        <v>40909</v>
      </c>
      <c r="F477" t="s">
        <v>1711</v>
      </c>
      <c r="G477" t="s">
        <v>1712</v>
      </c>
      <c r="H477" t="s">
        <v>1713</v>
      </c>
      <c r="I477">
        <v>1</v>
      </c>
      <c r="J477">
        <v>30</v>
      </c>
      <c r="N477">
        <v>17.899999999999999</v>
      </c>
    </row>
    <row r="478" spans="1:14" x14ac:dyDescent="0.25">
      <c r="A478" s="7" t="s">
        <v>1731</v>
      </c>
      <c r="B478" t="s">
        <v>1732</v>
      </c>
      <c r="C478" t="s">
        <v>1733</v>
      </c>
      <c r="D478" t="s">
        <v>17</v>
      </c>
      <c r="E478" s="3">
        <v>44136</v>
      </c>
      <c r="F478" t="s">
        <v>1711</v>
      </c>
      <c r="G478" t="s">
        <v>1712</v>
      </c>
      <c r="H478" t="s">
        <v>1713</v>
      </c>
      <c r="I478">
        <v>1</v>
      </c>
      <c r="J478">
        <v>30</v>
      </c>
      <c r="N478">
        <v>18</v>
      </c>
    </row>
    <row r="479" spans="1:14" x14ac:dyDescent="0.25">
      <c r="A479" s="7" t="s">
        <v>1734</v>
      </c>
      <c r="B479" t="s">
        <v>1735</v>
      </c>
      <c r="C479" t="s">
        <v>1736</v>
      </c>
      <c r="D479" t="s">
        <v>17</v>
      </c>
      <c r="E479" s="3">
        <v>41214</v>
      </c>
      <c r="F479" t="s">
        <v>1711</v>
      </c>
      <c r="G479" t="s">
        <v>1712</v>
      </c>
      <c r="H479" t="s">
        <v>1713</v>
      </c>
      <c r="I479">
        <v>1</v>
      </c>
      <c r="J479">
        <v>30</v>
      </c>
      <c r="N479">
        <v>18.12</v>
      </c>
    </row>
    <row r="480" spans="1:14" x14ac:dyDescent="0.25">
      <c r="A480" s="7" t="s">
        <v>1740</v>
      </c>
      <c r="B480" t="s">
        <v>1741</v>
      </c>
      <c r="C480" t="s">
        <v>1741</v>
      </c>
      <c r="D480" t="s">
        <v>17</v>
      </c>
      <c r="E480" s="3">
        <v>41518</v>
      </c>
      <c r="F480" t="s">
        <v>1711</v>
      </c>
      <c r="G480" t="s">
        <v>1712</v>
      </c>
      <c r="H480" t="s">
        <v>1713</v>
      </c>
      <c r="I480">
        <v>1</v>
      </c>
      <c r="J480">
        <v>40</v>
      </c>
      <c r="N480">
        <v>24.37</v>
      </c>
    </row>
    <row r="481" spans="1:14" x14ac:dyDescent="0.25">
      <c r="A481" s="7" t="s">
        <v>1737</v>
      </c>
      <c r="B481" t="s">
        <v>1738</v>
      </c>
      <c r="C481" t="s">
        <v>1739</v>
      </c>
      <c r="D481" t="s">
        <v>17</v>
      </c>
      <c r="E481" s="3">
        <v>40909</v>
      </c>
      <c r="F481" t="s">
        <v>1711</v>
      </c>
      <c r="G481" t="s">
        <v>1712</v>
      </c>
      <c r="H481" t="s">
        <v>1713</v>
      </c>
      <c r="I481">
        <v>1</v>
      </c>
      <c r="J481">
        <v>50</v>
      </c>
      <c r="N481">
        <v>25.9</v>
      </c>
    </row>
    <row r="482" spans="1:14" x14ac:dyDescent="0.25">
      <c r="A482" s="7" t="s">
        <v>1742</v>
      </c>
      <c r="B482" t="s">
        <v>1743</v>
      </c>
      <c r="C482" t="s">
        <v>1744</v>
      </c>
      <c r="D482" t="s">
        <v>17</v>
      </c>
      <c r="E482" s="3">
        <v>40725</v>
      </c>
      <c r="F482" t="s">
        <v>1711</v>
      </c>
      <c r="G482" t="s">
        <v>1712</v>
      </c>
      <c r="H482" t="s">
        <v>1713</v>
      </c>
      <c r="I482">
        <v>1</v>
      </c>
      <c r="J482">
        <v>50</v>
      </c>
      <c r="N482">
        <v>26</v>
      </c>
    </row>
    <row r="483" spans="1:14" x14ac:dyDescent="0.25">
      <c r="A483" s="7" t="s">
        <v>1745</v>
      </c>
      <c r="B483" t="s">
        <v>1746</v>
      </c>
      <c r="C483" t="s">
        <v>1747</v>
      </c>
      <c r="D483" t="s">
        <v>17</v>
      </c>
      <c r="E483" s="3">
        <v>45359</v>
      </c>
      <c r="F483" t="s">
        <v>1711</v>
      </c>
      <c r="G483" t="s">
        <v>1712</v>
      </c>
      <c r="H483" t="s">
        <v>1713</v>
      </c>
      <c r="I483">
        <v>1</v>
      </c>
      <c r="J483">
        <v>50</v>
      </c>
      <c r="N483">
        <v>26</v>
      </c>
    </row>
    <row r="484" spans="1:14" x14ac:dyDescent="0.25">
      <c r="A484" s="7" t="s">
        <v>1748</v>
      </c>
      <c r="B484" t="s">
        <v>1749</v>
      </c>
      <c r="C484" t="s">
        <v>1750</v>
      </c>
      <c r="D484" t="s">
        <v>17</v>
      </c>
      <c r="E484" s="3">
        <v>40422</v>
      </c>
      <c r="F484" t="s">
        <v>1711</v>
      </c>
      <c r="G484" t="s">
        <v>1712</v>
      </c>
      <c r="H484" t="s">
        <v>1713</v>
      </c>
      <c r="I484">
        <v>1</v>
      </c>
      <c r="J484">
        <v>50</v>
      </c>
      <c r="N484">
        <v>26.36</v>
      </c>
    </row>
    <row r="485" spans="1:14" x14ac:dyDescent="0.25">
      <c r="A485" s="7" t="s">
        <v>1751</v>
      </c>
      <c r="B485" t="s">
        <v>1752</v>
      </c>
      <c r="C485" t="s">
        <v>1753</v>
      </c>
      <c r="D485" t="s">
        <v>17</v>
      </c>
      <c r="E485" s="3">
        <v>40422</v>
      </c>
      <c r="F485" t="s">
        <v>1711</v>
      </c>
      <c r="G485" t="s">
        <v>1712</v>
      </c>
      <c r="H485" t="s">
        <v>1713</v>
      </c>
      <c r="I485">
        <v>1</v>
      </c>
      <c r="J485">
        <v>50</v>
      </c>
      <c r="N485">
        <v>26.36</v>
      </c>
    </row>
    <row r="486" spans="1:14" x14ac:dyDescent="0.25">
      <c r="A486" s="7" t="s">
        <v>1754</v>
      </c>
      <c r="B486" t="s">
        <v>1755</v>
      </c>
      <c r="C486" t="s">
        <v>1755</v>
      </c>
      <c r="D486" t="s">
        <v>17</v>
      </c>
      <c r="E486" s="3">
        <v>41518</v>
      </c>
      <c r="F486" t="s">
        <v>1756</v>
      </c>
      <c r="G486" t="s">
        <v>1757</v>
      </c>
      <c r="H486" t="s">
        <v>1758</v>
      </c>
      <c r="I486">
        <v>1</v>
      </c>
      <c r="J486">
        <v>30</v>
      </c>
      <c r="N486">
        <v>13.14</v>
      </c>
    </row>
    <row r="487" spans="1:14" x14ac:dyDescent="0.25">
      <c r="A487" s="7" t="s">
        <v>1759</v>
      </c>
      <c r="B487" t="s">
        <v>1760</v>
      </c>
      <c r="C487" t="s">
        <v>1760</v>
      </c>
      <c r="D487" t="s">
        <v>17</v>
      </c>
      <c r="E487" s="3">
        <v>41518</v>
      </c>
      <c r="F487" t="s">
        <v>1756</v>
      </c>
      <c r="G487" t="s">
        <v>1757</v>
      </c>
      <c r="H487" t="s">
        <v>1758</v>
      </c>
      <c r="I487">
        <v>1</v>
      </c>
      <c r="J487">
        <v>60</v>
      </c>
      <c r="N487">
        <v>24.37</v>
      </c>
    </row>
    <row r="488" spans="1:14" x14ac:dyDescent="0.25">
      <c r="A488" s="7" t="s">
        <v>1761</v>
      </c>
      <c r="B488" t="s">
        <v>1762</v>
      </c>
      <c r="C488" t="s">
        <v>1762</v>
      </c>
      <c r="D488" t="s">
        <v>17</v>
      </c>
      <c r="E488" s="3">
        <v>32021</v>
      </c>
      <c r="F488" t="s">
        <v>1763</v>
      </c>
      <c r="G488" t="s">
        <v>1764</v>
      </c>
      <c r="H488" t="s">
        <v>1765</v>
      </c>
      <c r="I488">
        <v>1</v>
      </c>
      <c r="J488">
        <v>1</v>
      </c>
      <c r="K488">
        <v>10</v>
      </c>
      <c r="L488" t="s">
        <v>21</v>
      </c>
      <c r="N488">
        <v>6.59</v>
      </c>
    </row>
    <row r="489" spans="1:14" x14ac:dyDescent="0.25">
      <c r="A489" s="7" t="s">
        <v>1766</v>
      </c>
      <c r="B489" t="s">
        <v>1767</v>
      </c>
      <c r="C489" t="s">
        <v>1767</v>
      </c>
      <c r="D489" t="s">
        <v>17</v>
      </c>
      <c r="E489" s="3">
        <v>31260</v>
      </c>
      <c r="F489" t="s">
        <v>1768</v>
      </c>
      <c r="G489" t="s">
        <v>1769</v>
      </c>
      <c r="H489" t="s">
        <v>1770</v>
      </c>
      <c r="I489">
        <v>1</v>
      </c>
      <c r="J489">
        <v>1</v>
      </c>
      <c r="K489">
        <v>30</v>
      </c>
      <c r="L489" t="s">
        <v>21</v>
      </c>
      <c r="N489">
        <v>10.5</v>
      </c>
    </row>
    <row r="490" spans="1:14" x14ac:dyDescent="0.25">
      <c r="A490" s="7" t="s">
        <v>1771</v>
      </c>
      <c r="B490" t="s">
        <v>1772</v>
      </c>
      <c r="C490" t="s">
        <v>1772</v>
      </c>
      <c r="D490" t="s">
        <v>17</v>
      </c>
      <c r="E490" s="3">
        <v>20515</v>
      </c>
      <c r="F490" t="s">
        <v>1773</v>
      </c>
      <c r="G490" t="s">
        <v>1774</v>
      </c>
      <c r="H490" t="s">
        <v>1775</v>
      </c>
      <c r="I490">
        <v>1</v>
      </c>
      <c r="J490">
        <v>1</v>
      </c>
      <c r="K490">
        <v>45</v>
      </c>
      <c r="L490" t="s">
        <v>21</v>
      </c>
      <c r="N490">
        <v>5.77</v>
      </c>
    </row>
    <row r="491" spans="1:14" x14ac:dyDescent="0.25">
      <c r="A491" s="7" t="s">
        <v>1777</v>
      </c>
      <c r="B491" t="s">
        <v>1778</v>
      </c>
      <c r="C491" t="s">
        <v>1778</v>
      </c>
      <c r="D491" t="s">
        <v>17</v>
      </c>
      <c r="E491" s="3">
        <v>31625</v>
      </c>
      <c r="F491" t="s">
        <v>1779</v>
      </c>
      <c r="G491" t="s">
        <v>1780</v>
      </c>
      <c r="H491" t="s">
        <v>1781</v>
      </c>
      <c r="I491">
        <v>1</v>
      </c>
      <c r="J491">
        <v>1</v>
      </c>
      <c r="K491">
        <v>20</v>
      </c>
      <c r="L491" t="s">
        <v>70</v>
      </c>
      <c r="N491">
        <v>7.99</v>
      </c>
    </row>
    <row r="492" spans="1:14" x14ac:dyDescent="0.25">
      <c r="A492" s="7" t="s">
        <v>1782</v>
      </c>
      <c r="B492" t="s">
        <v>1783</v>
      </c>
      <c r="C492" t="s">
        <v>1783</v>
      </c>
      <c r="D492" t="s">
        <v>17</v>
      </c>
      <c r="E492" s="3">
        <v>43435</v>
      </c>
      <c r="F492" t="s">
        <v>1784</v>
      </c>
      <c r="G492" t="s">
        <v>1785</v>
      </c>
      <c r="H492" t="s">
        <v>1786</v>
      </c>
      <c r="I492">
        <v>1</v>
      </c>
      <c r="J492">
        <v>1</v>
      </c>
      <c r="K492">
        <v>30</v>
      </c>
      <c r="L492" t="s">
        <v>70</v>
      </c>
      <c r="N492">
        <v>9.49</v>
      </c>
    </row>
    <row r="493" spans="1:14" x14ac:dyDescent="0.25">
      <c r="A493" s="7" t="s">
        <v>1787</v>
      </c>
      <c r="B493" t="s">
        <v>1788</v>
      </c>
      <c r="C493" t="s">
        <v>1788</v>
      </c>
      <c r="D493" t="s">
        <v>17</v>
      </c>
      <c r="E493" s="3">
        <v>32874</v>
      </c>
      <c r="F493" t="s">
        <v>1784</v>
      </c>
      <c r="G493" t="s">
        <v>1785</v>
      </c>
      <c r="H493" t="s">
        <v>1786</v>
      </c>
      <c r="I493">
        <v>1</v>
      </c>
      <c r="J493">
        <v>1</v>
      </c>
      <c r="K493">
        <v>30</v>
      </c>
      <c r="L493" t="s">
        <v>70</v>
      </c>
      <c r="N493">
        <v>9.8699999999999992</v>
      </c>
    </row>
    <row r="494" spans="1:14" x14ac:dyDescent="0.25">
      <c r="A494" s="7" t="s">
        <v>1789</v>
      </c>
      <c r="B494" t="s">
        <v>1790</v>
      </c>
      <c r="C494" t="s">
        <v>1791</v>
      </c>
      <c r="D494" t="s">
        <v>17</v>
      </c>
      <c r="E494" s="3">
        <v>44287</v>
      </c>
      <c r="F494" t="s">
        <v>1792</v>
      </c>
      <c r="G494" t="s">
        <v>1793</v>
      </c>
      <c r="H494" t="s">
        <v>1794</v>
      </c>
      <c r="I494">
        <v>1</v>
      </c>
      <c r="J494">
        <v>1</v>
      </c>
      <c r="K494">
        <v>200</v>
      </c>
      <c r="L494" t="s">
        <v>21</v>
      </c>
      <c r="N494">
        <v>10.89</v>
      </c>
    </row>
    <row r="495" spans="1:14" x14ac:dyDescent="0.25">
      <c r="A495" s="7" t="s">
        <v>5211</v>
      </c>
      <c r="B495" t="s">
        <v>5212</v>
      </c>
      <c r="C495" t="s">
        <v>5213</v>
      </c>
      <c r="D495" t="s">
        <v>17</v>
      </c>
      <c r="E495" s="3">
        <v>39814</v>
      </c>
      <c r="F495" t="s">
        <v>1792</v>
      </c>
      <c r="G495" t="s">
        <v>1793</v>
      </c>
      <c r="H495" t="s">
        <v>1794</v>
      </c>
      <c r="I495">
        <v>1</v>
      </c>
      <c r="J495">
        <v>1</v>
      </c>
      <c r="K495">
        <v>200</v>
      </c>
      <c r="L495" t="s">
        <v>21</v>
      </c>
      <c r="N495">
        <v>11.26</v>
      </c>
    </row>
    <row r="496" spans="1:14" x14ac:dyDescent="0.25">
      <c r="A496" s="7" t="s">
        <v>5214</v>
      </c>
      <c r="B496" t="s">
        <v>5215</v>
      </c>
      <c r="C496" t="s">
        <v>5216</v>
      </c>
      <c r="D496" t="s">
        <v>17</v>
      </c>
      <c r="E496" s="3">
        <v>39814</v>
      </c>
      <c r="F496" t="s">
        <v>1792</v>
      </c>
      <c r="G496" t="s">
        <v>1793</v>
      </c>
      <c r="H496" t="s">
        <v>1794</v>
      </c>
      <c r="I496">
        <v>1</v>
      </c>
      <c r="J496">
        <v>1</v>
      </c>
      <c r="K496">
        <v>200</v>
      </c>
      <c r="L496" t="s">
        <v>21</v>
      </c>
      <c r="N496">
        <v>11.26</v>
      </c>
    </row>
    <row r="497" spans="1:14" x14ac:dyDescent="0.25">
      <c r="A497" s="7" t="s">
        <v>1795</v>
      </c>
      <c r="B497" t="s">
        <v>1796</v>
      </c>
      <c r="C497" t="s">
        <v>1797</v>
      </c>
      <c r="D497" t="s">
        <v>17</v>
      </c>
      <c r="E497" s="3">
        <v>41153</v>
      </c>
      <c r="F497" t="s">
        <v>1798</v>
      </c>
      <c r="G497" t="s">
        <v>1799</v>
      </c>
      <c r="H497" t="s">
        <v>1800</v>
      </c>
      <c r="I497">
        <v>1</v>
      </c>
      <c r="J497">
        <v>1</v>
      </c>
      <c r="K497">
        <v>100</v>
      </c>
      <c r="L497" t="s">
        <v>21</v>
      </c>
      <c r="N497">
        <v>7.79</v>
      </c>
    </row>
    <row r="498" spans="1:14" x14ac:dyDescent="0.25">
      <c r="A498" s="7" t="s">
        <v>1801</v>
      </c>
      <c r="B498" t="s">
        <v>1802</v>
      </c>
      <c r="C498" t="s">
        <v>1802</v>
      </c>
      <c r="D498" t="s">
        <v>17</v>
      </c>
      <c r="E498" s="3">
        <v>35796</v>
      </c>
      <c r="F498" t="s">
        <v>1803</v>
      </c>
      <c r="G498" t="s">
        <v>1804</v>
      </c>
      <c r="H498" t="s">
        <v>1805</v>
      </c>
      <c r="I498">
        <v>1</v>
      </c>
      <c r="J498">
        <v>1</v>
      </c>
      <c r="K498">
        <v>50</v>
      </c>
      <c r="L498" t="s">
        <v>70</v>
      </c>
      <c r="N498">
        <v>7.07</v>
      </c>
    </row>
    <row r="499" spans="1:14" x14ac:dyDescent="0.25">
      <c r="A499" s="7" t="s">
        <v>1806</v>
      </c>
      <c r="B499" t="s">
        <v>1807</v>
      </c>
      <c r="C499" t="s">
        <v>1807</v>
      </c>
      <c r="D499" t="s">
        <v>17</v>
      </c>
      <c r="E499" s="3">
        <v>40695</v>
      </c>
      <c r="F499" t="s">
        <v>1803</v>
      </c>
      <c r="G499" t="s">
        <v>1804</v>
      </c>
      <c r="H499" t="s">
        <v>1805</v>
      </c>
      <c r="I499">
        <v>1</v>
      </c>
      <c r="J499">
        <v>1</v>
      </c>
      <c r="K499">
        <v>120</v>
      </c>
      <c r="L499" t="s">
        <v>70</v>
      </c>
      <c r="N499">
        <v>13.49</v>
      </c>
    </row>
    <row r="500" spans="1:14" x14ac:dyDescent="0.25">
      <c r="A500" s="7" t="s">
        <v>1808</v>
      </c>
      <c r="B500" t="s">
        <v>1809</v>
      </c>
      <c r="C500" t="s">
        <v>1809</v>
      </c>
      <c r="D500" t="s">
        <v>17</v>
      </c>
      <c r="E500" s="3">
        <v>36281</v>
      </c>
      <c r="F500" t="s">
        <v>1810</v>
      </c>
      <c r="G500" t="s">
        <v>1811</v>
      </c>
      <c r="H500" t="s">
        <v>1812</v>
      </c>
      <c r="I500">
        <v>1</v>
      </c>
      <c r="J500">
        <v>1</v>
      </c>
      <c r="K500">
        <v>90</v>
      </c>
      <c r="L500" t="s">
        <v>70</v>
      </c>
      <c r="N500">
        <v>11.96</v>
      </c>
    </row>
    <row r="501" spans="1:14" x14ac:dyDescent="0.25">
      <c r="A501" s="7" t="s">
        <v>5478</v>
      </c>
      <c r="B501" t="s">
        <v>5629</v>
      </c>
      <c r="C501" t="s">
        <v>5630</v>
      </c>
      <c r="D501" t="s">
        <v>17</v>
      </c>
      <c r="E501" s="3">
        <v>44805</v>
      </c>
      <c r="F501" t="s">
        <v>5631</v>
      </c>
      <c r="G501" t="s">
        <v>5632</v>
      </c>
      <c r="H501" t="s">
        <v>5633</v>
      </c>
      <c r="I501">
        <v>1</v>
      </c>
      <c r="J501">
        <v>4</v>
      </c>
      <c r="N501">
        <v>28.01</v>
      </c>
    </row>
    <row r="502" spans="1:14" x14ac:dyDescent="0.25">
      <c r="A502" s="7" t="s">
        <v>1813</v>
      </c>
      <c r="B502" t="s">
        <v>1814</v>
      </c>
      <c r="C502" t="s">
        <v>1814</v>
      </c>
      <c r="D502" t="s">
        <v>235</v>
      </c>
      <c r="E502" s="3">
        <v>45412</v>
      </c>
      <c r="F502" t="s">
        <v>1815</v>
      </c>
      <c r="G502" t="s">
        <v>1816</v>
      </c>
      <c r="H502" t="s">
        <v>1817</v>
      </c>
      <c r="I502">
        <v>1</v>
      </c>
      <c r="J502">
        <v>20</v>
      </c>
      <c r="K502">
        <v>15</v>
      </c>
      <c r="L502" t="s">
        <v>21</v>
      </c>
      <c r="N502">
        <v>9.86</v>
      </c>
    </row>
    <row r="503" spans="1:14" x14ac:dyDescent="0.25">
      <c r="A503" s="7" t="s">
        <v>1818</v>
      </c>
      <c r="B503" t="s">
        <v>1819</v>
      </c>
      <c r="C503" t="s">
        <v>1819</v>
      </c>
      <c r="D503" t="s">
        <v>17</v>
      </c>
      <c r="E503" s="3">
        <v>36831</v>
      </c>
      <c r="F503" t="s">
        <v>1820</v>
      </c>
      <c r="G503" t="s">
        <v>1821</v>
      </c>
      <c r="H503" t="s">
        <v>1822</v>
      </c>
      <c r="I503">
        <v>1</v>
      </c>
      <c r="J503">
        <v>30</v>
      </c>
      <c r="K503">
        <v>10</v>
      </c>
      <c r="L503" t="s">
        <v>70</v>
      </c>
      <c r="N503">
        <v>18.16</v>
      </c>
    </row>
    <row r="504" spans="1:14" x14ac:dyDescent="0.25">
      <c r="A504" s="7" t="s">
        <v>1823</v>
      </c>
      <c r="B504" t="s">
        <v>1824</v>
      </c>
      <c r="C504" t="s">
        <v>1824</v>
      </c>
      <c r="D504" t="s">
        <v>17</v>
      </c>
      <c r="E504" s="3">
        <v>35735</v>
      </c>
      <c r="F504" t="s">
        <v>1825</v>
      </c>
      <c r="G504" t="s">
        <v>1826</v>
      </c>
      <c r="H504" t="s">
        <v>1827</v>
      </c>
      <c r="I504">
        <v>1</v>
      </c>
      <c r="J504">
        <v>1</v>
      </c>
      <c r="K504">
        <v>300</v>
      </c>
      <c r="L504" t="s">
        <v>21</v>
      </c>
      <c r="N504">
        <v>7.87</v>
      </c>
    </row>
    <row r="505" spans="1:14" x14ac:dyDescent="0.25">
      <c r="A505" s="7" t="s">
        <v>1828</v>
      </c>
      <c r="B505" t="s">
        <v>1829</v>
      </c>
      <c r="C505" t="s">
        <v>1829</v>
      </c>
      <c r="D505" t="s">
        <v>17</v>
      </c>
      <c r="E505" s="3">
        <v>36220</v>
      </c>
      <c r="F505" t="s">
        <v>1825</v>
      </c>
      <c r="G505" t="s">
        <v>1826</v>
      </c>
      <c r="H505" t="s">
        <v>1827</v>
      </c>
      <c r="I505">
        <v>1</v>
      </c>
      <c r="J505">
        <v>1</v>
      </c>
      <c r="K505">
        <v>500</v>
      </c>
      <c r="L505" t="s">
        <v>21</v>
      </c>
      <c r="N505">
        <v>9.42</v>
      </c>
    </row>
    <row r="506" spans="1:14" x14ac:dyDescent="0.25">
      <c r="A506" s="7" t="s">
        <v>1830</v>
      </c>
      <c r="B506" t="s">
        <v>1831</v>
      </c>
      <c r="C506" t="s">
        <v>1831</v>
      </c>
      <c r="D506" t="s">
        <v>17</v>
      </c>
      <c r="E506" s="3">
        <v>35735</v>
      </c>
      <c r="F506" t="s">
        <v>1825</v>
      </c>
      <c r="G506" t="s">
        <v>1826</v>
      </c>
      <c r="H506" t="s">
        <v>1827</v>
      </c>
      <c r="I506">
        <v>1</v>
      </c>
      <c r="J506">
        <v>1</v>
      </c>
      <c r="K506">
        <v>500</v>
      </c>
      <c r="L506" t="s">
        <v>21</v>
      </c>
      <c r="N506">
        <v>11.26</v>
      </c>
    </row>
    <row r="507" spans="1:14" x14ac:dyDescent="0.25">
      <c r="A507" s="7" t="s">
        <v>1832</v>
      </c>
      <c r="B507" t="s">
        <v>1833</v>
      </c>
      <c r="C507" t="s">
        <v>1834</v>
      </c>
      <c r="D507" t="s">
        <v>17</v>
      </c>
      <c r="E507" s="3">
        <v>43800</v>
      </c>
      <c r="F507" t="s">
        <v>1835</v>
      </c>
      <c r="G507" t="s">
        <v>1836</v>
      </c>
      <c r="H507" t="s">
        <v>1837</v>
      </c>
      <c r="I507">
        <v>1</v>
      </c>
      <c r="J507">
        <v>28</v>
      </c>
      <c r="N507">
        <v>19.96</v>
      </c>
    </row>
    <row r="508" spans="1:14" x14ac:dyDescent="0.25">
      <c r="A508" s="7" t="s">
        <v>1838</v>
      </c>
      <c r="B508" t="s">
        <v>1839</v>
      </c>
      <c r="C508" t="s">
        <v>1840</v>
      </c>
      <c r="D508" t="s">
        <v>17</v>
      </c>
      <c r="E508" s="3">
        <v>44362</v>
      </c>
      <c r="F508" t="s">
        <v>1835</v>
      </c>
      <c r="G508" t="s">
        <v>1836</v>
      </c>
      <c r="H508" t="s">
        <v>1837</v>
      </c>
      <c r="I508">
        <v>1</v>
      </c>
      <c r="J508">
        <v>42</v>
      </c>
      <c r="N508">
        <v>28.15</v>
      </c>
    </row>
    <row r="509" spans="1:14" x14ac:dyDescent="0.25">
      <c r="A509" s="7" t="s">
        <v>1841</v>
      </c>
      <c r="B509" t="s">
        <v>1842</v>
      </c>
      <c r="C509" t="s">
        <v>1842</v>
      </c>
      <c r="D509" t="s">
        <v>17</v>
      </c>
      <c r="E509" s="3">
        <v>38231</v>
      </c>
      <c r="F509" t="s">
        <v>1843</v>
      </c>
      <c r="G509" t="s">
        <v>1844</v>
      </c>
      <c r="H509" t="s">
        <v>1845</v>
      </c>
      <c r="I509">
        <v>1</v>
      </c>
      <c r="J509">
        <v>1</v>
      </c>
      <c r="K509">
        <v>200</v>
      </c>
      <c r="L509" t="s">
        <v>21</v>
      </c>
      <c r="N509">
        <v>8.93</v>
      </c>
    </row>
    <row r="510" spans="1:14" x14ac:dyDescent="0.25">
      <c r="A510" s="7" t="s">
        <v>1846</v>
      </c>
      <c r="B510" t="s">
        <v>1847</v>
      </c>
      <c r="C510" t="s">
        <v>1847</v>
      </c>
      <c r="D510" t="s">
        <v>17</v>
      </c>
      <c r="E510" s="3">
        <v>44348</v>
      </c>
      <c r="F510" t="s">
        <v>1848</v>
      </c>
      <c r="G510" t="s">
        <v>1849</v>
      </c>
      <c r="H510" t="s">
        <v>1850</v>
      </c>
      <c r="I510">
        <v>1</v>
      </c>
      <c r="J510">
        <v>1</v>
      </c>
      <c r="N510">
        <v>7.81</v>
      </c>
    </row>
    <row r="511" spans="1:14" x14ac:dyDescent="0.25">
      <c r="A511" s="7" t="s">
        <v>1851</v>
      </c>
      <c r="B511" t="s">
        <v>1852</v>
      </c>
      <c r="C511" t="s">
        <v>1852</v>
      </c>
      <c r="D511" t="s">
        <v>17</v>
      </c>
      <c r="E511" s="3">
        <v>41760</v>
      </c>
      <c r="F511" t="s">
        <v>1848</v>
      </c>
      <c r="G511" t="s">
        <v>1849</v>
      </c>
      <c r="H511" t="s">
        <v>1850</v>
      </c>
      <c r="I511">
        <v>1</v>
      </c>
      <c r="J511">
        <v>1</v>
      </c>
      <c r="N511">
        <v>8.5500000000000007</v>
      </c>
    </row>
    <row r="512" spans="1:14" x14ac:dyDescent="0.25">
      <c r="A512" s="7" t="s">
        <v>1853</v>
      </c>
      <c r="B512" t="s">
        <v>1854</v>
      </c>
      <c r="C512" t="s">
        <v>1854</v>
      </c>
      <c r="D512" t="s">
        <v>17</v>
      </c>
      <c r="E512" s="3">
        <v>39052</v>
      </c>
      <c r="F512" t="s">
        <v>1848</v>
      </c>
      <c r="G512" t="s">
        <v>1849</v>
      </c>
      <c r="H512" t="s">
        <v>1850</v>
      </c>
      <c r="I512">
        <v>1</v>
      </c>
      <c r="J512">
        <v>1</v>
      </c>
      <c r="N512">
        <v>9</v>
      </c>
    </row>
    <row r="513" spans="1:14" x14ac:dyDescent="0.25">
      <c r="A513" s="7" t="s">
        <v>1855</v>
      </c>
      <c r="B513" t="s">
        <v>1856</v>
      </c>
      <c r="C513" t="s">
        <v>1856</v>
      </c>
      <c r="D513" t="s">
        <v>17</v>
      </c>
      <c r="E513" s="3">
        <v>38899</v>
      </c>
      <c r="F513" t="s">
        <v>1848</v>
      </c>
      <c r="G513" t="s">
        <v>1849</v>
      </c>
      <c r="H513" t="s">
        <v>1850</v>
      </c>
      <c r="I513">
        <v>1</v>
      </c>
      <c r="J513">
        <v>1</v>
      </c>
      <c r="N513">
        <v>9.85</v>
      </c>
    </row>
    <row r="514" spans="1:14" x14ac:dyDescent="0.25">
      <c r="A514" s="7" t="s">
        <v>1857</v>
      </c>
      <c r="B514" t="s">
        <v>1858</v>
      </c>
      <c r="C514" t="s">
        <v>1858</v>
      </c>
      <c r="D514" t="s">
        <v>17</v>
      </c>
      <c r="E514" s="3">
        <v>41640</v>
      </c>
      <c r="F514" t="s">
        <v>1859</v>
      </c>
      <c r="G514" t="s">
        <v>1860</v>
      </c>
      <c r="H514" t="s">
        <v>1861</v>
      </c>
      <c r="I514">
        <v>1</v>
      </c>
      <c r="J514">
        <v>1</v>
      </c>
      <c r="N514">
        <v>147.5</v>
      </c>
    </row>
    <row r="515" spans="1:14" x14ac:dyDescent="0.25">
      <c r="A515" s="7" t="s">
        <v>1862</v>
      </c>
      <c r="B515" t="s">
        <v>1863</v>
      </c>
      <c r="C515" t="s">
        <v>1864</v>
      </c>
      <c r="D515" t="s">
        <v>17</v>
      </c>
      <c r="E515" s="3">
        <v>42795</v>
      </c>
      <c r="F515" t="s">
        <v>1865</v>
      </c>
      <c r="G515" t="s">
        <v>1866</v>
      </c>
      <c r="H515" t="s">
        <v>1867</v>
      </c>
      <c r="I515">
        <v>1</v>
      </c>
      <c r="J515">
        <v>1</v>
      </c>
      <c r="N515">
        <v>147.57</v>
      </c>
    </row>
    <row r="516" spans="1:14" x14ac:dyDescent="0.25">
      <c r="A516" s="7" t="s">
        <v>1868</v>
      </c>
      <c r="B516" t="s">
        <v>1869</v>
      </c>
      <c r="C516" t="s">
        <v>1870</v>
      </c>
      <c r="D516" t="s">
        <v>17</v>
      </c>
      <c r="E516" s="3">
        <v>42522</v>
      </c>
      <c r="F516" t="s">
        <v>1871</v>
      </c>
      <c r="G516" t="s">
        <v>1872</v>
      </c>
      <c r="H516" t="s">
        <v>1873</v>
      </c>
      <c r="I516">
        <v>1</v>
      </c>
      <c r="J516">
        <v>1</v>
      </c>
      <c r="N516">
        <v>118.06</v>
      </c>
    </row>
    <row r="517" spans="1:14" x14ac:dyDescent="0.25">
      <c r="A517" s="7" t="s">
        <v>1874</v>
      </c>
      <c r="B517" t="s">
        <v>1875</v>
      </c>
      <c r="C517" t="s">
        <v>1875</v>
      </c>
      <c r="D517" t="s">
        <v>17</v>
      </c>
      <c r="E517" s="3">
        <v>41699</v>
      </c>
      <c r="F517" t="s">
        <v>1871</v>
      </c>
      <c r="G517" t="s">
        <v>1872</v>
      </c>
      <c r="H517" t="s">
        <v>1873</v>
      </c>
      <c r="I517">
        <v>1</v>
      </c>
      <c r="J517">
        <v>1</v>
      </c>
      <c r="N517">
        <v>118.06</v>
      </c>
    </row>
    <row r="518" spans="1:14" x14ac:dyDescent="0.25">
      <c r="A518" s="7" t="s">
        <v>1882</v>
      </c>
      <c r="B518" t="s">
        <v>1883</v>
      </c>
      <c r="C518" t="s">
        <v>1884</v>
      </c>
      <c r="D518" t="s">
        <v>17</v>
      </c>
      <c r="E518" s="3">
        <v>35034</v>
      </c>
      <c r="F518" t="s">
        <v>1871</v>
      </c>
      <c r="G518" t="s">
        <v>1872</v>
      </c>
      <c r="H518" t="s">
        <v>1873</v>
      </c>
      <c r="I518">
        <v>1</v>
      </c>
      <c r="J518">
        <v>1</v>
      </c>
      <c r="N518">
        <v>147.57</v>
      </c>
    </row>
    <row r="519" spans="1:14" x14ac:dyDescent="0.25">
      <c r="A519" s="7" t="s">
        <v>1879</v>
      </c>
      <c r="B519" t="s">
        <v>1880</v>
      </c>
      <c r="C519" t="s">
        <v>1881</v>
      </c>
      <c r="D519" t="s">
        <v>17</v>
      </c>
      <c r="E519" s="3">
        <v>45139</v>
      </c>
      <c r="F519" t="s">
        <v>1871</v>
      </c>
      <c r="G519" t="s">
        <v>1872</v>
      </c>
      <c r="H519" t="s">
        <v>1873</v>
      </c>
      <c r="I519">
        <v>1</v>
      </c>
      <c r="J519">
        <v>1</v>
      </c>
      <c r="N519">
        <v>147.57</v>
      </c>
    </row>
    <row r="520" spans="1:14" x14ac:dyDescent="0.25">
      <c r="A520" s="7" t="s">
        <v>1876</v>
      </c>
      <c r="B520" t="s">
        <v>1877</v>
      </c>
      <c r="C520" t="s">
        <v>1878</v>
      </c>
      <c r="D520" t="s">
        <v>17</v>
      </c>
      <c r="E520" s="3">
        <v>44044</v>
      </c>
      <c r="F520" t="s">
        <v>1871</v>
      </c>
      <c r="G520" t="s">
        <v>1872</v>
      </c>
      <c r="H520" t="s">
        <v>1873</v>
      </c>
      <c r="I520">
        <v>1</v>
      </c>
      <c r="N520">
        <v>147.57</v>
      </c>
    </row>
    <row r="521" spans="1:14" x14ac:dyDescent="0.25">
      <c r="A521" s="7" t="s">
        <v>1885</v>
      </c>
      <c r="B521" t="s">
        <v>1886</v>
      </c>
      <c r="C521" t="s">
        <v>1886</v>
      </c>
      <c r="D521" t="s">
        <v>17</v>
      </c>
      <c r="E521" s="3">
        <v>32905</v>
      </c>
      <c r="F521" t="s">
        <v>1887</v>
      </c>
      <c r="G521" t="s">
        <v>1888</v>
      </c>
      <c r="H521" t="s">
        <v>1888</v>
      </c>
      <c r="I521">
        <v>1</v>
      </c>
      <c r="J521">
        <v>1</v>
      </c>
      <c r="K521">
        <v>5</v>
      </c>
      <c r="L521" t="s">
        <v>70</v>
      </c>
      <c r="N521">
        <v>7</v>
      </c>
    </row>
    <row r="522" spans="1:14" x14ac:dyDescent="0.25">
      <c r="A522" s="7" t="s">
        <v>1889</v>
      </c>
      <c r="B522" t="s">
        <v>1890</v>
      </c>
      <c r="C522" t="s">
        <v>1890</v>
      </c>
      <c r="D522" t="s">
        <v>17</v>
      </c>
      <c r="E522" s="3">
        <v>35886</v>
      </c>
      <c r="F522" t="s">
        <v>1891</v>
      </c>
      <c r="G522" t="s">
        <v>1892</v>
      </c>
      <c r="H522" t="s">
        <v>1893</v>
      </c>
      <c r="I522">
        <v>1</v>
      </c>
      <c r="J522">
        <v>2</v>
      </c>
      <c r="N522">
        <v>7.8</v>
      </c>
    </row>
    <row r="523" spans="1:14" x14ac:dyDescent="0.25">
      <c r="A523" s="7" t="s">
        <v>1894</v>
      </c>
      <c r="B523" t="s">
        <v>1895</v>
      </c>
      <c r="C523" t="s">
        <v>1895</v>
      </c>
      <c r="D523" t="s">
        <v>17</v>
      </c>
      <c r="E523" s="3">
        <v>39722</v>
      </c>
      <c r="F523" t="s">
        <v>1896</v>
      </c>
      <c r="G523" t="s">
        <v>1897</v>
      </c>
      <c r="H523" t="s">
        <v>1898</v>
      </c>
      <c r="I523">
        <v>1</v>
      </c>
      <c r="J523">
        <v>1</v>
      </c>
      <c r="K523">
        <v>15</v>
      </c>
      <c r="L523" t="s">
        <v>21</v>
      </c>
      <c r="N523">
        <v>5.85</v>
      </c>
    </row>
    <row r="524" spans="1:14" x14ac:dyDescent="0.25">
      <c r="A524" s="7" t="s">
        <v>1899</v>
      </c>
      <c r="B524" t="s">
        <v>1900</v>
      </c>
      <c r="C524" t="s">
        <v>1900</v>
      </c>
      <c r="D524" t="s">
        <v>17</v>
      </c>
      <c r="E524" s="3">
        <v>17593</v>
      </c>
      <c r="F524" t="s">
        <v>1901</v>
      </c>
      <c r="G524" t="s">
        <v>1902</v>
      </c>
      <c r="H524" t="s">
        <v>1903</v>
      </c>
      <c r="I524">
        <v>1</v>
      </c>
      <c r="J524">
        <v>1</v>
      </c>
      <c r="K524">
        <v>20</v>
      </c>
      <c r="L524" t="s">
        <v>21</v>
      </c>
      <c r="N524">
        <v>3.58</v>
      </c>
    </row>
    <row r="525" spans="1:14" x14ac:dyDescent="0.25">
      <c r="A525" s="7" t="s">
        <v>1904</v>
      </c>
      <c r="B525" t="s">
        <v>1905</v>
      </c>
      <c r="C525" t="s">
        <v>1905</v>
      </c>
      <c r="D525" t="s">
        <v>17</v>
      </c>
      <c r="E525" s="3">
        <v>40664</v>
      </c>
      <c r="F525" t="s">
        <v>1906</v>
      </c>
      <c r="G525" t="s">
        <v>1907</v>
      </c>
      <c r="H525" t="s">
        <v>1908</v>
      </c>
      <c r="I525">
        <v>1</v>
      </c>
      <c r="J525">
        <v>1</v>
      </c>
      <c r="K525">
        <v>20</v>
      </c>
      <c r="L525" t="s">
        <v>21</v>
      </c>
      <c r="N525">
        <v>4.42</v>
      </c>
    </row>
    <row r="526" spans="1:14" x14ac:dyDescent="0.25">
      <c r="A526" s="7" t="s">
        <v>1909</v>
      </c>
      <c r="B526" t="s">
        <v>1910</v>
      </c>
      <c r="C526" t="s">
        <v>1910</v>
      </c>
      <c r="D526" t="s">
        <v>17</v>
      </c>
      <c r="E526" s="3">
        <v>17593</v>
      </c>
      <c r="F526" t="s">
        <v>1911</v>
      </c>
      <c r="G526" t="s">
        <v>1912</v>
      </c>
      <c r="H526" t="s">
        <v>1913</v>
      </c>
      <c r="I526">
        <v>1</v>
      </c>
      <c r="J526">
        <v>1</v>
      </c>
      <c r="K526">
        <v>20</v>
      </c>
      <c r="L526" t="s">
        <v>21</v>
      </c>
      <c r="N526">
        <v>3.74</v>
      </c>
    </row>
    <row r="527" spans="1:14" x14ac:dyDescent="0.25">
      <c r="A527" s="7" t="s">
        <v>1914</v>
      </c>
      <c r="B527" t="s">
        <v>1915</v>
      </c>
      <c r="C527" t="s">
        <v>1915</v>
      </c>
      <c r="D527" t="s">
        <v>17</v>
      </c>
      <c r="E527" s="3">
        <v>40664</v>
      </c>
      <c r="F527" t="s">
        <v>1916</v>
      </c>
      <c r="G527" t="s">
        <v>1917</v>
      </c>
      <c r="H527" t="s">
        <v>1918</v>
      </c>
      <c r="I527">
        <v>1</v>
      </c>
      <c r="J527">
        <v>1</v>
      </c>
      <c r="K527">
        <v>20</v>
      </c>
      <c r="L527" t="s">
        <v>21</v>
      </c>
      <c r="N527">
        <v>4.42</v>
      </c>
    </row>
    <row r="528" spans="1:14" x14ac:dyDescent="0.25">
      <c r="A528" s="7" t="s">
        <v>1919</v>
      </c>
      <c r="B528" t="s">
        <v>1920</v>
      </c>
      <c r="C528" t="s">
        <v>1920</v>
      </c>
      <c r="D528" t="s">
        <v>17</v>
      </c>
      <c r="E528" s="3">
        <v>27364</v>
      </c>
      <c r="F528" t="s">
        <v>1921</v>
      </c>
      <c r="G528" t="s">
        <v>1922</v>
      </c>
      <c r="H528" t="s">
        <v>1923</v>
      </c>
      <c r="I528">
        <v>1</v>
      </c>
      <c r="J528">
        <v>1</v>
      </c>
      <c r="K528">
        <v>20</v>
      </c>
      <c r="L528" t="s">
        <v>70</v>
      </c>
      <c r="N528">
        <v>10.89</v>
      </c>
    </row>
    <row r="529" spans="1:14" x14ac:dyDescent="0.25">
      <c r="A529" s="7" t="s">
        <v>1924</v>
      </c>
      <c r="B529" t="s">
        <v>1925</v>
      </c>
      <c r="C529" t="s">
        <v>1925</v>
      </c>
      <c r="D529" t="s">
        <v>17</v>
      </c>
      <c r="E529" s="3">
        <v>43556</v>
      </c>
      <c r="F529" t="s">
        <v>1926</v>
      </c>
      <c r="G529" t="s">
        <v>1927</v>
      </c>
      <c r="H529" t="s">
        <v>1928</v>
      </c>
      <c r="I529">
        <v>1</v>
      </c>
      <c r="J529">
        <v>12</v>
      </c>
      <c r="N529">
        <v>21.61</v>
      </c>
    </row>
    <row r="530" spans="1:14" x14ac:dyDescent="0.25">
      <c r="A530" s="7" t="s">
        <v>1929</v>
      </c>
      <c r="B530" t="s">
        <v>1930</v>
      </c>
      <c r="C530" t="s">
        <v>1930</v>
      </c>
      <c r="D530" t="s">
        <v>17</v>
      </c>
      <c r="E530" s="3">
        <v>42767</v>
      </c>
      <c r="F530" t="s">
        <v>1931</v>
      </c>
      <c r="G530" t="s">
        <v>1932</v>
      </c>
      <c r="H530" t="s">
        <v>1933</v>
      </c>
      <c r="I530">
        <v>1</v>
      </c>
      <c r="J530">
        <v>30</v>
      </c>
      <c r="N530">
        <v>6.1</v>
      </c>
    </row>
    <row r="531" spans="1:14" x14ac:dyDescent="0.25">
      <c r="A531" s="7" t="s">
        <v>1934</v>
      </c>
      <c r="B531" t="s">
        <v>1935</v>
      </c>
      <c r="C531" t="s">
        <v>1935</v>
      </c>
      <c r="D531" t="s">
        <v>17</v>
      </c>
      <c r="E531" s="3">
        <v>36069</v>
      </c>
      <c r="F531" t="s">
        <v>1936</v>
      </c>
      <c r="G531" t="s">
        <v>1937</v>
      </c>
      <c r="H531" t="s">
        <v>1938</v>
      </c>
      <c r="I531">
        <v>1</v>
      </c>
      <c r="J531">
        <v>20</v>
      </c>
      <c r="N531">
        <v>6.94</v>
      </c>
    </row>
    <row r="532" spans="1:14" x14ac:dyDescent="0.25">
      <c r="A532" s="7" t="s">
        <v>1939</v>
      </c>
      <c r="B532" t="s">
        <v>1940</v>
      </c>
      <c r="C532" t="s">
        <v>1941</v>
      </c>
      <c r="D532" t="s">
        <v>17</v>
      </c>
      <c r="E532" s="3">
        <v>44880</v>
      </c>
      <c r="F532" t="s">
        <v>1936</v>
      </c>
      <c r="G532" t="s">
        <v>1937</v>
      </c>
      <c r="H532" t="s">
        <v>1938</v>
      </c>
      <c r="I532">
        <v>1</v>
      </c>
      <c r="J532">
        <v>20</v>
      </c>
      <c r="N532">
        <v>7.04</v>
      </c>
    </row>
    <row r="533" spans="1:14" x14ac:dyDescent="0.25">
      <c r="A533" s="7" t="s">
        <v>1942</v>
      </c>
      <c r="B533" t="s">
        <v>1943</v>
      </c>
      <c r="C533" t="s">
        <v>1943</v>
      </c>
      <c r="D533" t="s">
        <v>17</v>
      </c>
      <c r="E533" s="3">
        <v>34700</v>
      </c>
      <c r="F533" t="s">
        <v>1936</v>
      </c>
      <c r="G533" t="s">
        <v>1937</v>
      </c>
      <c r="H533" t="s">
        <v>1938</v>
      </c>
      <c r="I533">
        <v>1</v>
      </c>
      <c r="J533">
        <v>20</v>
      </c>
      <c r="N533">
        <v>7.21</v>
      </c>
    </row>
    <row r="534" spans="1:14" x14ac:dyDescent="0.25">
      <c r="A534" s="7" t="s">
        <v>1944</v>
      </c>
      <c r="B534" t="s">
        <v>1945</v>
      </c>
      <c r="C534" t="s">
        <v>1945</v>
      </c>
      <c r="D534" t="s">
        <v>17</v>
      </c>
      <c r="E534" s="3">
        <v>31138</v>
      </c>
      <c r="F534" t="s">
        <v>1946</v>
      </c>
      <c r="G534" t="s">
        <v>1947</v>
      </c>
      <c r="H534" t="s">
        <v>1948</v>
      </c>
      <c r="I534">
        <v>1</v>
      </c>
      <c r="J534">
        <v>30</v>
      </c>
      <c r="N534">
        <v>10.84</v>
      </c>
    </row>
    <row r="535" spans="1:14" x14ac:dyDescent="0.25">
      <c r="A535" s="7" t="s">
        <v>1949</v>
      </c>
      <c r="B535" t="s">
        <v>1950</v>
      </c>
      <c r="C535" t="s">
        <v>1950</v>
      </c>
      <c r="D535" t="s">
        <v>17</v>
      </c>
      <c r="E535" s="3">
        <v>31138</v>
      </c>
      <c r="F535" t="s">
        <v>1951</v>
      </c>
      <c r="G535" t="s">
        <v>1952</v>
      </c>
      <c r="H535" t="s">
        <v>1953</v>
      </c>
      <c r="I535">
        <v>1</v>
      </c>
      <c r="J535">
        <v>30</v>
      </c>
      <c r="N535">
        <v>18.23</v>
      </c>
    </row>
    <row r="536" spans="1:14" x14ac:dyDescent="0.25">
      <c r="A536" s="7" t="s">
        <v>5634</v>
      </c>
      <c r="B536" t="s">
        <v>5635</v>
      </c>
      <c r="C536" t="s">
        <v>5635</v>
      </c>
      <c r="D536" t="s">
        <v>17</v>
      </c>
      <c r="E536" s="3">
        <v>44986</v>
      </c>
      <c r="F536" t="s">
        <v>5636</v>
      </c>
      <c r="G536" t="s">
        <v>5637</v>
      </c>
      <c r="H536" t="s">
        <v>5638</v>
      </c>
      <c r="I536">
        <v>1</v>
      </c>
      <c r="J536">
        <v>50</v>
      </c>
      <c r="N536">
        <v>5.45</v>
      </c>
    </row>
    <row r="537" spans="1:14" x14ac:dyDescent="0.25">
      <c r="A537" s="7" t="s">
        <v>1954</v>
      </c>
      <c r="B537" t="s">
        <v>1955</v>
      </c>
      <c r="C537" t="s">
        <v>1955</v>
      </c>
      <c r="D537" t="s">
        <v>17</v>
      </c>
      <c r="E537" s="3">
        <v>31747</v>
      </c>
      <c r="F537" t="s">
        <v>1956</v>
      </c>
      <c r="G537" t="s">
        <v>1957</v>
      </c>
      <c r="H537" t="s">
        <v>1958</v>
      </c>
      <c r="I537">
        <v>1</v>
      </c>
      <c r="J537">
        <v>50</v>
      </c>
      <c r="N537">
        <v>18.97</v>
      </c>
    </row>
    <row r="538" spans="1:14" x14ac:dyDescent="0.25">
      <c r="A538" s="7" t="s">
        <v>1959</v>
      </c>
      <c r="B538" t="s">
        <v>1960</v>
      </c>
      <c r="C538" t="s">
        <v>1961</v>
      </c>
      <c r="D538" t="s">
        <v>235</v>
      </c>
      <c r="E538" s="3">
        <v>45597</v>
      </c>
      <c r="F538" t="s">
        <v>1962</v>
      </c>
      <c r="G538" t="s">
        <v>1963</v>
      </c>
      <c r="H538" t="s">
        <v>1964</v>
      </c>
      <c r="I538">
        <v>1</v>
      </c>
      <c r="J538">
        <v>60</v>
      </c>
      <c r="N538">
        <v>8.56</v>
      </c>
    </row>
    <row r="539" spans="1:14" x14ac:dyDescent="0.25">
      <c r="A539" s="7" t="s">
        <v>5639</v>
      </c>
      <c r="B539" t="s">
        <v>5640</v>
      </c>
      <c r="C539" t="s">
        <v>5640</v>
      </c>
      <c r="D539" t="s">
        <v>17</v>
      </c>
      <c r="E539" s="3">
        <v>44986</v>
      </c>
      <c r="F539" t="s">
        <v>1962</v>
      </c>
      <c r="G539" t="s">
        <v>1963</v>
      </c>
      <c r="H539" t="s">
        <v>1964</v>
      </c>
      <c r="I539">
        <v>1</v>
      </c>
      <c r="J539">
        <v>50</v>
      </c>
      <c r="N539">
        <v>9.31</v>
      </c>
    </row>
    <row r="540" spans="1:14" x14ac:dyDescent="0.25">
      <c r="A540" s="7" t="s">
        <v>1965</v>
      </c>
      <c r="B540" t="s">
        <v>1966</v>
      </c>
      <c r="C540" t="s">
        <v>1966</v>
      </c>
      <c r="D540" t="s">
        <v>17</v>
      </c>
      <c r="E540" s="3">
        <v>31747</v>
      </c>
      <c r="F540" t="s">
        <v>1967</v>
      </c>
      <c r="G540" t="s">
        <v>1968</v>
      </c>
      <c r="H540" t="s">
        <v>1969</v>
      </c>
      <c r="I540">
        <v>1</v>
      </c>
      <c r="J540">
        <v>50</v>
      </c>
      <c r="N540">
        <v>27.18</v>
      </c>
    </row>
    <row r="541" spans="1:14" x14ac:dyDescent="0.25">
      <c r="A541" s="7" t="s">
        <v>1970</v>
      </c>
      <c r="B541" t="s">
        <v>1971</v>
      </c>
      <c r="C541" t="s">
        <v>1971</v>
      </c>
      <c r="D541" t="s">
        <v>17</v>
      </c>
      <c r="E541" s="3">
        <v>41456</v>
      </c>
      <c r="F541" t="s">
        <v>1972</v>
      </c>
      <c r="G541" t="s">
        <v>1973</v>
      </c>
      <c r="H541" t="s">
        <v>1974</v>
      </c>
      <c r="I541">
        <v>1</v>
      </c>
      <c r="J541">
        <v>30</v>
      </c>
      <c r="N541">
        <v>5.39</v>
      </c>
    </row>
    <row r="542" spans="1:14" x14ac:dyDescent="0.25">
      <c r="A542" s="7" t="s">
        <v>1975</v>
      </c>
      <c r="B542" t="s">
        <v>1976</v>
      </c>
      <c r="C542" t="s">
        <v>1977</v>
      </c>
      <c r="D542" t="s">
        <v>17</v>
      </c>
      <c r="E542" s="3">
        <v>33848</v>
      </c>
      <c r="F542" t="s">
        <v>1972</v>
      </c>
      <c r="G542" t="s">
        <v>1973</v>
      </c>
      <c r="H542" t="s">
        <v>1974</v>
      </c>
      <c r="I542">
        <v>1</v>
      </c>
      <c r="J542">
        <v>30</v>
      </c>
      <c r="N542">
        <v>5.61</v>
      </c>
    </row>
    <row r="543" spans="1:14" x14ac:dyDescent="0.25">
      <c r="A543" s="7" t="s">
        <v>1978</v>
      </c>
      <c r="B543" t="s">
        <v>1979</v>
      </c>
      <c r="C543" t="s">
        <v>1979</v>
      </c>
      <c r="D543" t="s">
        <v>17</v>
      </c>
      <c r="E543" s="3">
        <v>42095</v>
      </c>
      <c r="F543" t="s">
        <v>1980</v>
      </c>
      <c r="G543" t="s">
        <v>1981</v>
      </c>
      <c r="H543" t="s">
        <v>1982</v>
      </c>
      <c r="I543">
        <v>1</v>
      </c>
      <c r="J543">
        <v>20</v>
      </c>
      <c r="N543">
        <v>6.03</v>
      </c>
    </row>
    <row r="544" spans="1:14" x14ac:dyDescent="0.25">
      <c r="A544" s="7" t="s">
        <v>1983</v>
      </c>
      <c r="B544" t="s">
        <v>1984</v>
      </c>
      <c r="C544" t="s">
        <v>1984</v>
      </c>
      <c r="D544" t="s">
        <v>17</v>
      </c>
      <c r="E544" s="3">
        <v>41456</v>
      </c>
      <c r="F544" t="s">
        <v>1980</v>
      </c>
      <c r="G544" t="s">
        <v>1981</v>
      </c>
      <c r="H544" t="s">
        <v>1982</v>
      </c>
      <c r="I544">
        <v>1</v>
      </c>
      <c r="J544">
        <v>30</v>
      </c>
      <c r="N544">
        <v>8.75</v>
      </c>
    </row>
    <row r="545" spans="1:14" x14ac:dyDescent="0.25">
      <c r="A545" s="7" t="s">
        <v>1985</v>
      </c>
      <c r="B545" t="s">
        <v>1986</v>
      </c>
      <c r="C545" t="s">
        <v>1987</v>
      </c>
      <c r="D545" t="s">
        <v>17</v>
      </c>
      <c r="E545" s="3">
        <v>32813</v>
      </c>
      <c r="F545" t="s">
        <v>1980</v>
      </c>
      <c r="G545" t="s">
        <v>1981</v>
      </c>
      <c r="H545" t="s">
        <v>1982</v>
      </c>
      <c r="I545">
        <v>1</v>
      </c>
      <c r="J545">
        <v>30</v>
      </c>
      <c r="N545">
        <v>8.81</v>
      </c>
    </row>
    <row r="546" spans="1:14" x14ac:dyDescent="0.25">
      <c r="A546" s="7" t="s">
        <v>1988</v>
      </c>
      <c r="B546" t="s">
        <v>1989</v>
      </c>
      <c r="C546" t="s">
        <v>1989</v>
      </c>
      <c r="D546" t="s">
        <v>17</v>
      </c>
      <c r="E546" s="3">
        <v>36100</v>
      </c>
      <c r="F546" t="s">
        <v>1980</v>
      </c>
      <c r="G546" t="s">
        <v>1981</v>
      </c>
      <c r="H546" t="s">
        <v>1982</v>
      </c>
      <c r="I546">
        <v>1</v>
      </c>
      <c r="J546">
        <v>30</v>
      </c>
      <c r="N546">
        <v>9.52</v>
      </c>
    </row>
    <row r="547" spans="1:14" x14ac:dyDescent="0.25">
      <c r="A547" s="7" t="s">
        <v>1996</v>
      </c>
      <c r="B547" t="s">
        <v>1997</v>
      </c>
      <c r="C547" t="s">
        <v>1998</v>
      </c>
      <c r="D547" t="s">
        <v>17</v>
      </c>
      <c r="E547" s="3">
        <v>39234</v>
      </c>
      <c r="F547" t="s">
        <v>1993</v>
      </c>
      <c r="G547" t="s">
        <v>1994</v>
      </c>
      <c r="H547" t="s">
        <v>1995</v>
      </c>
      <c r="I547">
        <v>1</v>
      </c>
      <c r="J547">
        <v>2</v>
      </c>
      <c r="K547">
        <v>112</v>
      </c>
      <c r="L547" t="s">
        <v>70</v>
      </c>
      <c r="N547">
        <v>20.56</v>
      </c>
    </row>
    <row r="548" spans="1:14" x14ac:dyDescent="0.25">
      <c r="A548" s="7" t="s">
        <v>1990</v>
      </c>
      <c r="B548" t="s">
        <v>1991</v>
      </c>
      <c r="C548" t="s">
        <v>1992</v>
      </c>
      <c r="D548" t="s">
        <v>17</v>
      </c>
      <c r="E548" s="3">
        <v>40544</v>
      </c>
      <c r="F548" t="s">
        <v>1993</v>
      </c>
      <c r="G548" t="s">
        <v>1994</v>
      </c>
      <c r="H548" t="s">
        <v>1995</v>
      </c>
      <c r="I548">
        <v>1</v>
      </c>
      <c r="J548">
        <v>2</v>
      </c>
      <c r="N548">
        <v>20.56</v>
      </c>
    </row>
    <row r="549" spans="1:14" x14ac:dyDescent="0.25">
      <c r="A549" s="7" t="s">
        <v>2000</v>
      </c>
      <c r="B549" t="s">
        <v>2001</v>
      </c>
      <c r="C549" t="s">
        <v>2002</v>
      </c>
      <c r="D549" t="s">
        <v>17</v>
      </c>
      <c r="E549" s="3">
        <v>43132</v>
      </c>
      <c r="F549" t="s">
        <v>2003</v>
      </c>
      <c r="G549" t="s">
        <v>2004</v>
      </c>
      <c r="H549" t="s">
        <v>2005</v>
      </c>
      <c r="N549">
        <v>22.49</v>
      </c>
    </row>
    <row r="550" spans="1:14" x14ac:dyDescent="0.25">
      <c r="A550" s="7" t="s">
        <v>2006</v>
      </c>
      <c r="B550" t="s">
        <v>2007</v>
      </c>
      <c r="C550" t="s">
        <v>2007</v>
      </c>
      <c r="D550" t="s">
        <v>235</v>
      </c>
      <c r="E550" s="3">
        <v>45474</v>
      </c>
      <c r="F550" t="s">
        <v>2008</v>
      </c>
      <c r="G550" t="s">
        <v>2009</v>
      </c>
      <c r="H550" t="s">
        <v>2010</v>
      </c>
      <c r="I550">
        <v>1</v>
      </c>
      <c r="J550">
        <v>50</v>
      </c>
      <c r="N550">
        <v>9.9</v>
      </c>
    </row>
    <row r="551" spans="1:14" x14ac:dyDescent="0.25">
      <c r="A551" s="7" t="s">
        <v>2011</v>
      </c>
      <c r="B551" t="s">
        <v>2012</v>
      </c>
      <c r="C551" t="s">
        <v>2012</v>
      </c>
      <c r="D551" t="s">
        <v>17</v>
      </c>
      <c r="E551" s="3">
        <v>33025</v>
      </c>
      <c r="F551" t="s">
        <v>2013</v>
      </c>
      <c r="G551" t="s">
        <v>2014</v>
      </c>
      <c r="H551" t="s">
        <v>2015</v>
      </c>
      <c r="I551">
        <v>1</v>
      </c>
      <c r="J551">
        <v>20</v>
      </c>
      <c r="K551">
        <v>10</v>
      </c>
      <c r="L551" t="s">
        <v>21</v>
      </c>
      <c r="N551">
        <v>8.9499999999999993</v>
      </c>
    </row>
    <row r="552" spans="1:14" x14ac:dyDescent="0.25">
      <c r="A552" s="7" t="s">
        <v>2016</v>
      </c>
      <c r="B552" t="s">
        <v>2017</v>
      </c>
      <c r="C552" t="s">
        <v>2017</v>
      </c>
      <c r="D552" t="s">
        <v>17</v>
      </c>
      <c r="E552" s="3">
        <v>28642</v>
      </c>
      <c r="F552" t="s">
        <v>2018</v>
      </c>
      <c r="G552" t="s">
        <v>2019</v>
      </c>
      <c r="H552" t="s">
        <v>2020</v>
      </c>
      <c r="I552">
        <v>1</v>
      </c>
      <c r="J552">
        <v>1</v>
      </c>
      <c r="K552">
        <v>30</v>
      </c>
      <c r="L552" t="s">
        <v>21</v>
      </c>
      <c r="N552">
        <v>7.11</v>
      </c>
    </row>
    <row r="553" spans="1:14" x14ac:dyDescent="0.25">
      <c r="A553" s="7" t="s">
        <v>2021</v>
      </c>
      <c r="B553" t="s">
        <v>2022</v>
      </c>
      <c r="C553" t="s">
        <v>2022</v>
      </c>
      <c r="D553" t="s">
        <v>17</v>
      </c>
      <c r="E553" s="3">
        <v>26543</v>
      </c>
      <c r="F553" t="s">
        <v>2023</v>
      </c>
      <c r="G553" t="s">
        <v>2024</v>
      </c>
      <c r="H553" t="s">
        <v>2025</v>
      </c>
      <c r="I553">
        <v>1</v>
      </c>
      <c r="J553">
        <v>6</v>
      </c>
      <c r="N553">
        <v>6.77</v>
      </c>
    </row>
    <row r="554" spans="1:14" x14ac:dyDescent="0.25">
      <c r="A554" s="7" t="s">
        <v>2028</v>
      </c>
      <c r="B554" t="s">
        <v>2029</v>
      </c>
      <c r="C554" t="s">
        <v>2030</v>
      </c>
      <c r="D554" t="s">
        <v>17</v>
      </c>
      <c r="E554" s="3">
        <v>45108</v>
      </c>
      <c r="F554" t="s">
        <v>2023</v>
      </c>
      <c r="G554" t="s">
        <v>2024</v>
      </c>
      <c r="H554" t="s">
        <v>2025</v>
      </c>
      <c r="I554">
        <v>1</v>
      </c>
      <c r="J554">
        <v>6</v>
      </c>
      <c r="N554">
        <v>6.77</v>
      </c>
    </row>
    <row r="555" spans="1:14" x14ac:dyDescent="0.25">
      <c r="A555" s="7" t="s">
        <v>2026</v>
      </c>
      <c r="B555" t="s">
        <v>2027</v>
      </c>
      <c r="C555" t="s">
        <v>2027</v>
      </c>
      <c r="D555" t="s">
        <v>17</v>
      </c>
      <c r="E555" s="3">
        <v>45047</v>
      </c>
      <c r="F555" t="s">
        <v>2023</v>
      </c>
      <c r="G555" t="s">
        <v>2024</v>
      </c>
      <c r="H555" t="s">
        <v>2025</v>
      </c>
      <c r="I555">
        <v>1</v>
      </c>
      <c r="J555">
        <v>6</v>
      </c>
      <c r="N555">
        <v>6.77</v>
      </c>
    </row>
    <row r="556" spans="1:14" x14ac:dyDescent="0.25">
      <c r="A556" s="7" t="s">
        <v>5641</v>
      </c>
      <c r="B556" t="s">
        <v>5642</v>
      </c>
      <c r="C556" t="s">
        <v>5643</v>
      </c>
      <c r="D556" t="s">
        <v>17</v>
      </c>
      <c r="E556" s="3">
        <v>39965</v>
      </c>
      <c r="F556" t="s">
        <v>5644</v>
      </c>
      <c r="G556" t="s">
        <v>5645</v>
      </c>
      <c r="H556" t="s">
        <v>5646</v>
      </c>
      <c r="I556">
        <v>1</v>
      </c>
      <c r="J556">
        <v>1</v>
      </c>
      <c r="K556">
        <v>0.65</v>
      </c>
      <c r="L556" t="s">
        <v>21</v>
      </c>
      <c r="N556">
        <v>22.98</v>
      </c>
    </row>
    <row r="557" spans="1:14" x14ac:dyDescent="0.25">
      <c r="A557" s="7" t="s">
        <v>5647</v>
      </c>
      <c r="B557" t="s">
        <v>5648</v>
      </c>
      <c r="C557" t="s">
        <v>5649</v>
      </c>
      <c r="D557" t="s">
        <v>17</v>
      </c>
      <c r="E557" s="3">
        <v>41306</v>
      </c>
      <c r="F557" t="s">
        <v>5644</v>
      </c>
      <c r="G557" t="s">
        <v>5645</v>
      </c>
      <c r="H557" t="s">
        <v>5646</v>
      </c>
      <c r="I557">
        <v>1</v>
      </c>
      <c r="J557">
        <v>1</v>
      </c>
      <c r="K557">
        <v>0.65</v>
      </c>
      <c r="L557" t="s">
        <v>21</v>
      </c>
      <c r="N557">
        <v>30.69</v>
      </c>
    </row>
    <row r="558" spans="1:14" x14ac:dyDescent="0.25">
      <c r="A558" s="7" t="s">
        <v>2031</v>
      </c>
      <c r="B558" t="s">
        <v>2032</v>
      </c>
      <c r="C558" t="s">
        <v>2032</v>
      </c>
      <c r="D558" t="s">
        <v>17</v>
      </c>
      <c r="E558" s="3">
        <v>34090</v>
      </c>
      <c r="F558" t="s">
        <v>2033</v>
      </c>
      <c r="G558" t="s">
        <v>2034</v>
      </c>
      <c r="H558" t="s">
        <v>2035</v>
      </c>
      <c r="I558">
        <v>1</v>
      </c>
      <c r="J558">
        <v>8</v>
      </c>
      <c r="N558">
        <v>34.74</v>
      </c>
    </row>
    <row r="559" spans="1:14" x14ac:dyDescent="0.25">
      <c r="A559" s="7" t="s">
        <v>2037</v>
      </c>
      <c r="B559" t="s">
        <v>2038</v>
      </c>
      <c r="C559" t="s">
        <v>2039</v>
      </c>
      <c r="D559" t="s">
        <v>17</v>
      </c>
      <c r="E559" s="3">
        <v>44866</v>
      </c>
      <c r="F559" t="s">
        <v>2040</v>
      </c>
      <c r="G559" t="s">
        <v>2041</v>
      </c>
      <c r="H559" t="s">
        <v>2042</v>
      </c>
      <c r="I559">
        <v>1</v>
      </c>
      <c r="J559">
        <v>21</v>
      </c>
      <c r="N559">
        <v>13.6</v>
      </c>
    </row>
    <row r="560" spans="1:14" x14ac:dyDescent="0.25">
      <c r="A560" s="7" t="s">
        <v>2044</v>
      </c>
      <c r="B560" t="s">
        <v>2045</v>
      </c>
      <c r="C560" t="s">
        <v>2045</v>
      </c>
      <c r="D560" t="s">
        <v>17</v>
      </c>
      <c r="E560" s="3">
        <v>39448</v>
      </c>
      <c r="F560" t="s">
        <v>2040</v>
      </c>
      <c r="G560" t="s">
        <v>2041</v>
      </c>
      <c r="H560" t="s">
        <v>2042</v>
      </c>
      <c r="I560">
        <v>1</v>
      </c>
      <c r="J560">
        <v>21</v>
      </c>
      <c r="N560">
        <v>18.829999999999998</v>
      </c>
    </row>
    <row r="561" spans="1:14" x14ac:dyDescent="0.25">
      <c r="A561" s="7" t="s">
        <v>2046</v>
      </c>
      <c r="B561" t="s">
        <v>2047</v>
      </c>
      <c r="C561" t="s">
        <v>2048</v>
      </c>
      <c r="D561" t="s">
        <v>17</v>
      </c>
      <c r="E561" s="3">
        <v>44866</v>
      </c>
      <c r="F561" t="s">
        <v>2040</v>
      </c>
      <c r="G561" t="s">
        <v>2041</v>
      </c>
      <c r="H561" t="s">
        <v>2042</v>
      </c>
      <c r="I561">
        <v>1</v>
      </c>
      <c r="J561">
        <v>30</v>
      </c>
      <c r="N561">
        <v>19.39</v>
      </c>
    </row>
    <row r="562" spans="1:14" x14ac:dyDescent="0.25">
      <c r="A562" s="7" t="s">
        <v>2049</v>
      </c>
      <c r="B562" t="s">
        <v>2050</v>
      </c>
      <c r="C562" t="s">
        <v>2051</v>
      </c>
      <c r="D562" t="s">
        <v>17</v>
      </c>
      <c r="E562" s="3">
        <v>44866</v>
      </c>
      <c r="F562" t="s">
        <v>2040</v>
      </c>
      <c r="G562" t="s">
        <v>2041</v>
      </c>
      <c r="H562" t="s">
        <v>2042</v>
      </c>
      <c r="I562">
        <v>1</v>
      </c>
      <c r="J562">
        <v>90</v>
      </c>
      <c r="N562">
        <v>37.78</v>
      </c>
    </row>
    <row r="563" spans="1:14" x14ac:dyDescent="0.25">
      <c r="A563" s="7" t="s">
        <v>2052</v>
      </c>
      <c r="B563" t="s">
        <v>2053</v>
      </c>
      <c r="C563" t="s">
        <v>2054</v>
      </c>
      <c r="D563" t="s">
        <v>17</v>
      </c>
      <c r="E563" s="3">
        <v>44696</v>
      </c>
      <c r="F563" t="s">
        <v>2055</v>
      </c>
      <c r="G563" t="s">
        <v>2056</v>
      </c>
      <c r="H563" t="s">
        <v>2057</v>
      </c>
      <c r="I563">
        <v>1</v>
      </c>
      <c r="J563">
        <v>10</v>
      </c>
      <c r="N563">
        <v>8.31</v>
      </c>
    </row>
    <row r="564" spans="1:14" x14ac:dyDescent="0.25">
      <c r="A564" s="7" t="s">
        <v>2058</v>
      </c>
      <c r="B564" t="s">
        <v>2059</v>
      </c>
      <c r="C564" t="s">
        <v>2060</v>
      </c>
      <c r="D564" t="s">
        <v>17</v>
      </c>
      <c r="E564" s="3">
        <v>43814</v>
      </c>
      <c r="F564" t="s">
        <v>2055</v>
      </c>
      <c r="G564" t="s">
        <v>2056</v>
      </c>
      <c r="H564" t="s">
        <v>2057</v>
      </c>
      <c r="I564">
        <v>1</v>
      </c>
      <c r="J564">
        <v>30</v>
      </c>
      <c r="N564">
        <v>19.96</v>
      </c>
    </row>
    <row r="565" spans="1:14" x14ac:dyDescent="0.25">
      <c r="A565" s="7" t="s">
        <v>2061</v>
      </c>
      <c r="B565" t="s">
        <v>2062</v>
      </c>
      <c r="C565" t="s">
        <v>2062</v>
      </c>
      <c r="D565" t="s">
        <v>17</v>
      </c>
      <c r="E565" s="3">
        <v>44287</v>
      </c>
      <c r="F565" t="s">
        <v>2055</v>
      </c>
      <c r="G565" t="s">
        <v>2056</v>
      </c>
      <c r="H565" t="s">
        <v>2057</v>
      </c>
      <c r="I565">
        <v>1</v>
      </c>
      <c r="J565">
        <v>30</v>
      </c>
      <c r="N565">
        <v>20.309999999999999</v>
      </c>
    </row>
    <row r="566" spans="1:14" x14ac:dyDescent="0.25">
      <c r="A566" s="7" t="s">
        <v>2063</v>
      </c>
      <c r="B566" t="s">
        <v>2064</v>
      </c>
      <c r="C566" t="s">
        <v>2064</v>
      </c>
      <c r="D566" t="s">
        <v>17</v>
      </c>
      <c r="E566" s="3">
        <v>44301</v>
      </c>
      <c r="F566" t="s">
        <v>2065</v>
      </c>
      <c r="G566" t="s">
        <v>2066</v>
      </c>
      <c r="H566" t="s">
        <v>2067</v>
      </c>
      <c r="I566">
        <v>1</v>
      </c>
      <c r="J566">
        <v>10</v>
      </c>
      <c r="N566">
        <v>8.64</v>
      </c>
    </row>
    <row r="567" spans="1:14" x14ac:dyDescent="0.25">
      <c r="A567" s="7" t="s">
        <v>2068</v>
      </c>
      <c r="B567" t="s">
        <v>2069</v>
      </c>
      <c r="C567" t="s">
        <v>2069</v>
      </c>
      <c r="D567" t="s">
        <v>17</v>
      </c>
      <c r="E567" s="3">
        <v>44287</v>
      </c>
      <c r="F567" t="s">
        <v>2065</v>
      </c>
      <c r="G567" t="s">
        <v>2066</v>
      </c>
      <c r="H567" t="s">
        <v>2067</v>
      </c>
      <c r="I567">
        <v>1</v>
      </c>
      <c r="J567">
        <v>30</v>
      </c>
      <c r="N567">
        <v>25.4</v>
      </c>
    </row>
    <row r="568" spans="1:14" x14ac:dyDescent="0.25">
      <c r="A568" s="7" t="s">
        <v>2070</v>
      </c>
      <c r="B568" t="s">
        <v>2071</v>
      </c>
      <c r="C568" t="s">
        <v>2072</v>
      </c>
      <c r="D568" t="s">
        <v>17</v>
      </c>
      <c r="E568" s="3">
        <v>45108</v>
      </c>
      <c r="F568" t="s">
        <v>2065</v>
      </c>
      <c r="G568" t="s">
        <v>2066</v>
      </c>
      <c r="H568" t="s">
        <v>2067</v>
      </c>
      <c r="I568">
        <v>1</v>
      </c>
      <c r="J568">
        <v>50</v>
      </c>
      <c r="N568">
        <v>33.049999999999997</v>
      </c>
    </row>
    <row r="569" spans="1:14" x14ac:dyDescent="0.25">
      <c r="A569" s="7" t="s">
        <v>2073</v>
      </c>
      <c r="B569" t="s">
        <v>2074</v>
      </c>
      <c r="C569" t="s">
        <v>2074</v>
      </c>
      <c r="D569" t="s">
        <v>17</v>
      </c>
      <c r="E569" s="3">
        <v>37347</v>
      </c>
      <c r="F569" t="s">
        <v>2075</v>
      </c>
      <c r="G569" t="s">
        <v>2076</v>
      </c>
      <c r="H569" t="s">
        <v>2077</v>
      </c>
      <c r="I569">
        <v>1</v>
      </c>
      <c r="J569">
        <v>1</v>
      </c>
      <c r="N569">
        <v>35.630000000000003</v>
      </c>
    </row>
    <row r="570" spans="1:14" x14ac:dyDescent="0.25">
      <c r="A570" s="7" t="s">
        <v>2078</v>
      </c>
      <c r="B570" t="s">
        <v>2079</v>
      </c>
      <c r="C570" t="s">
        <v>2079</v>
      </c>
      <c r="D570" t="s">
        <v>17</v>
      </c>
      <c r="E570" s="3">
        <v>41395</v>
      </c>
      <c r="F570" t="s">
        <v>2080</v>
      </c>
      <c r="G570" t="s">
        <v>2081</v>
      </c>
      <c r="H570" t="s">
        <v>2082</v>
      </c>
      <c r="I570">
        <v>1</v>
      </c>
      <c r="J570">
        <v>60</v>
      </c>
      <c r="N570">
        <v>19.48</v>
      </c>
    </row>
    <row r="571" spans="1:14" x14ac:dyDescent="0.25">
      <c r="A571" s="7" t="s">
        <v>2089</v>
      </c>
      <c r="B571" t="s">
        <v>2090</v>
      </c>
      <c r="C571" t="s">
        <v>2090</v>
      </c>
      <c r="D571" t="s">
        <v>17</v>
      </c>
      <c r="E571" s="3">
        <v>22706</v>
      </c>
      <c r="F571" t="s">
        <v>2091</v>
      </c>
      <c r="G571" t="s">
        <v>2092</v>
      </c>
      <c r="H571" t="s">
        <v>2093</v>
      </c>
      <c r="I571">
        <v>1</v>
      </c>
      <c r="J571">
        <v>100</v>
      </c>
      <c r="N571">
        <v>16.97</v>
      </c>
    </row>
    <row r="572" spans="1:14" x14ac:dyDescent="0.25">
      <c r="A572" s="7" t="s">
        <v>2094</v>
      </c>
      <c r="B572" t="s">
        <v>2095</v>
      </c>
      <c r="C572" t="s">
        <v>2095</v>
      </c>
      <c r="D572" t="s">
        <v>17</v>
      </c>
      <c r="E572" s="3">
        <v>32874</v>
      </c>
      <c r="F572" t="s">
        <v>2096</v>
      </c>
      <c r="G572" t="s">
        <v>2097</v>
      </c>
      <c r="H572" t="s">
        <v>2098</v>
      </c>
      <c r="I572">
        <v>1</v>
      </c>
      <c r="J572">
        <v>1</v>
      </c>
      <c r="K572">
        <v>200</v>
      </c>
      <c r="L572" t="s">
        <v>21</v>
      </c>
      <c r="N572">
        <v>7.03</v>
      </c>
    </row>
    <row r="573" spans="1:14" x14ac:dyDescent="0.25">
      <c r="A573" s="7" t="s">
        <v>2099</v>
      </c>
      <c r="B573" t="s">
        <v>2100</v>
      </c>
      <c r="C573" t="s">
        <v>2100</v>
      </c>
      <c r="D573" t="s">
        <v>17</v>
      </c>
      <c r="E573" s="3">
        <v>33543</v>
      </c>
      <c r="F573" t="s">
        <v>2101</v>
      </c>
      <c r="G573" t="s">
        <v>2102</v>
      </c>
      <c r="H573" t="s">
        <v>2103</v>
      </c>
      <c r="I573">
        <v>1</v>
      </c>
      <c r="J573">
        <v>1</v>
      </c>
      <c r="K573">
        <v>90</v>
      </c>
      <c r="L573" t="s">
        <v>70</v>
      </c>
      <c r="N573">
        <v>10.55</v>
      </c>
    </row>
    <row r="574" spans="1:14" x14ac:dyDescent="0.25">
      <c r="A574" s="7" t="s">
        <v>2104</v>
      </c>
      <c r="B574" t="s">
        <v>2105</v>
      </c>
      <c r="C574" t="s">
        <v>2105</v>
      </c>
      <c r="D574" t="s">
        <v>17</v>
      </c>
      <c r="E574" s="3">
        <v>26207</v>
      </c>
      <c r="F574" t="s">
        <v>2106</v>
      </c>
      <c r="G574" t="s">
        <v>2107</v>
      </c>
      <c r="H574" t="s">
        <v>2108</v>
      </c>
      <c r="I574">
        <v>1</v>
      </c>
      <c r="J574">
        <v>1</v>
      </c>
      <c r="K574">
        <v>30</v>
      </c>
      <c r="L574" t="s">
        <v>70</v>
      </c>
      <c r="N574">
        <v>8.34</v>
      </c>
    </row>
    <row r="575" spans="1:14" x14ac:dyDescent="0.25">
      <c r="A575" s="7" t="s">
        <v>2109</v>
      </c>
      <c r="B575" t="s">
        <v>2110</v>
      </c>
      <c r="C575" t="s">
        <v>2110</v>
      </c>
      <c r="D575" t="s">
        <v>17</v>
      </c>
      <c r="E575" s="3">
        <v>37987</v>
      </c>
      <c r="F575" t="s">
        <v>2111</v>
      </c>
      <c r="G575" t="s">
        <v>2112</v>
      </c>
      <c r="H575" t="s">
        <v>2113</v>
      </c>
      <c r="I575">
        <v>1</v>
      </c>
      <c r="J575">
        <v>1</v>
      </c>
      <c r="K575">
        <v>8</v>
      </c>
      <c r="L575" t="s">
        <v>70</v>
      </c>
      <c r="N575">
        <v>10.47</v>
      </c>
    </row>
    <row r="576" spans="1:14" x14ac:dyDescent="0.25">
      <c r="A576" s="7" t="s">
        <v>2114</v>
      </c>
      <c r="B576" t="s">
        <v>2115</v>
      </c>
      <c r="C576" t="s">
        <v>2115</v>
      </c>
      <c r="D576" t="s">
        <v>17</v>
      </c>
      <c r="E576" s="3">
        <v>32021</v>
      </c>
      <c r="F576" t="s">
        <v>2116</v>
      </c>
      <c r="G576" t="s">
        <v>2117</v>
      </c>
      <c r="H576" t="s">
        <v>2118</v>
      </c>
      <c r="I576">
        <v>1</v>
      </c>
      <c r="J576">
        <v>1</v>
      </c>
      <c r="K576">
        <v>50</v>
      </c>
      <c r="L576" t="s">
        <v>70</v>
      </c>
      <c r="N576">
        <v>10.6</v>
      </c>
    </row>
    <row r="577" spans="1:14" x14ac:dyDescent="0.25">
      <c r="A577" s="7" t="s">
        <v>2119</v>
      </c>
      <c r="B577" t="s">
        <v>2120</v>
      </c>
      <c r="C577" t="s">
        <v>2120</v>
      </c>
      <c r="D577" t="s">
        <v>17</v>
      </c>
      <c r="E577" s="3">
        <v>26634</v>
      </c>
      <c r="F577" t="s">
        <v>2116</v>
      </c>
      <c r="G577" t="s">
        <v>2117</v>
      </c>
      <c r="H577" t="s">
        <v>2118</v>
      </c>
      <c r="I577">
        <v>1</v>
      </c>
      <c r="J577">
        <v>1</v>
      </c>
      <c r="K577">
        <v>100</v>
      </c>
      <c r="L577" t="s">
        <v>70</v>
      </c>
      <c r="N577">
        <v>16.350000000000001</v>
      </c>
    </row>
    <row r="578" spans="1:14" x14ac:dyDescent="0.25">
      <c r="A578" s="7" t="s">
        <v>2121</v>
      </c>
      <c r="B578" t="s">
        <v>2122</v>
      </c>
      <c r="C578" t="s">
        <v>2122</v>
      </c>
      <c r="D578" t="s">
        <v>17</v>
      </c>
      <c r="E578" s="3">
        <v>32021</v>
      </c>
      <c r="F578" t="s">
        <v>2123</v>
      </c>
      <c r="G578" t="s">
        <v>2124</v>
      </c>
      <c r="H578" t="s">
        <v>2125</v>
      </c>
      <c r="I578">
        <v>1</v>
      </c>
      <c r="J578">
        <v>1</v>
      </c>
      <c r="K578">
        <v>50</v>
      </c>
      <c r="L578" t="s">
        <v>70</v>
      </c>
      <c r="N578">
        <v>10.6</v>
      </c>
    </row>
    <row r="579" spans="1:14" x14ac:dyDescent="0.25">
      <c r="A579" s="7" t="s">
        <v>2126</v>
      </c>
      <c r="B579" t="s">
        <v>2127</v>
      </c>
      <c r="C579" t="s">
        <v>2127</v>
      </c>
      <c r="D579" t="s">
        <v>17</v>
      </c>
      <c r="E579" s="3">
        <v>31413</v>
      </c>
      <c r="F579" t="s">
        <v>2123</v>
      </c>
      <c r="G579" t="s">
        <v>2124</v>
      </c>
      <c r="H579" t="s">
        <v>2125</v>
      </c>
      <c r="I579">
        <v>1</v>
      </c>
      <c r="J579">
        <v>1</v>
      </c>
      <c r="K579">
        <v>100</v>
      </c>
      <c r="L579" t="s">
        <v>70</v>
      </c>
      <c r="N579">
        <v>16.350000000000001</v>
      </c>
    </row>
    <row r="580" spans="1:14" x14ac:dyDescent="0.25">
      <c r="A580" s="7" t="s">
        <v>2128</v>
      </c>
      <c r="B580" t="s">
        <v>2129</v>
      </c>
      <c r="C580" t="s">
        <v>2129</v>
      </c>
      <c r="D580" t="s">
        <v>17</v>
      </c>
      <c r="E580" s="3">
        <v>40057</v>
      </c>
      <c r="F580" t="s">
        <v>2130</v>
      </c>
      <c r="G580" t="s">
        <v>2131</v>
      </c>
      <c r="H580" t="s">
        <v>2132</v>
      </c>
      <c r="I580">
        <v>1</v>
      </c>
      <c r="J580">
        <v>1</v>
      </c>
      <c r="K580">
        <v>15</v>
      </c>
      <c r="L580" t="s">
        <v>70</v>
      </c>
      <c r="N580">
        <v>9.43</v>
      </c>
    </row>
    <row r="581" spans="1:14" x14ac:dyDescent="0.25">
      <c r="A581" s="7" t="s">
        <v>2133</v>
      </c>
      <c r="B581" t="s">
        <v>2134</v>
      </c>
      <c r="C581" t="s">
        <v>2135</v>
      </c>
      <c r="D581" t="s">
        <v>17</v>
      </c>
      <c r="E581" s="3">
        <v>34121</v>
      </c>
      <c r="F581" t="s">
        <v>2136</v>
      </c>
      <c r="G581" t="s">
        <v>2137</v>
      </c>
      <c r="H581" t="s">
        <v>2138</v>
      </c>
      <c r="I581">
        <v>1</v>
      </c>
      <c r="J581">
        <v>1</v>
      </c>
      <c r="K581">
        <v>3</v>
      </c>
      <c r="L581" t="s">
        <v>70</v>
      </c>
      <c r="N581">
        <v>13.15</v>
      </c>
    </row>
    <row r="582" spans="1:14" x14ac:dyDescent="0.25">
      <c r="A582" s="7" t="s">
        <v>2139</v>
      </c>
      <c r="B582" t="s">
        <v>2140</v>
      </c>
      <c r="C582" t="s">
        <v>2140</v>
      </c>
      <c r="D582" t="s">
        <v>17</v>
      </c>
      <c r="E582" s="3">
        <v>21976</v>
      </c>
      <c r="F582" t="s">
        <v>2141</v>
      </c>
      <c r="G582" t="s">
        <v>2142</v>
      </c>
      <c r="H582" t="s">
        <v>2143</v>
      </c>
      <c r="I582">
        <v>1</v>
      </c>
      <c r="J582">
        <v>4</v>
      </c>
      <c r="N582">
        <v>6.29</v>
      </c>
    </row>
    <row r="583" spans="1:14" x14ac:dyDescent="0.25">
      <c r="A583" s="7" t="s">
        <v>2144</v>
      </c>
      <c r="B583" t="s">
        <v>2145</v>
      </c>
      <c r="C583" t="s">
        <v>2145</v>
      </c>
      <c r="D583" t="s">
        <v>17</v>
      </c>
      <c r="E583" s="3">
        <v>33147</v>
      </c>
      <c r="F583" t="s">
        <v>2146</v>
      </c>
      <c r="G583" t="s">
        <v>2147</v>
      </c>
      <c r="H583" t="s">
        <v>2148</v>
      </c>
      <c r="I583">
        <v>1</v>
      </c>
      <c r="J583">
        <v>1</v>
      </c>
      <c r="K583">
        <v>30</v>
      </c>
      <c r="L583" t="s">
        <v>70</v>
      </c>
      <c r="N583">
        <v>12.36</v>
      </c>
    </row>
    <row r="584" spans="1:14" x14ac:dyDescent="0.25">
      <c r="A584" s="7" t="s">
        <v>2149</v>
      </c>
      <c r="B584" t="s">
        <v>2150</v>
      </c>
      <c r="C584" t="s">
        <v>2150</v>
      </c>
      <c r="D584" t="s">
        <v>17</v>
      </c>
      <c r="E584" s="3">
        <v>41183</v>
      </c>
      <c r="F584" t="s">
        <v>2151</v>
      </c>
      <c r="G584" t="s">
        <v>2152</v>
      </c>
      <c r="H584" t="s">
        <v>2153</v>
      </c>
      <c r="I584">
        <v>1</v>
      </c>
      <c r="J584">
        <v>1</v>
      </c>
      <c r="K584">
        <v>250</v>
      </c>
      <c r="L584" t="s">
        <v>21</v>
      </c>
      <c r="N584">
        <v>16.72</v>
      </c>
    </row>
    <row r="585" spans="1:14" x14ac:dyDescent="0.25">
      <c r="A585" s="7" t="s">
        <v>2161</v>
      </c>
      <c r="B585" t="s">
        <v>2162</v>
      </c>
      <c r="C585" t="s">
        <v>2163</v>
      </c>
      <c r="D585" t="s">
        <v>17</v>
      </c>
      <c r="E585" s="3">
        <v>41365</v>
      </c>
      <c r="F585" t="s">
        <v>2164</v>
      </c>
      <c r="G585" t="s">
        <v>2165</v>
      </c>
      <c r="H585" t="s">
        <v>2166</v>
      </c>
      <c r="I585">
        <v>1</v>
      </c>
      <c r="J585">
        <v>60</v>
      </c>
      <c r="N585">
        <v>5.43</v>
      </c>
    </row>
    <row r="586" spans="1:14" x14ac:dyDescent="0.25">
      <c r="A586" s="7" t="s">
        <v>2167</v>
      </c>
      <c r="B586" t="s">
        <v>2168</v>
      </c>
      <c r="C586" t="s">
        <v>2168</v>
      </c>
      <c r="D586" t="s">
        <v>17</v>
      </c>
      <c r="E586" s="3">
        <v>38718</v>
      </c>
      <c r="F586" t="s">
        <v>2169</v>
      </c>
      <c r="G586" t="s">
        <v>2170</v>
      </c>
      <c r="H586" t="s">
        <v>2171</v>
      </c>
      <c r="I586">
        <v>1</v>
      </c>
      <c r="J586">
        <v>1</v>
      </c>
      <c r="K586">
        <v>5</v>
      </c>
      <c r="L586" t="s">
        <v>21</v>
      </c>
      <c r="N586">
        <v>8.65</v>
      </c>
    </row>
    <row r="587" spans="1:14" x14ac:dyDescent="0.25">
      <c r="A587" s="7" t="s">
        <v>2172</v>
      </c>
      <c r="B587" t="s">
        <v>2173</v>
      </c>
      <c r="C587" t="s">
        <v>2173</v>
      </c>
      <c r="D587" t="s">
        <v>17</v>
      </c>
      <c r="E587" s="3">
        <v>38718</v>
      </c>
      <c r="F587" t="s">
        <v>2174</v>
      </c>
      <c r="G587" t="s">
        <v>2175</v>
      </c>
      <c r="H587" t="s">
        <v>2176</v>
      </c>
      <c r="I587">
        <v>1</v>
      </c>
      <c r="J587">
        <v>1</v>
      </c>
      <c r="K587">
        <v>10</v>
      </c>
      <c r="L587" t="s">
        <v>21</v>
      </c>
      <c r="N587">
        <v>8.65</v>
      </c>
    </row>
    <row r="588" spans="1:14" x14ac:dyDescent="0.25">
      <c r="A588" s="7" t="s">
        <v>2177</v>
      </c>
      <c r="B588" t="s">
        <v>2178</v>
      </c>
      <c r="C588" t="s">
        <v>2179</v>
      </c>
      <c r="D588" t="s">
        <v>17</v>
      </c>
      <c r="E588" s="3">
        <v>43709</v>
      </c>
      <c r="F588" t="s">
        <v>2180</v>
      </c>
      <c r="G588" t="s">
        <v>2181</v>
      </c>
      <c r="H588" t="s">
        <v>2182</v>
      </c>
      <c r="I588">
        <v>1</v>
      </c>
      <c r="J588">
        <v>30</v>
      </c>
      <c r="N588">
        <v>14.99</v>
      </c>
    </row>
    <row r="589" spans="1:14" x14ac:dyDescent="0.25">
      <c r="A589" s="7" t="s">
        <v>2183</v>
      </c>
      <c r="B589" t="s">
        <v>2184</v>
      </c>
      <c r="C589" t="s">
        <v>2185</v>
      </c>
      <c r="D589" t="s">
        <v>17</v>
      </c>
      <c r="E589" s="3">
        <v>40909</v>
      </c>
      <c r="F589" t="s">
        <v>2186</v>
      </c>
      <c r="G589" t="s">
        <v>2187</v>
      </c>
      <c r="H589" t="s">
        <v>2188</v>
      </c>
      <c r="I589">
        <v>1</v>
      </c>
      <c r="J589">
        <v>10</v>
      </c>
      <c r="N589">
        <v>2.41</v>
      </c>
    </row>
    <row r="590" spans="1:14" x14ac:dyDescent="0.25">
      <c r="A590" s="7" t="s">
        <v>2189</v>
      </c>
      <c r="B590" t="s">
        <v>2190</v>
      </c>
      <c r="C590" t="s">
        <v>2190</v>
      </c>
      <c r="D590" t="s">
        <v>17</v>
      </c>
      <c r="E590" s="3">
        <v>44562</v>
      </c>
      <c r="F590" t="s">
        <v>2186</v>
      </c>
      <c r="G590" t="s">
        <v>2187</v>
      </c>
      <c r="H590" t="s">
        <v>2188</v>
      </c>
      <c r="I590">
        <v>1</v>
      </c>
      <c r="J590">
        <v>10</v>
      </c>
      <c r="N590">
        <v>2.4700000000000002</v>
      </c>
    </row>
    <row r="591" spans="1:14" x14ac:dyDescent="0.25">
      <c r="A591" s="7" t="s">
        <v>2191</v>
      </c>
      <c r="B591" t="s">
        <v>2192</v>
      </c>
      <c r="C591" t="s">
        <v>2193</v>
      </c>
      <c r="D591" t="s">
        <v>17</v>
      </c>
      <c r="E591" s="3">
        <v>43952</v>
      </c>
      <c r="F591" t="s">
        <v>2186</v>
      </c>
      <c r="G591" t="s">
        <v>2187</v>
      </c>
      <c r="H591" t="s">
        <v>2188</v>
      </c>
      <c r="I591">
        <v>1</v>
      </c>
      <c r="J591">
        <v>10</v>
      </c>
      <c r="N591">
        <v>3.26</v>
      </c>
    </row>
    <row r="592" spans="1:14" x14ac:dyDescent="0.25">
      <c r="A592" s="7" t="s">
        <v>2194</v>
      </c>
      <c r="B592" t="s">
        <v>2195</v>
      </c>
      <c r="C592" t="s">
        <v>2195</v>
      </c>
      <c r="D592" t="s">
        <v>17</v>
      </c>
      <c r="E592" s="3">
        <v>36342</v>
      </c>
      <c r="F592" t="s">
        <v>2186</v>
      </c>
      <c r="G592" t="s">
        <v>2187</v>
      </c>
      <c r="H592" t="s">
        <v>2188</v>
      </c>
      <c r="I592">
        <v>1</v>
      </c>
      <c r="J592">
        <v>20</v>
      </c>
      <c r="N592">
        <v>5.69</v>
      </c>
    </row>
    <row r="593" spans="1:14" x14ac:dyDescent="0.25">
      <c r="A593" s="7" t="s">
        <v>2196</v>
      </c>
      <c r="B593" t="s">
        <v>2197</v>
      </c>
      <c r="C593" t="s">
        <v>2197</v>
      </c>
      <c r="D593" t="s">
        <v>17</v>
      </c>
      <c r="E593" s="3">
        <v>42278</v>
      </c>
      <c r="F593" t="s">
        <v>2186</v>
      </c>
      <c r="G593" t="s">
        <v>2187</v>
      </c>
      <c r="H593" t="s">
        <v>2188</v>
      </c>
      <c r="I593">
        <v>1</v>
      </c>
      <c r="J593">
        <v>30</v>
      </c>
      <c r="N593">
        <v>6.59</v>
      </c>
    </row>
    <row r="594" spans="1:14" x14ac:dyDescent="0.25">
      <c r="A594" s="7" t="s">
        <v>2198</v>
      </c>
      <c r="B594" t="s">
        <v>2199</v>
      </c>
      <c r="C594" t="s">
        <v>2200</v>
      </c>
      <c r="D594" t="s">
        <v>17</v>
      </c>
      <c r="E594" s="3">
        <v>40544</v>
      </c>
      <c r="F594" t="s">
        <v>2186</v>
      </c>
      <c r="G594" t="s">
        <v>2187</v>
      </c>
      <c r="H594" t="s">
        <v>2188</v>
      </c>
      <c r="I594">
        <v>1</v>
      </c>
      <c r="J594">
        <v>30</v>
      </c>
      <c r="N594">
        <v>6.72</v>
      </c>
    </row>
    <row r="595" spans="1:14" x14ac:dyDescent="0.25">
      <c r="A595" s="7" t="s">
        <v>2203</v>
      </c>
      <c r="B595" t="s">
        <v>2204</v>
      </c>
      <c r="C595" t="s">
        <v>2204</v>
      </c>
      <c r="D595" t="s">
        <v>17</v>
      </c>
      <c r="E595" s="3">
        <v>44562</v>
      </c>
      <c r="F595" t="s">
        <v>2186</v>
      </c>
      <c r="G595" t="s">
        <v>2187</v>
      </c>
      <c r="H595" t="s">
        <v>2188</v>
      </c>
      <c r="I595">
        <v>1</v>
      </c>
      <c r="J595">
        <v>30</v>
      </c>
      <c r="N595">
        <v>7.42</v>
      </c>
    </row>
    <row r="596" spans="1:14" x14ac:dyDescent="0.25">
      <c r="A596" s="7" t="s">
        <v>2201</v>
      </c>
      <c r="B596" t="s">
        <v>2202</v>
      </c>
      <c r="C596" t="s">
        <v>2202</v>
      </c>
      <c r="D596" t="s">
        <v>17</v>
      </c>
      <c r="E596" s="3">
        <v>41730</v>
      </c>
      <c r="F596" t="s">
        <v>2186</v>
      </c>
      <c r="G596" t="s">
        <v>2187</v>
      </c>
      <c r="H596" t="s">
        <v>2188</v>
      </c>
      <c r="I596">
        <v>1</v>
      </c>
      <c r="J596">
        <v>30</v>
      </c>
      <c r="N596">
        <v>7.42</v>
      </c>
    </row>
    <row r="597" spans="1:14" x14ac:dyDescent="0.25">
      <c r="A597" s="7" t="s">
        <v>2205</v>
      </c>
      <c r="B597" t="s">
        <v>2206</v>
      </c>
      <c r="C597" t="s">
        <v>2207</v>
      </c>
      <c r="D597" t="s">
        <v>235</v>
      </c>
      <c r="E597" s="3">
        <v>45597</v>
      </c>
      <c r="F597" t="s">
        <v>2186</v>
      </c>
      <c r="G597" t="s">
        <v>2187</v>
      </c>
      <c r="H597" t="s">
        <v>2188</v>
      </c>
      <c r="I597">
        <v>1</v>
      </c>
      <c r="J597">
        <v>50</v>
      </c>
      <c r="N597">
        <v>8.34</v>
      </c>
    </row>
    <row r="598" spans="1:14" x14ac:dyDescent="0.25">
      <c r="A598" s="7" t="s">
        <v>2208</v>
      </c>
      <c r="B598" t="s">
        <v>2209</v>
      </c>
      <c r="C598" t="s">
        <v>2210</v>
      </c>
      <c r="D598" t="s">
        <v>17</v>
      </c>
      <c r="E598" s="3">
        <v>41153</v>
      </c>
      <c r="F598" t="s">
        <v>2186</v>
      </c>
      <c r="G598" t="s">
        <v>2187</v>
      </c>
      <c r="H598" t="s">
        <v>2188</v>
      </c>
      <c r="I598">
        <v>1</v>
      </c>
      <c r="J598">
        <v>30</v>
      </c>
      <c r="N598">
        <v>8.5399999999999991</v>
      </c>
    </row>
    <row r="599" spans="1:14" x14ac:dyDescent="0.25">
      <c r="A599" s="7" t="s">
        <v>2213</v>
      </c>
      <c r="B599" t="s">
        <v>2214</v>
      </c>
      <c r="C599" t="s">
        <v>2214</v>
      </c>
      <c r="D599" t="s">
        <v>17</v>
      </c>
      <c r="E599" s="3">
        <v>41699</v>
      </c>
      <c r="F599" t="s">
        <v>2186</v>
      </c>
      <c r="G599" t="s">
        <v>2187</v>
      </c>
      <c r="H599" t="s">
        <v>2188</v>
      </c>
      <c r="I599">
        <v>1</v>
      </c>
      <c r="J599">
        <v>60</v>
      </c>
      <c r="N599">
        <v>8.77</v>
      </c>
    </row>
    <row r="600" spans="1:14" x14ac:dyDescent="0.25">
      <c r="A600" s="7" t="s">
        <v>2211</v>
      </c>
      <c r="B600" t="s">
        <v>2212</v>
      </c>
      <c r="C600" t="s">
        <v>2212</v>
      </c>
      <c r="D600" t="s">
        <v>17</v>
      </c>
      <c r="E600" s="3">
        <v>44562</v>
      </c>
      <c r="F600" t="s">
        <v>2186</v>
      </c>
      <c r="G600" t="s">
        <v>2187</v>
      </c>
      <c r="H600" t="s">
        <v>2188</v>
      </c>
      <c r="I600">
        <v>1</v>
      </c>
      <c r="J600">
        <v>60</v>
      </c>
      <c r="N600">
        <v>8.77</v>
      </c>
    </row>
    <row r="601" spans="1:14" x14ac:dyDescent="0.25">
      <c r="A601" s="7" t="s">
        <v>2215</v>
      </c>
      <c r="B601" t="s">
        <v>2216</v>
      </c>
      <c r="C601" t="s">
        <v>2216</v>
      </c>
      <c r="D601" t="s">
        <v>17</v>
      </c>
      <c r="E601" s="3">
        <v>42036</v>
      </c>
      <c r="F601" t="s">
        <v>2186</v>
      </c>
      <c r="G601" t="s">
        <v>2187</v>
      </c>
      <c r="H601" t="s">
        <v>2188</v>
      </c>
      <c r="I601">
        <v>1</v>
      </c>
      <c r="J601">
        <v>90</v>
      </c>
      <c r="N601">
        <v>9.33</v>
      </c>
    </row>
    <row r="602" spans="1:14" x14ac:dyDescent="0.25">
      <c r="A602" s="7" t="s">
        <v>2217</v>
      </c>
      <c r="B602" t="s">
        <v>2218</v>
      </c>
      <c r="C602" t="s">
        <v>2218</v>
      </c>
      <c r="D602" t="s">
        <v>17</v>
      </c>
      <c r="E602" s="3">
        <v>41030</v>
      </c>
      <c r="F602" t="s">
        <v>2186</v>
      </c>
      <c r="G602" t="s">
        <v>2187</v>
      </c>
      <c r="H602" t="s">
        <v>2188</v>
      </c>
      <c r="I602">
        <v>1</v>
      </c>
      <c r="J602">
        <v>90</v>
      </c>
      <c r="N602">
        <v>10.14</v>
      </c>
    </row>
    <row r="603" spans="1:14" x14ac:dyDescent="0.25">
      <c r="A603" s="7" t="s">
        <v>2222</v>
      </c>
      <c r="B603" t="s">
        <v>2223</v>
      </c>
      <c r="C603" t="s">
        <v>2223</v>
      </c>
      <c r="D603" t="s">
        <v>17</v>
      </c>
      <c r="E603" s="3">
        <v>44562</v>
      </c>
      <c r="F603" t="s">
        <v>2186</v>
      </c>
      <c r="G603" t="s">
        <v>2187</v>
      </c>
      <c r="H603" t="s">
        <v>2188</v>
      </c>
      <c r="I603">
        <v>1</v>
      </c>
      <c r="J603">
        <v>100</v>
      </c>
      <c r="N603">
        <v>10.52</v>
      </c>
    </row>
    <row r="604" spans="1:14" x14ac:dyDescent="0.25">
      <c r="A604" s="7" t="s">
        <v>2227</v>
      </c>
      <c r="B604" t="s">
        <v>2228</v>
      </c>
      <c r="C604" t="s">
        <v>2229</v>
      </c>
      <c r="D604" t="s">
        <v>17</v>
      </c>
      <c r="E604" s="3">
        <v>40544</v>
      </c>
      <c r="F604" t="s">
        <v>2186</v>
      </c>
      <c r="G604" t="s">
        <v>2187</v>
      </c>
      <c r="H604" t="s">
        <v>2188</v>
      </c>
      <c r="I604">
        <v>1</v>
      </c>
      <c r="J604">
        <v>60</v>
      </c>
      <c r="N604">
        <v>10.65</v>
      </c>
    </row>
    <row r="605" spans="1:14" x14ac:dyDescent="0.25">
      <c r="A605" s="7" t="s">
        <v>2230</v>
      </c>
      <c r="B605" t="s">
        <v>2231</v>
      </c>
      <c r="C605" t="s">
        <v>2231</v>
      </c>
      <c r="D605" t="s">
        <v>17</v>
      </c>
      <c r="E605" s="3">
        <v>41699</v>
      </c>
      <c r="F605" t="s">
        <v>2186</v>
      </c>
      <c r="G605" t="s">
        <v>2187</v>
      </c>
      <c r="H605" t="s">
        <v>2188</v>
      </c>
      <c r="I605">
        <v>1</v>
      </c>
      <c r="J605">
        <v>120</v>
      </c>
      <c r="N605">
        <v>11.33</v>
      </c>
    </row>
    <row r="606" spans="1:14" x14ac:dyDescent="0.25">
      <c r="A606" s="7" t="s">
        <v>2232</v>
      </c>
      <c r="B606" t="s">
        <v>2233</v>
      </c>
      <c r="C606" t="s">
        <v>2234</v>
      </c>
      <c r="D606" t="s">
        <v>17</v>
      </c>
      <c r="E606" s="3">
        <v>40878</v>
      </c>
      <c r="F606" t="s">
        <v>2186</v>
      </c>
      <c r="G606" t="s">
        <v>2187</v>
      </c>
      <c r="H606" t="s">
        <v>2188</v>
      </c>
      <c r="I606">
        <v>1</v>
      </c>
      <c r="J606">
        <v>120</v>
      </c>
      <c r="N606">
        <v>11.49</v>
      </c>
    </row>
    <row r="607" spans="1:14" x14ac:dyDescent="0.25">
      <c r="A607" s="7" t="s">
        <v>2235</v>
      </c>
      <c r="B607" t="s">
        <v>2236</v>
      </c>
      <c r="C607" t="s">
        <v>2237</v>
      </c>
      <c r="D607" t="s">
        <v>17</v>
      </c>
      <c r="E607" s="3">
        <v>40878</v>
      </c>
      <c r="F607" t="s">
        <v>2186</v>
      </c>
      <c r="G607" t="s">
        <v>2187</v>
      </c>
      <c r="H607" t="s">
        <v>2188</v>
      </c>
      <c r="I607">
        <v>1</v>
      </c>
      <c r="J607">
        <v>120</v>
      </c>
      <c r="N607">
        <v>11.71</v>
      </c>
    </row>
    <row r="608" spans="1:14" x14ac:dyDescent="0.25">
      <c r="A608" s="7" t="s">
        <v>2238</v>
      </c>
      <c r="B608" t="s">
        <v>2239</v>
      </c>
      <c r="C608" t="s">
        <v>2240</v>
      </c>
      <c r="D608" t="s">
        <v>17</v>
      </c>
      <c r="E608" s="3">
        <v>41153</v>
      </c>
      <c r="F608" t="s">
        <v>2186</v>
      </c>
      <c r="G608" t="s">
        <v>2187</v>
      </c>
      <c r="H608" t="s">
        <v>2188</v>
      </c>
      <c r="I608">
        <v>1</v>
      </c>
      <c r="J608">
        <v>60</v>
      </c>
      <c r="N608">
        <v>14.69</v>
      </c>
    </row>
    <row r="609" spans="1:14" x14ac:dyDescent="0.25">
      <c r="A609" s="7" t="s">
        <v>2244</v>
      </c>
      <c r="B609" t="s">
        <v>2245</v>
      </c>
      <c r="C609" t="s">
        <v>2245</v>
      </c>
      <c r="D609" t="s">
        <v>17</v>
      </c>
      <c r="E609" s="3">
        <v>37712</v>
      </c>
      <c r="F609" t="s">
        <v>2246</v>
      </c>
      <c r="G609" t="s">
        <v>2247</v>
      </c>
      <c r="H609" t="s">
        <v>2248</v>
      </c>
      <c r="I609">
        <v>2</v>
      </c>
      <c r="J609">
        <v>10</v>
      </c>
      <c r="N609">
        <v>5.5</v>
      </c>
    </row>
    <row r="610" spans="1:14" x14ac:dyDescent="0.25">
      <c r="A610" s="7" t="s">
        <v>2253</v>
      </c>
      <c r="B610" t="s">
        <v>2254</v>
      </c>
      <c r="C610" t="s">
        <v>2255</v>
      </c>
      <c r="D610" t="s">
        <v>17</v>
      </c>
      <c r="E610" s="3">
        <v>43922</v>
      </c>
      <c r="F610" t="s">
        <v>2246</v>
      </c>
      <c r="G610" t="s">
        <v>2247</v>
      </c>
      <c r="H610" t="s">
        <v>2248</v>
      </c>
      <c r="I610">
        <v>1</v>
      </c>
      <c r="J610">
        <v>20</v>
      </c>
      <c r="N610">
        <v>7.81</v>
      </c>
    </row>
    <row r="611" spans="1:14" x14ac:dyDescent="0.25">
      <c r="A611" s="7" t="s">
        <v>2256</v>
      </c>
      <c r="B611" t="s">
        <v>5650</v>
      </c>
      <c r="C611" t="s">
        <v>5651</v>
      </c>
      <c r="D611" t="s">
        <v>17</v>
      </c>
      <c r="E611" s="3">
        <v>44013</v>
      </c>
      <c r="F611" t="s">
        <v>2259</v>
      </c>
      <c r="G611" t="s">
        <v>2260</v>
      </c>
      <c r="H611" t="s">
        <v>2261</v>
      </c>
      <c r="I611">
        <v>1</v>
      </c>
      <c r="J611">
        <v>10</v>
      </c>
      <c r="N611">
        <v>4.59</v>
      </c>
    </row>
    <row r="612" spans="1:14" x14ac:dyDescent="0.25">
      <c r="A612" s="7" t="s">
        <v>2262</v>
      </c>
      <c r="B612" t="s">
        <v>2263</v>
      </c>
      <c r="C612" t="s">
        <v>2263</v>
      </c>
      <c r="D612" t="s">
        <v>17</v>
      </c>
      <c r="E612" s="3">
        <v>37043</v>
      </c>
      <c r="F612" t="s">
        <v>2264</v>
      </c>
      <c r="G612" t="s">
        <v>2265</v>
      </c>
      <c r="H612" t="s">
        <v>2266</v>
      </c>
      <c r="I612">
        <v>1</v>
      </c>
      <c r="J612">
        <v>12</v>
      </c>
      <c r="N612">
        <v>4.3</v>
      </c>
    </row>
    <row r="613" spans="1:14" x14ac:dyDescent="0.25">
      <c r="A613" s="7" t="s">
        <v>2267</v>
      </c>
      <c r="B613" t="s">
        <v>2268</v>
      </c>
      <c r="C613" t="s">
        <v>2269</v>
      </c>
      <c r="D613" t="s">
        <v>17</v>
      </c>
      <c r="E613" s="3">
        <v>43435</v>
      </c>
      <c r="F613" t="s">
        <v>2270</v>
      </c>
      <c r="G613" t="s">
        <v>2271</v>
      </c>
      <c r="H613" t="s">
        <v>2272</v>
      </c>
      <c r="I613">
        <v>1</v>
      </c>
      <c r="J613">
        <v>1</v>
      </c>
      <c r="K613">
        <v>150</v>
      </c>
      <c r="L613" t="s">
        <v>21</v>
      </c>
      <c r="N613">
        <v>6.95</v>
      </c>
    </row>
    <row r="614" spans="1:14" x14ac:dyDescent="0.25">
      <c r="A614" s="7" t="s">
        <v>2273</v>
      </c>
      <c r="B614" t="s">
        <v>2274</v>
      </c>
      <c r="C614" t="s">
        <v>2275</v>
      </c>
      <c r="D614" t="s">
        <v>17</v>
      </c>
      <c r="E614" s="3">
        <v>43282</v>
      </c>
      <c r="F614" t="s">
        <v>2276</v>
      </c>
      <c r="G614" t="s">
        <v>2277</v>
      </c>
      <c r="H614" t="s">
        <v>2278</v>
      </c>
      <c r="I614">
        <v>1</v>
      </c>
      <c r="J614">
        <v>12</v>
      </c>
      <c r="N614">
        <v>4.4400000000000004</v>
      </c>
    </row>
    <row r="615" spans="1:14" x14ac:dyDescent="0.25">
      <c r="A615" s="7" t="s">
        <v>2279</v>
      </c>
      <c r="B615" t="s">
        <v>2280</v>
      </c>
      <c r="C615" t="s">
        <v>2281</v>
      </c>
      <c r="D615" t="s">
        <v>17</v>
      </c>
      <c r="E615" s="3">
        <v>43221</v>
      </c>
      <c r="F615" t="s">
        <v>2282</v>
      </c>
      <c r="G615" t="s">
        <v>2283</v>
      </c>
      <c r="H615" t="s">
        <v>2284</v>
      </c>
      <c r="I615">
        <v>1</v>
      </c>
      <c r="K615">
        <v>200</v>
      </c>
      <c r="L615" t="s">
        <v>21</v>
      </c>
      <c r="N615">
        <v>8.57</v>
      </c>
    </row>
    <row r="616" spans="1:14" x14ac:dyDescent="0.25">
      <c r="A616" s="7" t="s">
        <v>2285</v>
      </c>
      <c r="B616" t="s">
        <v>2286</v>
      </c>
      <c r="C616" t="s">
        <v>2286</v>
      </c>
      <c r="D616" t="s">
        <v>17</v>
      </c>
      <c r="E616" s="3">
        <v>37043</v>
      </c>
      <c r="F616" t="s">
        <v>2287</v>
      </c>
      <c r="G616" t="s">
        <v>2288</v>
      </c>
      <c r="H616" t="s">
        <v>2289</v>
      </c>
      <c r="I616">
        <v>1</v>
      </c>
      <c r="J616">
        <v>12</v>
      </c>
      <c r="N616">
        <v>5.61</v>
      </c>
    </row>
    <row r="617" spans="1:14" x14ac:dyDescent="0.25">
      <c r="A617" s="7" t="s">
        <v>2290</v>
      </c>
      <c r="B617" t="s">
        <v>2291</v>
      </c>
      <c r="C617" t="s">
        <v>2292</v>
      </c>
      <c r="D617" t="s">
        <v>17</v>
      </c>
      <c r="E617" s="3">
        <v>43282</v>
      </c>
      <c r="F617" t="s">
        <v>2293</v>
      </c>
      <c r="G617" t="s">
        <v>2294</v>
      </c>
      <c r="H617" t="s">
        <v>2295</v>
      </c>
      <c r="I617">
        <v>1</v>
      </c>
      <c r="J617">
        <v>12</v>
      </c>
      <c r="N617">
        <v>5.1100000000000003</v>
      </c>
    </row>
    <row r="618" spans="1:14" x14ac:dyDescent="0.25">
      <c r="A618" s="7" t="s">
        <v>2296</v>
      </c>
      <c r="B618" t="s">
        <v>2297</v>
      </c>
      <c r="C618" t="s">
        <v>2297</v>
      </c>
      <c r="D618" t="s">
        <v>17</v>
      </c>
      <c r="E618" s="3">
        <v>36708</v>
      </c>
      <c r="F618" t="s">
        <v>2298</v>
      </c>
      <c r="G618" t="s">
        <v>2299</v>
      </c>
      <c r="H618" t="s">
        <v>2300</v>
      </c>
      <c r="I618">
        <v>1</v>
      </c>
      <c r="J618">
        <v>12</v>
      </c>
      <c r="N618">
        <v>5.8</v>
      </c>
    </row>
    <row r="619" spans="1:14" x14ac:dyDescent="0.25">
      <c r="A619" s="7" t="s">
        <v>2301</v>
      </c>
      <c r="B619" t="s">
        <v>2302</v>
      </c>
      <c r="C619" t="s">
        <v>2302</v>
      </c>
      <c r="D619" t="s">
        <v>17</v>
      </c>
      <c r="E619" s="3">
        <v>40299</v>
      </c>
      <c r="F619" t="s">
        <v>2303</v>
      </c>
      <c r="G619" t="s">
        <v>2304</v>
      </c>
      <c r="H619" t="s">
        <v>2305</v>
      </c>
      <c r="I619">
        <v>1</v>
      </c>
      <c r="J619">
        <v>30</v>
      </c>
      <c r="N619">
        <v>4.95</v>
      </c>
    </row>
    <row r="620" spans="1:14" x14ac:dyDescent="0.25">
      <c r="A620" s="7" t="s">
        <v>2306</v>
      </c>
      <c r="B620" t="s">
        <v>2307</v>
      </c>
      <c r="C620" t="s">
        <v>2307</v>
      </c>
      <c r="D620" t="s">
        <v>17</v>
      </c>
      <c r="E620" s="3">
        <v>39692</v>
      </c>
      <c r="F620" t="s">
        <v>2308</v>
      </c>
      <c r="G620" t="s">
        <v>2309</v>
      </c>
      <c r="H620" t="s">
        <v>2310</v>
      </c>
      <c r="I620">
        <v>1</v>
      </c>
      <c r="J620">
        <v>20</v>
      </c>
      <c r="N620">
        <v>4.2</v>
      </c>
    </row>
    <row r="621" spans="1:14" x14ac:dyDescent="0.25">
      <c r="A621" s="7" t="s">
        <v>2311</v>
      </c>
      <c r="B621" t="s">
        <v>2312</v>
      </c>
      <c r="C621" t="s">
        <v>2313</v>
      </c>
      <c r="D621" t="s">
        <v>17</v>
      </c>
      <c r="E621" s="3">
        <v>43709</v>
      </c>
      <c r="F621" t="s">
        <v>2314</v>
      </c>
      <c r="G621" t="s">
        <v>2315</v>
      </c>
      <c r="H621" t="s">
        <v>2316</v>
      </c>
      <c r="I621">
        <v>1</v>
      </c>
      <c r="J621">
        <v>30</v>
      </c>
      <c r="N621">
        <v>7.5</v>
      </c>
    </row>
    <row r="622" spans="1:14" x14ac:dyDescent="0.25">
      <c r="A622" s="7" t="s">
        <v>2317</v>
      </c>
      <c r="B622" t="s">
        <v>2318</v>
      </c>
      <c r="C622" t="s">
        <v>2318</v>
      </c>
      <c r="D622" t="s">
        <v>17</v>
      </c>
      <c r="E622" s="3">
        <v>36312</v>
      </c>
      <c r="F622" t="s">
        <v>2314</v>
      </c>
      <c r="G622" t="s">
        <v>2315</v>
      </c>
      <c r="H622" t="s">
        <v>2316</v>
      </c>
      <c r="I622">
        <v>1</v>
      </c>
      <c r="J622">
        <v>30</v>
      </c>
      <c r="N622">
        <v>7.5</v>
      </c>
    </row>
    <row r="623" spans="1:14" x14ac:dyDescent="0.25">
      <c r="A623" s="7" t="s">
        <v>2319</v>
      </c>
      <c r="B623" t="s">
        <v>2320</v>
      </c>
      <c r="C623" t="s">
        <v>2320</v>
      </c>
      <c r="D623" t="s">
        <v>17</v>
      </c>
      <c r="E623" s="3">
        <v>38718</v>
      </c>
      <c r="F623" t="s">
        <v>2321</v>
      </c>
      <c r="G623" t="s">
        <v>2322</v>
      </c>
      <c r="H623" t="s">
        <v>2323</v>
      </c>
      <c r="I623">
        <v>1</v>
      </c>
      <c r="J623">
        <v>32</v>
      </c>
      <c r="N623">
        <v>8.02</v>
      </c>
    </row>
    <row r="624" spans="1:14" x14ac:dyDescent="0.25">
      <c r="A624" s="7" t="s">
        <v>2324</v>
      </c>
      <c r="B624" t="s">
        <v>2325</v>
      </c>
      <c r="C624" t="s">
        <v>2325</v>
      </c>
      <c r="D624" t="s">
        <v>17</v>
      </c>
      <c r="E624" s="3">
        <v>44197</v>
      </c>
      <c r="F624" t="s">
        <v>2326</v>
      </c>
      <c r="G624" t="s">
        <v>2327</v>
      </c>
      <c r="H624" t="s">
        <v>2328</v>
      </c>
      <c r="I624">
        <v>1</v>
      </c>
      <c r="J624">
        <v>20</v>
      </c>
      <c r="N624">
        <v>1.85</v>
      </c>
    </row>
    <row r="625" spans="1:14" x14ac:dyDescent="0.25">
      <c r="A625" s="7" t="s">
        <v>2329</v>
      </c>
      <c r="B625" t="s">
        <v>2330</v>
      </c>
      <c r="C625" t="s">
        <v>2330</v>
      </c>
      <c r="D625" t="s">
        <v>17</v>
      </c>
      <c r="E625" s="3">
        <v>39264</v>
      </c>
      <c r="F625" t="s">
        <v>2326</v>
      </c>
      <c r="G625" t="s">
        <v>2327</v>
      </c>
      <c r="H625" t="s">
        <v>2328</v>
      </c>
      <c r="I625">
        <v>1</v>
      </c>
      <c r="J625">
        <v>20</v>
      </c>
      <c r="N625">
        <v>2.33</v>
      </c>
    </row>
    <row r="626" spans="1:14" x14ac:dyDescent="0.25">
      <c r="A626" s="7" t="s">
        <v>2331</v>
      </c>
      <c r="B626" t="s">
        <v>2332</v>
      </c>
      <c r="C626" t="s">
        <v>2332</v>
      </c>
      <c r="D626" t="s">
        <v>17</v>
      </c>
      <c r="E626" s="3">
        <v>43040</v>
      </c>
      <c r="F626" t="s">
        <v>2326</v>
      </c>
      <c r="G626" t="s">
        <v>2327</v>
      </c>
      <c r="H626" t="s">
        <v>2328</v>
      </c>
      <c r="I626">
        <v>1</v>
      </c>
      <c r="J626">
        <v>30</v>
      </c>
      <c r="N626">
        <v>3.87</v>
      </c>
    </row>
    <row r="627" spans="1:14" x14ac:dyDescent="0.25">
      <c r="A627" s="7" t="s">
        <v>2333</v>
      </c>
      <c r="B627" t="s">
        <v>2334</v>
      </c>
      <c r="C627" t="s">
        <v>2335</v>
      </c>
      <c r="D627" t="s">
        <v>17</v>
      </c>
      <c r="E627" s="3">
        <v>44774</v>
      </c>
      <c r="F627" t="s">
        <v>2326</v>
      </c>
      <c r="G627" t="s">
        <v>2327</v>
      </c>
      <c r="H627" t="s">
        <v>2328</v>
      </c>
      <c r="I627">
        <v>1</v>
      </c>
      <c r="J627">
        <v>30</v>
      </c>
      <c r="N627">
        <v>4.33</v>
      </c>
    </row>
    <row r="628" spans="1:14" x14ac:dyDescent="0.25">
      <c r="A628" s="7" t="s">
        <v>2336</v>
      </c>
      <c r="B628" t="s">
        <v>2337</v>
      </c>
      <c r="C628" t="s">
        <v>2338</v>
      </c>
      <c r="D628" t="s">
        <v>17</v>
      </c>
      <c r="E628" s="3">
        <v>41518</v>
      </c>
      <c r="F628" t="s">
        <v>2326</v>
      </c>
      <c r="G628" t="s">
        <v>2327</v>
      </c>
      <c r="H628" t="s">
        <v>2328</v>
      </c>
      <c r="I628">
        <v>1</v>
      </c>
      <c r="J628">
        <v>20</v>
      </c>
      <c r="N628">
        <v>4.34</v>
      </c>
    </row>
    <row r="629" spans="1:14" x14ac:dyDescent="0.25">
      <c r="A629" s="7" t="s">
        <v>2342</v>
      </c>
      <c r="B629" t="s">
        <v>2343</v>
      </c>
      <c r="C629" t="s">
        <v>2343</v>
      </c>
      <c r="D629" t="s">
        <v>17</v>
      </c>
      <c r="E629" s="3">
        <v>44562</v>
      </c>
      <c r="F629" t="s">
        <v>2326</v>
      </c>
      <c r="G629" t="s">
        <v>2327</v>
      </c>
      <c r="H629" t="s">
        <v>2328</v>
      </c>
      <c r="I629">
        <v>1</v>
      </c>
      <c r="J629">
        <v>30</v>
      </c>
      <c r="N629">
        <v>4.43</v>
      </c>
    </row>
    <row r="630" spans="1:14" x14ac:dyDescent="0.25">
      <c r="A630" s="7" t="s">
        <v>2339</v>
      </c>
      <c r="B630" t="s">
        <v>2340</v>
      </c>
      <c r="C630" t="s">
        <v>2341</v>
      </c>
      <c r="D630" t="s">
        <v>17</v>
      </c>
      <c r="E630" s="3">
        <v>41153</v>
      </c>
      <c r="F630" t="s">
        <v>2326</v>
      </c>
      <c r="G630" t="s">
        <v>2327</v>
      </c>
      <c r="H630" t="s">
        <v>2328</v>
      </c>
      <c r="I630">
        <v>1</v>
      </c>
      <c r="J630">
        <v>30</v>
      </c>
      <c r="N630">
        <v>4.43</v>
      </c>
    </row>
    <row r="631" spans="1:14" x14ac:dyDescent="0.25">
      <c r="A631" s="7" t="s">
        <v>2344</v>
      </c>
      <c r="B631" t="s">
        <v>2345</v>
      </c>
      <c r="C631" t="s">
        <v>2345</v>
      </c>
      <c r="D631" t="s">
        <v>17</v>
      </c>
      <c r="E631" s="3">
        <v>42036</v>
      </c>
      <c r="F631" t="s">
        <v>2326</v>
      </c>
      <c r="G631" t="s">
        <v>2327</v>
      </c>
      <c r="H631" t="s">
        <v>2328</v>
      </c>
      <c r="I631">
        <v>1</v>
      </c>
      <c r="J631">
        <v>100</v>
      </c>
      <c r="N631">
        <v>7.45</v>
      </c>
    </row>
    <row r="632" spans="1:14" x14ac:dyDescent="0.25">
      <c r="A632" s="7" t="s">
        <v>2346</v>
      </c>
      <c r="B632" t="s">
        <v>2347</v>
      </c>
      <c r="C632" t="s">
        <v>2347</v>
      </c>
      <c r="D632" t="s">
        <v>17</v>
      </c>
      <c r="E632" s="3">
        <v>43252</v>
      </c>
      <c r="F632" t="s">
        <v>2326</v>
      </c>
      <c r="G632" t="s">
        <v>2327</v>
      </c>
      <c r="H632" t="s">
        <v>2328</v>
      </c>
      <c r="I632">
        <v>1</v>
      </c>
      <c r="J632">
        <v>100</v>
      </c>
      <c r="N632">
        <v>8.11</v>
      </c>
    </row>
    <row r="633" spans="1:14" x14ac:dyDescent="0.25">
      <c r="A633" s="7" t="s">
        <v>2348</v>
      </c>
      <c r="B633" t="s">
        <v>2349</v>
      </c>
      <c r="C633" t="s">
        <v>2349</v>
      </c>
      <c r="D633" t="s">
        <v>17</v>
      </c>
      <c r="E633" s="3">
        <v>44562</v>
      </c>
      <c r="F633" t="s">
        <v>2326</v>
      </c>
      <c r="G633" t="s">
        <v>2327</v>
      </c>
      <c r="H633" t="s">
        <v>2328</v>
      </c>
      <c r="I633">
        <v>1</v>
      </c>
      <c r="J633">
        <v>100</v>
      </c>
      <c r="N633">
        <v>8.11</v>
      </c>
    </row>
    <row r="634" spans="1:14" x14ac:dyDescent="0.25">
      <c r="A634" s="7" t="s">
        <v>2352</v>
      </c>
      <c r="B634" t="s">
        <v>2353</v>
      </c>
      <c r="C634" t="s">
        <v>2353</v>
      </c>
      <c r="D634" t="s">
        <v>17</v>
      </c>
      <c r="E634" s="3">
        <v>40544</v>
      </c>
      <c r="F634" t="s">
        <v>2326</v>
      </c>
      <c r="G634" t="s">
        <v>2327</v>
      </c>
      <c r="H634" t="s">
        <v>2328</v>
      </c>
      <c r="I634">
        <v>1</v>
      </c>
      <c r="J634">
        <v>100</v>
      </c>
      <c r="N634">
        <v>8.35</v>
      </c>
    </row>
    <row r="635" spans="1:14" x14ac:dyDescent="0.25">
      <c r="A635" s="7" t="s">
        <v>2354</v>
      </c>
      <c r="B635" t="s">
        <v>2355</v>
      </c>
      <c r="C635" t="s">
        <v>2356</v>
      </c>
      <c r="D635" t="s">
        <v>17</v>
      </c>
      <c r="E635" s="3">
        <v>44013</v>
      </c>
      <c r="F635" t="s">
        <v>2326</v>
      </c>
      <c r="G635" t="s">
        <v>2327</v>
      </c>
      <c r="H635" t="s">
        <v>2328</v>
      </c>
      <c r="I635">
        <v>1</v>
      </c>
      <c r="J635">
        <v>120</v>
      </c>
      <c r="N635">
        <v>8.85</v>
      </c>
    </row>
    <row r="636" spans="1:14" x14ac:dyDescent="0.25">
      <c r="A636" s="7" t="s">
        <v>2360</v>
      </c>
      <c r="B636" t="s">
        <v>2361</v>
      </c>
      <c r="C636" t="s">
        <v>2362</v>
      </c>
      <c r="D636" t="s">
        <v>17</v>
      </c>
      <c r="E636" s="3">
        <v>43922</v>
      </c>
      <c r="F636" t="s">
        <v>2363</v>
      </c>
      <c r="G636" t="s">
        <v>2364</v>
      </c>
      <c r="H636" t="s">
        <v>2365</v>
      </c>
      <c r="I636">
        <v>1</v>
      </c>
      <c r="J636">
        <v>20</v>
      </c>
      <c r="N636">
        <v>4.07</v>
      </c>
    </row>
    <row r="637" spans="1:14" x14ac:dyDescent="0.25">
      <c r="A637" s="7" t="s">
        <v>2366</v>
      </c>
      <c r="B637" t="s">
        <v>2367</v>
      </c>
      <c r="C637" t="s">
        <v>2367</v>
      </c>
      <c r="D637" t="s">
        <v>17</v>
      </c>
      <c r="E637" s="3">
        <v>37712</v>
      </c>
      <c r="F637" t="s">
        <v>2363</v>
      </c>
      <c r="G637" t="s">
        <v>2364</v>
      </c>
      <c r="H637" t="s">
        <v>2365</v>
      </c>
      <c r="I637">
        <v>2</v>
      </c>
      <c r="J637">
        <v>16</v>
      </c>
      <c r="N637">
        <v>4.75</v>
      </c>
    </row>
    <row r="638" spans="1:14" x14ac:dyDescent="0.25">
      <c r="A638" s="7" t="s">
        <v>2368</v>
      </c>
      <c r="B638" t="s">
        <v>2369</v>
      </c>
      <c r="C638" t="s">
        <v>2370</v>
      </c>
      <c r="D638" t="s">
        <v>17</v>
      </c>
      <c r="E638" s="3">
        <v>44013</v>
      </c>
      <c r="F638" t="s">
        <v>2371</v>
      </c>
      <c r="G638" t="s">
        <v>2372</v>
      </c>
      <c r="H638" t="s">
        <v>2373</v>
      </c>
      <c r="I638">
        <v>1</v>
      </c>
      <c r="J638">
        <v>20</v>
      </c>
      <c r="N638">
        <v>5.67</v>
      </c>
    </row>
    <row r="639" spans="1:14" x14ac:dyDescent="0.25">
      <c r="A639" s="7" t="s">
        <v>2374</v>
      </c>
      <c r="B639" t="s">
        <v>2375</v>
      </c>
      <c r="C639" t="s">
        <v>2375</v>
      </c>
      <c r="D639" t="s">
        <v>17</v>
      </c>
      <c r="E639" s="3">
        <v>37043</v>
      </c>
      <c r="F639" t="s">
        <v>2376</v>
      </c>
      <c r="G639" t="s">
        <v>2377</v>
      </c>
      <c r="H639" t="s">
        <v>2378</v>
      </c>
      <c r="I639">
        <v>1</v>
      </c>
      <c r="J639">
        <v>12</v>
      </c>
      <c r="N639">
        <v>5.58</v>
      </c>
    </row>
    <row r="640" spans="1:14" x14ac:dyDescent="0.25">
      <c r="A640" s="7" t="s">
        <v>2379</v>
      </c>
      <c r="B640" t="s">
        <v>2380</v>
      </c>
      <c r="C640" t="s">
        <v>2381</v>
      </c>
      <c r="D640" t="s">
        <v>17</v>
      </c>
      <c r="E640" s="3">
        <v>43282</v>
      </c>
      <c r="F640" t="s">
        <v>2382</v>
      </c>
      <c r="G640" t="s">
        <v>2383</v>
      </c>
      <c r="H640" t="s">
        <v>2384</v>
      </c>
      <c r="I640">
        <v>1</v>
      </c>
      <c r="J640">
        <v>12</v>
      </c>
      <c r="N640">
        <v>3.61</v>
      </c>
    </row>
    <row r="641" spans="1:14" x14ac:dyDescent="0.25">
      <c r="A641" s="7" t="s">
        <v>2385</v>
      </c>
      <c r="B641" t="s">
        <v>2386</v>
      </c>
      <c r="C641" t="s">
        <v>2387</v>
      </c>
      <c r="D641" t="s">
        <v>17</v>
      </c>
      <c r="E641" s="3">
        <v>40787</v>
      </c>
      <c r="F641" t="s">
        <v>2388</v>
      </c>
      <c r="G641" t="s">
        <v>2389</v>
      </c>
      <c r="H641" t="s">
        <v>2390</v>
      </c>
      <c r="I641">
        <v>1</v>
      </c>
      <c r="J641">
        <v>42</v>
      </c>
      <c r="N641">
        <v>15.89</v>
      </c>
    </row>
    <row r="642" spans="1:14" x14ac:dyDescent="0.25">
      <c r="A642" s="7" t="s">
        <v>2391</v>
      </c>
      <c r="B642" t="s">
        <v>2392</v>
      </c>
      <c r="C642" t="s">
        <v>2392</v>
      </c>
      <c r="D642" t="s">
        <v>17</v>
      </c>
      <c r="E642" s="3">
        <v>37408</v>
      </c>
      <c r="F642" t="s">
        <v>2393</v>
      </c>
      <c r="G642" t="s">
        <v>2394</v>
      </c>
      <c r="H642" t="s">
        <v>2395</v>
      </c>
      <c r="I642">
        <v>1</v>
      </c>
      <c r="J642">
        <v>40</v>
      </c>
      <c r="N642">
        <v>8.86</v>
      </c>
    </row>
    <row r="643" spans="1:14" x14ac:dyDescent="0.25">
      <c r="A643" s="7" t="s">
        <v>2396</v>
      </c>
      <c r="B643" t="s">
        <v>2397</v>
      </c>
      <c r="C643" t="s">
        <v>2398</v>
      </c>
      <c r="D643" t="s">
        <v>17</v>
      </c>
      <c r="E643" s="3">
        <v>42491</v>
      </c>
      <c r="F643" t="s">
        <v>2399</v>
      </c>
      <c r="G643" t="s">
        <v>2400</v>
      </c>
      <c r="H643" t="s">
        <v>2401</v>
      </c>
      <c r="I643">
        <v>1</v>
      </c>
      <c r="J643">
        <v>1</v>
      </c>
      <c r="K643">
        <v>133</v>
      </c>
      <c r="L643" t="s">
        <v>21</v>
      </c>
      <c r="N643">
        <v>4.79</v>
      </c>
    </row>
    <row r="644" spans="1:14" x14ac:dyDescent="0.25">
      <c r="A644" s="7" t="s">
        <v>2403</v>
      </c>
      <c r="B644" t="s">
        <v>2404</v>
      </c>
      <c r="C644" t="s">
        <v>2405</v>
      </c>
      <c r="D644" t="s">
        <v>17</v>
      </c>
      <c r="E644" s="3">
        <v>42552</v>
      </c>
      <c r="F644" t="s">
        <v>2399</v>
      </c>
      <c r="G644" t="s">
        <v>2400</v>
      </c>
      <c r="H644" t="s">
        <v>2401</v>
      </c>
      <c r="I644">
        <v>1</v>
      </c>
      <c r="J644">
        <v>1</v>
      </c>
      <c r="K644">
        <v>66</v>
      </c>
      <c r="L644" t="s">
        <v>21</v>
      </c>
      <c r="N644">
        <v>4.93</v>
      </c>
    </row>
    <row r="645" spans="1:14" x14ac:dyDescent="0.25">
      <c r="A645" s="7" t="s">
        <v>2406</v>
      </c>
      <c r="B645" t="s">
        <v>2407</v>
      </c>
      <c r="C645" t="s">
        <v>2408</v>
      </c>
      <c r="D645" t="s">
        <v>17</v>
      </c>
      <c r="E645" s="3">
        <v>32874</v>
      </c>
      <c r="F645" t="s">
        <v>2409</v>
      </c>
      <c r="G645" t="s">
        <v>2410</v>
      </c>
      <c r="H645" t="s">
        <v>2411</v>
      </c>
      <c r="I645">
        <v>1</v>
      </c>
      <c r="J645">
        <v>1</v>
      </c>
      <c r="K645">
        <v>130</v>
      </c>
      <c r="L645" t="s">
        <v>21</v>
      </c>
      <c r="N645">
        <v>4.42</v>
      </c>
    </row>
    <row r="646" spans="1:14" x14ac:dyDescent="0.25">
      <c r="A646" s="7" t="s">
        <v>5275</v>
      </c>
      <c r="B646" t="s">
        <v>5276</v>
      </c>
      <c r="C646" t="s">
        <v>5277</v>
      </c>
      <c r="D646" t="s">
        <v>17</v>
      </c>
      <c r="E646" s="3">
        <v>42461</v>
      </c>
      <c r="F646" t="s">
        <v>5278</v>
      </c>
      <c r="G646" t="s">
        <v>5279</v>
      </c>
      <c r="H646" t="s">
        <v>5280</v>
      </c>
      <c r="I646">
        <v>1</v>
      </c>
      <c r="J646">
        <v>1</v>
      </c>
      <c r="K646">
        <v>45</v>
      </c>
      <c r="L646" t="s">
        <v>21</v>
      </c>
      <c r="N646">
        <v>10.17</v>
      </c>
    </row>
    <row r="647" spans="1:14" x14ac:dyDescent="0.25">
      <c r="A647" s="7" t="s">
        <v>2418</v>
      </c>
      <c r="B647" t="s">
        <v>2419</v>
      </c>
      <c r="C647" t="s">
        <v>2419</v>
      </c>
      <c r="D647" t="s">
        <v>17</v>
      </c>
      <c r="E647" s="3">
        <v>32356</v>
      </c>
      <c r="F647" t="s">
        <v>2420</v>
      </c>
      <c r="G647" t="s">
        <v>2421</v>
      </c>
      <c r="H647" t="s">
        <v>2422</v>
      </c>
      <c r="I647">
        <v>1</v>
      </c>
      <c r="J647">
        <v>10</v>
      </c>
      <c r="K647">
        <v>1</v>
      </c>
      <c r="L647" t="s">
        <v>21</v>
      </c>
      <c r="N647">
        <v>12.07</v>
      </c>
    </row>
    <row r="648" spans="1:14" x14ac:dyDescent="0.25">
      <c r="A648" s="7" t="s">
        <v>2423</v>
      </c>
      <c r="B648" t="s">
        <v>2424</v>
      </c>
      <c r="C648" t="s">
        <v>2424</v>
      </c>
      <c r="D648" t="s">
        <v>17</v>
      </c>
      <c r="E648" s="3">
        <v>35912</v>
      </c>
      <c r="F648" t="s">
        <v>2425</v>
      </c>
      <c r="G648" t="s">
        <v>2426</v>
      </c>
      <c r="H648" t="s">
        <v>2427</v>
      </c>
      <c r="I648">
        <v>1</v>
      </c>
      <c r="J648">
        <v>5</v>
      </c>
      <c r="K648">
        <v>0.2</v>
      </c>
      <c r="L648" t="s">
        <v>21</v>
      </c>
      <c r="N648">
        <v>11.31</v>
      </c>
    </row>
    <row r="649" spans="1:14" x14ac:dyDescent="0.25">
      <c r="A649" s="7" t="s">
        <v>2428</v>
      </c>
      <c r="B649" t="s">
        <v>2429</v>
      </c>
      <c r="C649" t="s">
        <v>2429</v>
      </c>
      <c r="D649" t="s">
        <v>17</v>
      </c>
      <c r="E649" s="3">
        <v>30256</v>
      </c>
      <c r="F649" t="s">
        <v>2430</v>
      </c>
      <c r="G649" t="s">
        <v>2431</v>
      </c>
      <c r="H649" t="s">
        <v>2432</v>
      </c>
      <c r="I649">
        <v>1</v>
      </c>
      <c r="J649">
        <v>30</v>
      </c>
      <c r="N649">
        <v>5.21</v>
      </c>
    </row>
    <row r="650" spans="1:14" x14ac:dyDescent="0.25">
      <c r="A650" s="7" t="s">
        <v>2433</v>
      </c>
      <c r="B650" t="s">
        <v>2434</v>
      </c>
      <c r="C650" t="s">
        <v>2434</v>
      </c>
      <c r="D650" t="s">
        <v>17</v>
      </c>
      <c r="E650" s="3">
        <v>31472</v>
      </c>
      <c r="F650" t="s">
        <v>2435</v>
      </c>
      <c r="G650" t="s">
        <v>2436</v>
      </c>
      <c r="H650" t="s">
        <v>2437</v>
      </c>
      <c r="I650">
        <v>1</v>
      </c>
      <c r="J650">
        <v>1</v>
      </c>
      <c r="K650">
        <v>15</v>
      </c>
      <c r="L650" t="s">
        <v>21</v>
      </c>
      <c r="N650">
        <v>7.38</v>
      </c>
    </row>
    <row r="651" spans="1:14" x14ac:dyDescent="0.25">
      <c r="A651" s="7" t="s">
        <v>2438</v>
      </c>
      <c r="B651" t="s">
        <v>2439</v>
      </c>
      <c r="C651" t="s">
        <v>2440</v>
      </c>
      <c r="D651" t="s">
        <v>17</v>
      </c>
      <c r="E651" s="3">
        <v>35704</v>
      </c>
      <c r="F651" t="s">
        <v>2441</v>
      </c>
      <c r="G651" t="s">
        <v>2442</v>
      </c>
      <c r="H651" t="s">
        <v>2443</v>
      </c>
      <c r="I651">
        <v>1</v>
      </c>
      <c r="J651">
        <v>56</v>
      </c>
      <c r="N651">
        <v>19.95</v>
      </c>
    </row>
    <row r="652" spans="1:14" x14ac:dyDescent="0.25">
      <c r="A652" s="7" t="s">
        <v>2446</v>
      </c>
      <c r="B652" t="s">
        <v>2447</v>
      </c>
      <c r="C652" t="s">
        <v>2448</v>
      </c>
      <c r="D652" t="s">
        <v>17</v>
      </c>
      <c r="E652" s="3">
        <v>35755</v>
      </c>
      <c r="F652" t="s">
        <v>2441</v>
      </c>
      <c r="G652" t="s">
        <v>2442</v>
      </c>
      <c r="H652" t="s">
        <v>2443</v>
      </c>
      <c r="I652">
        <v>1</v>
      </c>
      <c r="J652">
        <v>112</v>
      </c>
      <c r="N652">
        <v>27.9</v>
      </c>
    </row>
    <row r="653" spans="1:14" x14ac:dyDescent="0.25">
      <c r="A653" s="7" t="s">
        <v>2444</v>
      </c>
      <c r="B653" t="s">
        <v>2445</v>
      </c>
      <c r="C653" t="s">
        <v>2445</v>
      </c>
      <c r="D653" t="s">
        <v>235</v>
      </c>
      <c r="E653" s="3">
        <v>45383</v>
      </c>
      <c r="F653" t="s">
        <v>2441</v>
      </c>
      <c r="G653" t="s">
        <v>2442</v>
      </c>
      <c r="H653" t="s">
        <v>2443</v>
      </c>
      <c r="I653">
        <v>1</v>
      </c>
      <c r="J653">
        <v>100</v>
      </c>
      <c r="N653">
        <v>21.6</v>
      </c>
    </row>
    <row r="654" spans="1:14" x14ac:dyDescent="0.25">
      <c r="A654" s="7" t="s">
        <v>2450</v>
      </c>
      <c r="B654" t="s">
        <v>2451</v>
      </c>
      <c r="C654" t="s">
        <v>2451</v>
      </c>
      <c r="D654" t="s">
        <v>17</v>
      </c>
      <c r="E654" s="3">
        <v>38353</v>
      </c>
      <c r="F654" t="s">
        <v>2452</v>
      </c>
      <c r="G654" t="s">
        <v>2453</v>
      </c>
      <c r="H654" t="s">
        <v>2454</v>
      </c>
      <c r="I654">
        <v>1</v>
      </c>
      <c r="J654">
        <v>28</v>
      </c>
      <c r="N654">
        <v>22.02</v>
      </c>
    </row>
    <row r="655" spans="1:14" x14ac:dyDescent="0.25">
      <c r="A655" s="7" t="s">
        <v>2455</v>
      </c>
      <c r="B655" t="s">
        <v>2456</v>
      </c>
      <c r="C655" t="s">
        <v>2457</v>
      </c>
      <c r="D655" t="s">
        <v>17</v>
      </c>
      <c r="E655" s="3">
        <v>33543</v>
      </c>
      <c r="F655" t="s">
        <v>2458</v>
      </c>
      <c r="G655" t="s">
        <v>2459</v>
      </c>
      <c r="H655" t="s">
        <v>2460</v>
      </c>
      <c r="I655">
        <v>1</v>
      </c>
      <c r="J655">
        <v>60</v>
      </c>
      <c r="N655">
        <v>15.47</v>
      </c>
    </row>
    <row r="656" spans="1:14" x14ac:dyDescent="0.25">
      <c r="A656" s="7" t="s">
        <v>2461</v>
      </c>
      <c r="B656" t="s">
        <v>2462</v>
      </c>
      <c r="C656" t="s">
        <v>2462</v>
      </c>
      <c r="D656" t="s">
        <v>17</v>
      </c>
      <c r="E656" s="3">
        <v>34029</v>
      </c>
      <c r="F656" t="s">
        <v>2463</v>
      </c>
      <c r="G656" t="s">
        <v>2464</v>
      </c>
      <c r="H656" t="s">
        <v>2465</v>
      </c>
      <c r="I656">
        <v>1</v>
      </c>
      <c r="J656">
        <v>20</v>
      </c>
      <c r="K656">
        <v>7</v>
      </c>
      <c r="L656" t="s">
        <v>70</v>
      </c>
      <c r="N656">
        <v>13.61</v>
      </c>
    </row>
    <row r="657" spans="1:14" x14ac:dyDescent="0.25">
      <c r="A657" s="7" t="s">
        <v>2467</v>
      </c>
      <c r="B657" t="s">
        <v>2468</v>
      </c>
      <c r="C657" t="s">
        <v>2468</v>
      </c>
      <c r="D657" t="s">
        <v>17</v>
      </c>
      <c r="E657" s="3">
        <v>36617</v>
      </c>
      <c r="F657" t="s">
        <v>2469</v>
      </c>
      <c r="G657" t="s">
        <v>2470</v>
      </c>
      <c r="H657" t="s">
        <v>2471</v>
      </c>
      <c r="I657">
        <v>1</v>
      </c>
      <c r="J657">
        <v>20</v>
      </c>
      <c r="K657">
        <v>5</v>
      </c>
      <c r="L657" t="s">
        <v>70</v>
      </c>
      <c r="N657">
        <v>8.34</v>
      </c>
    </row>
    <row r="658" spans="1:14" x14ac:dyDescent="0.25">
      <c r="A658" s="7" t="s">
        <v>2472</v>
      </c>
      <c r="B658" t="s">
        <v>2473</v>
      </c>
      <c r="C658" t="s">
        <v>2473</v>
      </c>
      <c r="D658" t="s">
        <v>17</v>
      </c>
      <c r="E658" s="3">
        <v>18323</v>
      </c>
      <c r="F658" t="s">
        <v>2474</v>
      </c>
      <c r="G658" t="s">
        <v>2475</v>
      </c>
      <c r="H658" t="s">
        <v>2476</v>
      </c>
      <c r="I658">
        <v>1</v>
      </c>
      <c r="J658">
        <v>1</v>
      </c>
      <c r="K658">
        <v>700</v>
      </c>
      <c r="L658" t="s">
        <v>70</v>
      </c>
      <c r="N658">
        <v>21</v>
      </c>
    </row>
    <row r="659" spans="1:14" x14ac:dyDescent="0.25">
      <c r="A659" s="7" t="s">
        <v>2478</v>
      </c>
      <c r="B659" t="s">
        <v>2479</v>
      </c>
      <c r="C659" t="s">
        <v>2480</v>
      </c>
      <c r="D659" t="s">
        <v>17</v>
      </c>
      <c r="E659" s="3">
        <v>43983</v>
      </c>
      <c r="F659" t="s">
        <v>2481</v>
      </c>
      <c r="G659" t="s">
        <v>2482</v>
      </c>
      <c r="H659" t="s">
        <v>2483</v>
      </c>
      <c r="I659">
        <v>1</v>
      </c>
      <c r="J659">
        <v>1</v>
      </c>
      <c r="K659">
        <v>2</v>
      </c>
      <c r="L659" t="s">
        <v>21</v>
      </c>
      <c r="N659">
        <v>74.55</v>
      </c>
    </row>
    <row r="660" spans="1:14" x14ac:dyDescent="0.25">
      <c r="A660" s="7" t="s">
        <v>2484</v>
      </c>
      <c r="B660" t="s">
        <v>2485</v>
      </c>
      <c r="C660" t="s">
        <v>2486</v>
      </c>
      <c r="D660" t="s">
        <v>17</v>
      </c>
      <c r="E660" s="3">
        <v>44743</v>
      </c>
      <c r="F660" t="s">
        <v>2481</v>
      </c>
      <c r="G660" t="s">
        <v>2482</v>
      </c>
      <c r="H660" t="s">
        <v>2483</v>
      </c>
      <c r="I660">
        <v>1</v>
      </c>
      <c r="J660">
        <v>1</v>
      </c>
      <c r="K660">
        <v>0.5</v>
      </c>
      <c r="L660" t="s">
        <v>21</v>
      </c>
      <c r="N660">
        <v>74.55</v>
      </c>
    </row>
    <row r="661" spans="1:14" x14ac:dyDescent="0.25">
      <c r="A661" s="7" t="s">
        <v>2489</v>
      </c>
      <c r="B661" t="s">
        <v>2490</v>
      </c>
      <c r="C661" t="s">
        <v>2490</v>
      </c>
      <c r="D661" t="s">
        <v>17</v>
      </c>
      <c r="E661" s="3">
        <v>44166</v>
      </c>
      <c r="F661" t="s">
        <v>2481</v>
      </c>
      <c r="G661" t="s">
        <v>2482</v>
      </c>
      <c r="H661" t="s">
        <v>2483</v>
      </c>
      <c r="I661">
        <v>1</v>
      </c>
      <c r="J661">
        <v>1</v>
      </c>
      <c r="K661">
        <v>0.5</v>
      </c>
      <c r="L661" t="s">
        <v>21</v>
      </c>
      <c r="N661">
        <v>74.55</v>
      </c>
    </row>
    <row r="662" spans="1:14" x14ac:dyDescent="0.25">
      <c r="A662" s="7" t="s">
        <v>2487</v>
      </c>
      <c r="B662" t="s">
        <v>2488</v>
      </c>
      <c r="C662" t="s">
        <v>2488</v>
      </c>
      <c r="D662" t="s">
        <v>17</v>
      </c>
      <c r="E662" s="3">
        <v>40513</v>
      </c>
      <c r="F662" t="s">
        <v>2481</v>
      </c>
      <c r="G662" t="s">
        <v>2482</v>
      </c>
      <c r="H662" t="s">
        <v>2483</v>
      </c>
      <c r="I662">
        <v>1</v>
      </c>
      <c r="J662">
        <v>1</v>
      </c>
      <c r="K662">
        <v>0.5</v>
      </c>
      <c r="L662" t="s">
        <v>21</v>
      </c>
      <c r="N662">
        <v>74.55</v>
      </c>
    </row>
    <row r="663" spans="1:14" x14ac:dyDescent="0.25">
      <c r="A663" s="7" t="s">
        <v>2491</v>
      </c>
      <c r="B663" t="s">
        <v>5652</v>
      </c>
      <c r="C663" t="s">
        <v>5653</v>
      </c>
      <c r="D663" t="s">
        <v>17</v>
      </c>
      <c r="E663" s="3">
        <v>44753</v>
      </c>
      <c r="F663" t="s">
        <v>2494</v>
      </c>
      <c r="G663" t="s">
        <v>2495</v>
      </c>
      <c r="H663" t="s">
        <v>2496</v>
      </c>
      <c r="I663">
        <v>1</v>
      </c>
      <c r="J663">
        <v>1</v>
      </c>
      <c r="K663">
        <v>0.5</v>
      </c>
      <c r="L663" t="s">
        <v>21</v>
      </c>
      <c r="N663">
        <v>67.66</v>
      </c>
    </row>
    <row r="664" spans="1:14" x14ac:dyDescent="0.25">
      <c r="A664" s="7" t="s">
        <v>2497</v>
      </c>
      <c r="B664" t="s">
        <v>2498</v>
      </c>
      <c r="C664" t="s">
        <v>2499</v>
      </c>
      <c r="D664" t="s">
        <v>17</v>
      </c>
      <c r="E664" s="3">
        <v>42522</v>
      </c>
      <c r="F664" t="s">
        <v>2500</v>
      </c>
      <c r="G664" t="s">
        <v>2501</v>
      </c>
      <c r="H664" t="s">
        <v>2502</v>
      </c>
      <c r="I664">
        <v>1</v>
      </c>
      <c r="J664">
        <v>1</v>
      </c>
      <c r="K664">
        <v>0.5</v>
      </c>
      <c r="L664" t="s">
        <v>21</v>
      </c>
      <c r="N664">
        <v>33.659999999999997</v>
      </c>
    </row>
    <row r="665" spans="1:14" x14ac:dyDescent="0.25">
      <c r="A665" s="7" t="s">
        <v>2503</v>
      </c>
      <c r="B665" t="s">
        <v>2504</v>
      </c>
      <c r="C665" t="s">
        <v>2504</v>
      </c>
      <c r="D665" t="s">
        <v>17</v>
      </c>
      <c r="E665" s="3">
        <v>23802</v>
      </c>
      <c r="F665" t="s">
        <v>2505</v>
      </c>
      <c r="G665" t="s">
        <v>2506</v>
      </c>
      <c r="H665" t="s">
        <v>2507</v>
      </c>
      <c r="I665">
        <v>1</v>
      </c>
      <c r="J665">
        <v>1</v>
      </c>
      <c r="K665">
        <v>200</v>
      </c>
      <c r="L665" t="s">
        <v>21</v>
      </c>
      <c r="N665">
        <v>5.59</v>
      </c>
    </row>
    <row r="666" spans="1:14" x14ac:dyDescent="0.25">
      <c r="A666" s="7" t="s">
        <v>2508</v>
      </c>
      <c r="B666" t="s">
        <v>2509</v>
      </c>
      <c r="C666" t="s">
        <v>2509</v>
      </c>
      <c r="D666" t="s">
        <v>17</v>
      </c>
      <c r="E666" s="3">
        <v>31656</v>
      </c>
      <c r="F666" t="s">
        <v>2510</v>
      </c>
      <c r="G666" t="s">
        <v>2511</v>
      </c>
      <c r="H666" t="s">
        <v>2512</v>
      </c>
      <c r="I666">
        <v>1</v>
      </c>
      <c r="J666">
        <v>1</v>
      </c>
      <c r="K666">
        <v>20</v>
      </c>
      <c r="L666" t="s">
        <v>70</v>
      </c>
      <c r="N666">
        <v>5.41</v>
      </c>
    </row>
    <row r="667" spans="1:14" x14ac:dyDescent="0.25">
      <c r="A667" s="7" t="s">
        <v>2513</v>
      </c>
      <c r="B667" t="s">
        <v>2514</v>
      </c>
      <c r="C667" t="s">
        <v>2514</v>
      </c>
      <c r="D667" t="s">
        <v>17</v>
      </c>
      <c r="E667" s="3">
        <v>38504</v>
      </c>
      <c r="F667" t="s">
        <v>2510</v>
      </c>
      <c r="G667" t="s">
        <v>2511</v>
      </c>
      <c r="H667" t="s">
        <v>2512</v>
      </c>
      <c r="I667">
        <v>1</v>
      </c>
      <c r="J667">
        <v>1</v>
      </c>
      <c r="K667">
        <v>30</v>
      </c>
      <c r="L667" t="s">
        <v>70</v>
      </c>
      <c r="N667">
        <v>8.5500000000000007</v>
      </c>
    </row>
    <row r="668" spans="1:14" x14ac:dyDescent="0.25">
      <c r="A668" s="7" t="s">
        <v>2515</v>
      </c>
      <c r="B668" t="s">
        <v>2516</v>
      </c>
      <c r="C668" t="s">
        <v>2516</v>
      </c>
      <c r="D668" t="s">
        <v>17</v>
      </c>
      <c r="E668" s="3">
        <v>36495</v>
      </c>
      <c r="F668" t="s">
        <v>2510</v>
      </c>
      <c r="G668" t="s">
        <v>2511</v>
      </c>
      <c r="H668" t="s">
        <v>2512</v>
      </c>
      <c r="I668">
        <v>1</v>
      </c>
      <c r="J668">
        <v>1</v>
      </c>
      <c r="K668">
        <v>100</v>
      </c>
      <c r="L668" t="s">
        <v>70</v>
      </c>
      <c r="N668">
        <v>10.78</v>
      </c>
    </row>
    <row r="669" spans="1:14" x14ac:dyDescent="0.25">
      <c r="A669" s="7" t="s">
        <v>2517</v>
      </c>
      <c r="B669" t="s">
        <v>2518</v>
      </c>
      <c r="C669" t="s">
        <v>2518</v>
      </c>
      <c r="D669" t="s">
        <v>17</v>
      </c>
      <c r="E669" s="3">
        <v>45061</v>
      </c>
      <c r="F669" t="s">
        <v>2519</v>
      </c>
      <c r="G669" t="s">
        <v>2520</v>
      </c>
      <c r="H669" t="s">
        <v>2521</v>
      </c>
      <c r="I669">
        <v>1</v>
      </c>
      <c r="J669">
        <v>1</v>
      </c>
      <c r="K669">
        <v>125</v>
      </c>
      <c r="L669" t="s">
        <v>21</v>
      </c>
      <c r="N669">
        <v>6.08</v>
      </c>
    </row>
    <row r="670" spans="1:14" x14ac:dyDescent="0.25">
      <c r="A670" s="7" t="s">
        <v>2522</v>
      </c>
      <c r="B670" t="s">
        <v>2523</v>
      </c>
      <c r="C670" t="s">
        <v>2523</v>
      </c>
      <c r="D670" t="s">
        <v>17</v>
      </c>
      <c r="E670" s="3">
        <v>34669</v>
      </c>
      <c r="F670" t="s">
        <v>2519</v>
      </c>
      <c r="G670" t="s">
        <v>2520</v>
      </c>
      <c r="H670" t="s">
        <v>2521</v>
      </c>
      <c r="I670">
        <v>1</v>
      </c>
      <c r="J670">
        <v>1</v>
      </c>
      <c r="K670">
        <v>125</v>
      </c>
      <c r="L670" t="s">
        <v>21</v>
      </c>
      <c r="N670">
        <v>6.59</v>
      </c>
    </row>
    <row r="671" spans="1:14" x14ac:dyDescent="0.25">
      <c r="A671" s="7" t="s">
        <v>2524</v>
      </c>
      <c r="B671" t="s">
        <v>2525</v>
      </c>
      <c r="C671" t="s">
        <v>2526</v>
      </c>
      <c r="D671" t="s">
        <v>17</v>
      </c>
      <c r="E671" s="3">
        <v>42217</v>
      </c>
      <c r="F671" t="s">
        <v>2527</v>
      </c>
      <c r="G671" t="s">
        <v>2528</v>
      </c>
      <c r="H671" t="s">
        <v>2529</v>
      </c>
      <c r="I671">
        <v>1</v>
      </c>
      <c r="J671">
        <v>1</v>
      </c>
      <c r="K671">
        <v>200</v>
      </c>
      <c r="L671" t="s">
        <v>21</v>
      </c>
      <c r="N671">
        <v>6.68</v>
      </c>
    </row>
    <row r="672" spans="1:14" x14ac:dyDescent="0.25">
      <c r="A672" s="7" t="s">
        <v>5654</v>
      </c>
      <c r="B672" t="s">
        <v>5494</v>
      </c>
      <c r="C672" t="s">
        <v>5494</v>
      </c>
      <c r="D672" t="s">
        <v>17</v>
      </c>
      <c r="E672" s="3">
        <v>34001</v>
      </c>
      <c r="F672" t="s">
        <v>5655</v>
      </c>
      <c r="G672" t="s">
        <v>5656</v>
      </c>
      <c r="H672" t="s">
        <v>5657</v>
      </c>
      <c r="I672">
        <v>1</v>
      </c>
      <c r="J672">
        <v>1</v>
      </c>
      <c r="K672">
        <v>30</v>
      </c>
      <c r="L672" t="s">
        <v>21</v>
      </c>
      <c r="N672">
        <v>3.98</v>
      </c>
    </row>
    <row r="673" spans="1:14" x14ac:dyDescent="0.25">
      <c r="A673" s="7" t="s">
        <v>5658</v>
      </c>
      <c r="B673" t="s">
        <v>5659</v>
      </c>
      <c r="C673" t="s">
        <v>5659</v>
      </c>
      <c r="D673" t="s">
        <v>17</v>
      </c>
      <c r="E673" s="3">
        <v>35612</v>
      </c>
      <c r="F673" t="s">
        <v>5655</v>
      </c>
      <c r="G673" t="s">
        <v>5656</v>
      </c>
      <c r="H673" t="s">
        <v>5657</v>
      </c>
      <c r="I673">
        <v>1</v>
      </c>
      <c r="J673">
        <v>1</v>
      </c>
      <c r="K673">
        <v>100</v>
      </c>
      <c r="L673" t="s">
        <v>21</v>
      </c>
      <c r="N673">
        <v>6.38</v>
      </c>
    </row>
    <row r="674" spans="1:14" x14ac:dyDescent="0.25">
      <c r="A674" s="7" t="s">
        <v>2539</v>
      </c>
      <c r="B674" t="s">
        <v>2540</v>
      </c>
      <c r="C674" t="s">
        <v>2540</v>
      </c>
      <c r="D674" t="s">
        <v>17</v>
      </c>
      <c r="E674" s="3">
        <v>37408</v>
      </c>
      <c r="F674" t="s">
        <v>2541</v>
      </c>
      <c r="G674" t="s">
        <v>2542</v>
      </c>
      <c r="H674" t="s">
        <v>2543</v>
      </c>
      <c r="I674">
        <v>1</v>
      </c>
      <c r="J674">
        <v>5</v>
      </c>
      <c r="N674">
        <v>9.42</v>
      </c>
    </row>
    <row r="675" spans="1:14" x14ac:dyDescent="0.25">
      <c r="A675" s="7" t="s">
        <v>2544</v>
      </c>
      <c r="B675" t="s">
        <v>2545</v>
      </c>
      <c r="C675" t="s">
        <v>2545</v>
      </c>
      <c r="D675" t="s">
        <v>17</v>
      </c>
      <c r="E675" s="3">
        <v>33208</v>
      </c>
      <c r="F675" t="s">
        <v>2541</v>
      </c>
      <c r="G675" t="s">
        <v>2542</v>
      </c>
      <c r="H675" t="s">
        <v>2543</v>
      </c>
      <c r="I675">
        <v>1</v>
      </c>
      <c r="J675">
        <v>10</v>
      </c>
      <c r="N675">
        <v>14.53</v>
      </c>
    </row>
    <row r="676" spans="1:14" x14ac:dyDescent="0.25">
      <c r="A676" s="7" t="s">
        <v>2546</v>
      </c>
      <c r="B676" t="s">
        <v>2547</v>
      </c>
      <c r="C676" t="s">
        <v>2547</v>
      </c>
      <c r="D676" t="s">
        <v>17</v>
      </c>
      <c r="E676" s="3">
        <v>40238</v>
      </c>
      <c r="F676" t="s">
        <v>2548</v>
      </c>
      <c r="G676" t="s">
        <v>2549</v>
      </c>
      <c r="H676" t="s">
        <v>2550</v>
      </c>
      <c r="I676">
        <v>1</v>
      </c>
      <c r="J676">
        <v>20</v>
      </c>
      <c r="N676">
        <v>4.1399999999999997</v>
      </c>
    </row>
    <row r="677" spans="1:14" x14ac:dyDescent="0.25">
      <c r="A677" s="7" t="s">
        <v>2551</v>
      </c>
      <c r="B677" t="s">
        <v>2552</v>
      </c>
      <c r="C677" t="s">
        <v>2553</v>
      </c>
      <c r="D677" t="s">
        <v>17</v>
      </c>
      <c r="E677" s="3">
        <v>41579</v>
      </c>
      <c r="F677" t="s">
        <v>2548</v>
      </c>
      <c r="G677" t="s">
        <v>2549</v>
      </c>
      <c r="H677" t="s">
        <v>2550</v>
      </c>
      <c r="I677">
        <v>1</v>
      </c>
      <c r="J677">
        <v>60</v>
      </c>
      <c r="N677">
        <v>10.74</v>
      </c>
    </row>
    <row r="678" spans="1:14" x14ac:dyDescent="0.25">
      <c r="A678" s="7" t="s">
        <v>2554</v>
      </c>
      <c r="B678" t="s">
        <v>2555</v>
      </c>
      <c r="C678" t="s">
        <v>2556</v>
      </c>
      <c r="D678" t="s">
        <v>17</v>
      </c>
      <c r="E678" s="3">
        <v>40238</v>
      </c>
      <c r="F678" t="s">
        <v>2557</v>
      </c>
      <c r="G678" t="s">
        <v>2558</v>
      </c>
      <c r="H678" t="s">
        <v>2559</v>
      </c>
      <c r="I678">
        <v>1</v>
      </c>
      <c r="J678">
        <v>1</v>
      </c>
      <c r="K678">
        <v>20</v>
      </c>
      <c r="L678" t="s">
        <v>21</v>
      </c>
      <c r="N678">
        <v>9.4600000000000009</v>
      </c>
    </row>
    <row r="679" spans="1:14" x14ac:dyDescent="0.25">
      <c r="A679" s="7" t="s">
        <v>2560</v>
      </c>
      <c r="B679" t="s">
        <v>2561</v>
      </c>
      <c r="C679" t="s">
        <v>2561</v>
      </c>
      <c r="D679" t="s">
        <v>17</v>
      </c>
      <c r="E679" s="3">
        <v>41579</v>
      </c>
      <c r="F679" t="s">
        <v>2562</v>
      </c>
      <c r="G679" t="s">
        <v>2563</v>
      </c>
      <c r="H679" t="s">
        <v>2564</v>
      </c>
      <c r="I679">
        <v>1</v>
      </c>
      <c r="J679">
        <v>60</v>
      </c>
      <c r="N679">
        <v>16.920000000000002</v>
      </c>
    </row>
    <row r="680" spans="1:14" x14ac:dyDescent="0.25">
      <c r="A680" s="7" t="s">
        <v>2565</v>
      </c>
      <c r="B680" t="s">
        <v>2566</v>
      </c>
      <c r="C680" t="s">
        <v>2566</v>
      </c>
      <c r="D680" t="s">
        <v>17</v>
      </c>
      <c r="E680" s="3">
        <v>37530</v>
      </c>
      <c r="F680" t="s">
        <v>2567</v>
      </c>
      <c r="G680" t="s">
        <v>2568</v>
      </c>
      <c r="H680" t="s">
        <v>2569</v>
      </c>
      <c r="I680">
        <v>1</v>
      </c>
      <c r="J680">
        <v>14</v>
      </c>
      <c r="N680">
        <v>7.95</v>
      </c>
    </row>
    <row r="681" spans="1:14" x14ac:dyDescent="0.25">
      <c r="A681" s="7" t="s">
        <v>2570</v>
      </c>
      <c r="B681" t="s">
        <v>2571</v>
      </c>
      <c r="C681" t="s">
        <v>2572</v>
      </c>
      <c r="D681" t="s">
        <v>17</v>
      </c>
      <c r="E681" s="3">
        <v>42125</v>
      </c>
      <c r="F681" t="s">
        <v>2573</v>
      </c>
      <c r="G681" t="s">
        <v>2574</v>
      </c>
      <c r="H681" t="s">
        <v>2575</v>
      </c>
      <c r="I681">
        <v>1</v>
      </c>
      <c r="J681">
        <v>10</v>
      </c>
      <c r="N681">
        <v>5.7</v>
      </c>
    </row>
    <row r="682" spans="1:14" x14ac:dyDescent="0.25">
      <c r="A682" s="7" t="s">
        <v>2576</v>
      </c>
      <c r="B682" t="s">
        <v>2577</v>
      </c>
      <c r="C682" t="s">
        <v>2577</v>
      </c>
      <c r="D682" t="s">
        <v>17</v>
      </c>
      <c r="E682" s="3">
        <v>33178</v>
      </c>
      <c r="F682" t="s">
        <v>2578</v>
      </c>
      <c r="G682" t="s">
        <v>2579</v>
      </c>
      <c r="H682" t="s">
        <v>2580</v>
      </c>
      <c r="I682">
        <v>1</v>
      </c>
      <c r="J682">
        <v>14</v>
      </c>
      <c r="N682">
        <v>9.2100000000000009</v>
      </c>
    </row>
    <row r="683" spans="1:14" x14ac:dyDescent="0.25">
      <c r="A683" s="7" t="s">
        <v>2581</v>
      </c>
      <c r="B683" t="s">
        <v>2582</v>
      </c>
      <c r="C683" t="s">
        <v>2582</v>
      </c>
      <c r="D683" t="s">
        <v>17</v>
      </c>
      <c r="E683" s="3">
        <v>35431</v>
      </c>
      <c r="F683" t="s">
        <v>2583</v>
      </c>
      <c r="G683" t="s">
        <v>2584</v>
      </c>
      <c r="H683" t="s">
        <v>2585</v>
      </c>
      <c r="I683">
        <v>1</v>
      </c>
      <c r="J683">
        <v>7</v>
      </c>
      <c r="N683">
        <v>9.86</v>
      </c>
    </row>
    <row r="684" spans="1:14" x14ac:dyDescent="0.25">
      <c r="A684" s="7" t="s">
        <v>2587</v>
      </c>
      <c r="B684" t="s">
        <v>2588</v>
      </c>
      <c r="C684" t="s">
        <v>2588</v>
      </c>
      <c r="D684" t="s">
        <v>17</v>
      </c>
      <c r="E684" s="3">
        <v>39083</v>
      </c>
      <c r="F684" t="s">
        <v>2589</v>
      </c>
      <c r="G684" t="s">
        <v>2590</v>
      </c>
      <c r="H684" t="s">
        <v>2591</v>
      </c>
      <c r="I684">
        <v>1</v>
      </c>
      <c r="J684">
        <v>3</v>
      </c>
      <c r="K684">
        <v>2</v>
      </c>
      <c r="L684" t="s">
        <v>21</v>
      </c>
      <c r="N684">
        <v>2.4</v>
      </c>
    </row>
    <row r="685" spans="1:14" x14ac:dyDescent="0.25">
      <c r="A685" s="7" t="s">
        <v>2592</v>
      </c>
      <c r="B685" t="s">
        <v>2593</v>
      </c>
      <c r="C685" t="s">
        <v>2594</v>
      </c>
      <c r="D685" t="s">
        <v>17</v>
      </c>
      <c r="E685" s="3">
        <v>41153</v>
      </c>
      <c r="F685" t="s">
        <v>2595</v>
      </c>
      <c r="G685" t="s">
        <v>2596</v>
      </c>
      <c r="H685" t="s">
        <v>2597</v>
      </c>
      <c r="I685">
        <v>1</v>
      </c>
      <c r="J685">
        <v>16</v>
      </c>
      <c r="N685">
        <v>16.5</v>
      </c>
    </row>
    <row r="686" spans="1:14" x14ac:dyDescent="0.25">
      <c r="A686" s="7" t="s">
        <v>2599</v>
      </c>
      <c r="B686" t="s">
        <v>2600</v>
      </c>
      <c r="C686" t="s">
        <v>2601</v>
      </c>
      <c r="D686" t="s">
        <v>17</v>
      </c>
      <c r="E686" s="3">
        <v>41153</v>
      </c>
      <c r="F686" t="s">
        <v>2602</v>
      </c>
      <c r="G686" t="s">
        <v>2603</v>
      </c>
      <c r="H686" t="s">
        <v>2604</v>
      </c>
      <c r="I686">
        <v>1</v>
      </c>
      <c r="J686">
        <v>20</v>
      </c>
      <c r="N686">
        <v>16.5</v>
      </c>
    </row>
    <row r="687" spans="1:14" x14ac:dyDescent="0.25">
      <c r="A687" s="7" t="s">
        <v>2605</v>
      </c>
      <c r="B687" t="s">
        <v>2606</v>
      </c>
      <c r="C687" t="s">
        <v>2607</v>
      </c>
      <c r="D687" t="s">
        <v>17</v>
      </c>
      <c r="E687" s="3">
        <v>41153</v>
      </c>
      <c r="F687" t="s">
        <v>2608</v>
      </c>
      <c r="G687" t="s">
        <v>2609</v>
      </c>
      <c r="H687" t="s">
        <v>2610</v>
      </c>
      <c r="I687">
        <v>1</v>
      </c>
      <c r="J687">
        <v>16</v>
      </c>
      <c r="N687">
        <v>16.5</v>
      </c>
    </row>
    <row r="688" spans="1:14" x14ac:dyDescent="0.25">
      <c r="A688" s="7" t="s">
        <v>2611</v>
      </c>
      <c r="B688" t="s">
        <v>2612</v>
      </c>
      <c r="C688" t="s">
        <v>2613</v>
      </c>
      <c r="D688" t="s">
        <v>235</v>
      </c>
      <c r="E688" s="3">
        <v>45658</v>
      </c>
      <c r="F688" t="s">
        <v>2614</v>
      </c>
      <c r="G688" t="s">
        <v>2615</v>
      </c>
      <c r="H688" t="s">
        <v>2616</v>
      </c>
      <c r="I688">
        <v>1</v>
      </c>
      <c r="J688">
        <v>1</v>
      </c>
      <c r="K688">
        <v>1.5</v>
      </c>
      <c r="L688" t="s">
        <v>21</v>
      </c>
      <c r="N688">
        <v>72.84</v>
      </c>
    </row>
    <row r="689" spans="1:14" x14ac:dyDescent="0.25">
      <c r="A689" s="7" t="s">
        <v>2618</v>
      </c>
      <c r="B689" t="s">
        <v>2619</v>
      </c>
      <c r="C689" t="s">
        <v>2619</v>
      </c>
      <c r="D689" t="s">
        <v>17</v>
      </c>
      <c r="E689" s="3">
        <v>40483</v>
      </c>
      <c r="F689" t="s">
        <v>2614</v>
      </c>
      <c r="G689" t="s">
        <v>2615</v>
      </c>
      <c r="H689" t="s">
        <v>2616</v>
      </c>
      <c r="I689">
        <v>1</v>
      </c>
      <c r="J689">
        <v>1</v>
      </c>
      <c r="K689">
        <v>1.5</v>
      </c>
      <c r="L689" t="s">
        <v>21</v>
      </c>
      <c r="N689">
        <v>73.16</v>
      </c>
    </row>
    <row r="690" spans="1:14" x14ac:dyDescent="0.25">
      <c r="A690" s="7" t="s">
        <v>2625</v>
      </c>
      <c r="B690" t="s">
        <v>2626</v>
      </c>
      <c r="C690" t="s">
        <v>2627</v>
      </c>
      <c r="D690" t="s">
        <v>17</v>
      </c>
      <c r="E690" s="3">
        <v>44166</v>
      </c>
      <c r="F690" t="s">
        <v>2622</v>
      </c>
      <c r="G690" t="s">
        <v>2623</v>
      </c>
      <c r="H690" t="s">
        <v>2624</v>
      </c>
      <c r="I690">
        <v>1</v>
      </c>
      <c r="J690">
        <v>1</v>
      </c>
      <c r="K690">
        <v>2</v>
      </c>
      <c r="L690" t="s">
        <v>21</v>
      </c>
      <c r="N690">
        <v>53.33</v>
      </c>
    </row>
    <row r="691" spans="1:14" x14ac:dyDescent="0.25">
      <c r="A691" s="7" t="s">
        <v>2620</v>
      </c>
      <c r="B691" t="s">
        <v>2621</v>
      </c>
      <c r="C691" t="s">
        <v>2621</v>
      </c>
      <c r="D691" t="s">
        <v>17</v>
      </c>
      <c r="E691" s="3">
        <v>39234</v>
      </c>
      <c r="F691" t="s">
        <v>2622</v>
      </c>
      <c r="G691" t="s">
        <v>2623</v>
      </c>
      <c r="H691" t="s">
        <v>2624</v>
      </c>
      <c r="I691">
        <v>1</v>
      </c>
      <c r="J691">
        <v>1</v>
      </c>
      <c r="K691">
        <v>2</v>
      </c>
      <c r="L691" t="s">
        <v>21</v>
      </c>
      <c r="N691">
        <v>53.33</v>
      </c>
    </row>
    <row r="692" spans="1:14" x14ac:dyDescent="0.25">
      <c r="A692" s="7" t="s">
        <v>2628</v>
      </c>
      <c r="B692" t="s">
        <v>2629</v>
      </c>
      <c r="C692" t="s">
        <v>2630</v>
      </c>
      <c r="D692" t="s">
        <v>17</v>
      </c>
      <c r="E692" s="3">
        <v>39203</v>
      </c>
      <c r="F692" t="s">
        <v>2631</v>
      </c>
      <c r="G692" t="s">
        <v>2632</v>
      </c>
      <c r="H692" t="s">
        <v>2633</v>
      </c>
      <c r="I692">
        <v>1</v>
      </c>
      <c r="J692">
        <v>1</v>
      </c>
      <c r="K692">
        <v>0.5</v>
      </c>
      <c r="L692" t="s">
        <v>21</v>
      </c>
      <c r="N692">
        <v>31.83</v>
      </c>
    </row>
    <row r="693" spans="1:14" x14ac:dyDescent="0.25">
      <c r="A693" s="7" t="s">
        <v>5660</v>
      </c>
      <c r="B693" t="s">
        <v>5481</v>
      </c>
      <c r="C693" t="s">
        <v>5481</v>
      </c>
      <c r="D693" t="s">
        <v>17</v>
      </c>
      <c r="E693" s="3">
        <v>34304</v>
      </c>
      <c r="F693" t="s">
        <v>5661</v>
      </c>
      <c r="G693" t="s">
        <v>5662</v>
      </c>
      <c r="H693" t="s">
        <v>5663</v>
      </c>
      <c r="I693">
        <v>1</v>
      </c>
      <c r="J693">
        <v>10</v>
      </c>
      <c r="K693">
        <v>1</v>
      </c>
      <c r="L693" t="s">
        <v>21</v>
      </c>
      <c r="N693">
        <v>12</v>
      </c>
    </row>
    <row r="694" spans="1:14" x14ac:dyDescent="0.25">
      <c r="A694" s="7" t="s">
        <v>5664</v>
      </c>
      <c r="B694" t="s">
        <v>5482</v>
      </c>
      <c r="C694" t="s">
        <v>5482</v>
      </c>
      <c r="D694" t="s">
        <v>17</v>
      </c>
      <c r="E694" s="3">
        <v>34304</v>
      </c>
      <c r="F694" t="s">
        <v>5665</v>
      </c>
      <c r="G694" t="s">
        <v>5666</v>
      </c>
      <c r="H694" t="s">
        <v>5667</v>
      </c>
      <c r="I694">
        <v>1</v>
      </c>
      <c r="J694">
        <v>10</v>
      </c>
      <c r="K694">
        <v>1</v>
      </c>
      <c r="L694" t="s">
        <v>21</v>
      </c>
      <c r="N694">
        <v>16</v>
      </c>
    </row>
    <row r="695" spans="1:14" x14ac:dyDescent="0.25">
      <c r="A695" s="7" t="s">
        <v>5302</v>
      </c>
      <c r="B695" t="s">
        <v>2634</v>
      </c>
      <c r="C695" t="s">
        <v>2634</v>
      </c>
      <c r="D695" t="s">
        <v>17</v>
      </c>
      <c r="E695" s="3">
        <v>35947</v>
      </c>
      <c r="F695" t="s">
        <v>2635</v>
      </c>
      <c r="G695" t="s">
        <v>2636</v>
      </c>
      <c r="H695" t="s">
        <v>2637</v>
      </c>
      <c r="I695">
        <v>1</v>
      </c>
      <c r="J695">
        <v>4</v>
      </c>
      <c r="K695">
        <v>5</v>
      </c>
      <c r="L695" t="s">
        <v>21</v>
      </c>
      <c r="N695">
        <v>6.72</v>
      </c>
    </row>
    <row r="696" spans="1:14" x14ac:dyDescent="0.25">
      <c r="A696" s="7" t="s">
        <v>2638</v>
      </c>
      <c r="B696" t="s">
        <v>2639</v>
      </c>
      <c r="C696" t="s">
        <v>2640</v>
      </c>
      <c r="D696" t="s">
        <v>17</v>
      </c>
      <c r="E696" s="3">
        <v>42767</v>
      </c>
      <c r="F696" t="s">
        <v>2641</v>
      </c>
      <c r="G696" t="s">
        <v>2642</v>
      </c>
      <c r="H696" t="s">
        <v>2643</v>
      </c>
      <c r="I696">
        <v>1</v>
      </c>
      <c r="J696">
        <v>2</v>
      </c>
      <c r="K696">
        <v>176</v>
      </c>
      <c r="L696" t="s">
        <v>21</v>
      </c>
      <c r="N696">
        <v>20.329999999999998</v>
      </c>
    </row>
    <row r="697" spans="1:14" x14ac:dyDescent="0.25">
      <c r="A697" s="7" t="s">
        <v>5668</v>
      </c>
      <c r="B697" t="s">
        <v>5669</v>
      </c>
      <c r="C697" t="s">
        <v>5670</v>
      </c>
      <c r="D697" t="s">
        <v>17</v>
      </c>
      <c r="E697" s="3">
        <v>38930</v>
      </c>
      <c r="F697" t="s">
        <v>5671</v>
      </c>
      <c r="G697" t="s">
        <v>5672</v>
      </c>
      <c r="H697" t="s">
        <v>5673</v>
      </c>
      <c r="I697">
        <v>1</v>
      </c>
      <c r="J697">
        <v>30</v>
      </c>
      <c r="N697">
        <v>18.27</v>
      </c>
    </row>
    <row r="698" spans="1:14" x14ac:dyDescent="0.25">
      <c r="A698" s="7" t="s">
        <v>5674</v>
      </c>
      <c r="B698" t="s">
        <v>5675</v>
      </c>
      <c r="C698" t="s">
        <v>5675</v>
      </c>
      <c r="D698" t="s">
        <v>17</v>
      </c>
      <c r="E698" s="3">
        <v>38777</v>
      </c>
      <c r="F698" t="s">
        <v>5671</v>
      </c>
      <c r="G698" t="s">
        <v>5672</v>
      </c>
      <c r="H698" t="s">
        <v>5673</v>
      </c>
      <c r="I698">
        <v>1</v>
      </c>
      <c r="J698">
        <v>30</v>
      </c>
      <c r="N698">
        <v>19.45</v>
      </c>
    </row>
    <row r="699" spans="1:14" x14ac:dyDescent="0.25">
      <c r="A699" s="7" t="s">
        <v>5676</v>
      </c>
      <c r="B699" t="s">
        <v>5488</v>
      </c>
      <c r="C699" t="s">
        <v>5488</v>
      </c>
      <c r="D699" t="s">
        <v>17</v>
      </c>
      <c r="E699" s="3">
        <v>41852</v>
      </c>
      <c r="F699" t="s">
        <v>5671</v>
      </c>
      <c r="G699" t="s">
        <v>5672</v>
      </c>
      <c r="H699" t="s">
        <v>5673</v>
      </c>
      <c r="I699">
        <v>1</v>
      </c>
      <c r="J699">
        <v>30</v>
      </c>
      <c r="N699">
        <v>19.47</v>
      </c>
    </row>
    <row r="700" spans="1:14" x14ac:dyDescent="0.25">
      <c r="A700" s="7" t="s">
        <v>5677</v>
      </c>
      <c r="B700" t="s">
        <v>5678</v>
      </c>
      <c r="C700" t="s">
        <v>5678</v>
      </c>
      <c r="D700" t="s">
        <v>17</v>
      </c>
      <c r="E700" s="3">
        <v>38930</v>
      </c>
      <c r="F700" t="s">
        <v>5671</v>
      </c>
      <c r="G700" t="s">
        <v>5672</v>
      </c>
      <c r="H700" t="s">
        <v>5673</v>
      </c>
      <c r="I700">
        <v>1</v>
      </c>
      <c r="J700">
        <v>30</v>
      </c>
      <c r="N700">
        <v>19.5</v>
      </c>
    </row>
    <row r="701" spans="1:14" x14ac:dyDescent="0.25">
      <c r="A701" s="7" t="s">
        <v>5679</v>
      </c>
      <c r="B701" t="s">
        <v>5680</v>
      </c>
      <c r="C701" t="s">
        <v>5680</v>
      </c>
      <c r="D701" t="s">
        <v>17</v>
      </c>
      <c r="E701" s="3">
        <v>38961</v>
      </c>
      <c r="F701" t="s">
        <v>5671</v>
      </c>
      <c r="G701" t="s">
        <v>5672</v>
      </c>
      <c r="H701" t="s">
        <v>5673</v>
      </c>
      <c r="I701">
        <v>1</v>
      </c>
      <c r="J701">
        <v>30</v>
      </c>
      <c r="N701">
        <v>19.8</v>
      </c>
    </row>
    <row r="702" spans="1:14" x14ac:dyDescent="0.25">
      <c r="A702" s="7" t="s">
        <v>5681</v>
      </c>
      <c r="B702" t="s">
        <v>5489</v>
      </c>
      <c r="C702" t="s">
        <v>5682</v>
      </c>
      <c r="D702" t="s">
        <v>17</v>
      </c>
      <c r="E702" s="3">
        <v>42248</v>
      </c>
      <c r="F702" t="s">
        <v>5671</v>
      </c>
      <c r="G702" t="s">
        <v>5672</v>
      </c>
      <c r="H702" t="s">
        <v>5673</v>
      </c>
      <c r="I702">
        <v>1</v>
      </c>
      <c r="J702">
        <v>30</v>
      </c>
      <c r="N702">
        <v>19.8</v>
      </c>
    </row>
    <row r="703" spans="1:14" x14ac:dyDescent="0.25">
      <c r="A703" s="7" t="s">
        <v>5683</v>
      </c>
      <c r="B703" t="s">
        <v>5684</v>
      </c>
      <c r="C703" t="s">
        <v>5684</v>
      </c>
      <c r="D703" t="s">
        <v>17</v>
      </c>
      <c r="E703" s="3">
        <v>38777</v>
      </c>
      <c r="F703" t="s">
        <v>5671</v>
      </c>
      <c r="G703" t="s">
        <v>5672</v>
      </c>
      <c r="H703" t="s">
        <v>5673</v>
      </c>
      <c r="I703">
        <v>1</v>
      </c>
      <c r="J703">
        <v>90</v>
      </c>
      <c r="N703">
        <v>31.92</v>
      </c>
    </row>
    <row r="704" spans="1:14" x14ac:dyDescent="0.25">
      <c r="A704" s="7" t="s">
        <v>5685</v>
      </c>
      <c r="B704" t="s">
        <v>5490</v>
      </c>
      <c r="C704" t="s">
        <v>5686</v>
      </c>
      <c r="D704" t="s">
        <v>17</v>
      </c>
      <c r="E704" s="3">
        <v>42248</v>
      </c>
      <c r="F704" t="s">
        <v>5671</v>
      </c>
      <c r="G704" t="s">
        <v>5672</v>
      </c>
      <c r="H704" t="s">
        <v>5673</v>
      </c>
      <c r="I704">
        <v>1</v>
      </c>
      <c r="J704">
        <v>90</v>
      </c>
      <c r="N704">
        <v>33.24</v>
      </c>
    </row>
    <row r="705" spans="1:14" x14ac:dyDescent="0.25">
      <c r="A705" s="7" t="s">
        <v>5687</v>
      </c>
      <c r="B705" t="s">
        <v>5688</v>
      </c>
      <c r="C705" t="s">
        <v>5688</v>
      </c>
      <c r="D705" t="s">
        <v>17</v>
      </c>
      <c r="E705" s="3">
        <v>38961</v>
      </c>
      <c r="F705" t="s">
        <v>5671</v>
      </c>
      <c r="G705" t="s">
        <v>5672</v>
      </c>
      <c r="H705" t="s">
        <v>5673</v>
      </c>
      <c r="I705">
        <v>1</v>
      </c>
      <c r="J705">
        <v>90</v>
      </c>
      <c r="N705">
        <v>34.24</v>
      </c>
    </row>
    <row r="706" spans="1:14" x14ac:dyDescent="0.25">
      <c r="A706" s="7" t="s">
        <v>5689</v>
      </c>
      <c r="B706" t="s">
        <v>5690</v>
      </c>
      <c r="C706" t="s">
        <v>5691</v>
      </c>
      <c r="D706" t="s">
        <v>17</v>
      </c>
      <c r="E706" s="3">
        <v>38930</v>
      </c>
      <c r="F706" t="s">
        <v>5671</v>
      </c>
      <c r="G706" t="s">
        <v>5672</v>
      </c>
      <c r="H706" t="s">
        <v>5673</v>
      </c>
      <c r="I706">
        <v>1</v>
      </c>
      <c r="J706">
        <v>90</v>
      </c>
      <c r="N706">
        <v>34.4</v>
      </c>
    </row>
    <row r="707" spans="1:14" x14ac:dyDescent="0.25">
      <c r="A707" s="7" t="s">
        <v>5692</v>
      </c>
      <c r="B707" t="s">
        <v>5693</v>
      </c>
      <c r="C707" t="s">
        <v>5693</v>
      </c>
      <c r="D707" t="s">
        <v>17</v>
      </c>
      <c r="E707" s="3">
        <v>38930</v>
      </c>
      <c r="F707" t="s">
        <v>5671</v>
      </c>
      <c r="G707" t="s">
        <v>5672</v>
      </c>
      <c r="H707" t="s">
        <v>5673</v>
      </c>
      <c r="I707">
        <v>1</v>
      </c>
      <c r="J707">
        <v>90</v>
      </c>
      <c r="N707">
        <v>38.4</v>
      </c>
    </row>
    <row r="708" spans="1:14" x14ac:dyDescent="0.25">
      <c r="A708" s="7" t="s">
        <v>5694</v>
      </c>
      <c r="B708" t="s">
        <v>5695</v>
      </c>
      <c r="C708" t="s">
        <v>5695</v>
      </c>
      <c r="D708" t="s">
        <v>17</v>
      </c>
      <c r="E708" s="3">
        <v>40483</v>
      </c>
      <c r="F708" t="s">
        <v>5671</v>
      </c>
      <c r="G708" t="s">
        <v>5672</v>
      </c>
      <c r="H708" t="s">
        <v>5673</v>
      </c>
      <c r="I708">
        <v>1</v>
      </c>
      <c r="J708">
        <v>90</v>
      </c>
      <c r="N708">
        <v>49.5</v>
      </c>
    </row>
    <row r="709" spans="1:14" x14ac:dyDescent="0.25">
      <c r="A709" s="7" t="s">
        <v>5696</v>
      </c>
      <c r="B709" t="s">
        <v>5487</v>
      </c>
      <c r="C709" t="s">
        <v>5487</v>
      </c>
      <c r="D709" t="s">
        <v>17</v>
      </c>
      <c r="E709" s="3">
        <v>41944</v>
      </c>
      <c r="F709" t="s">
        <v>5671</v>
      </c>
      <c r="G709" t="s">
        <v>5672</v>
      </c>
      <c r="H709" t="s">
        <v>5673</v>
      </c>
      <c r="I709">
        <v>1</v>
      </c>
      <c r="J709">
        <v>200</v>
      </c>
      <c r="N709">
        <v>51.93</v>
      </c>
    </row>
    <row r="710" spans="1:14" x14ac:dyDescent="0.25">
      <c r="A710" s="7" t="s">
        <v>5697</v>
      </c>
      <c r="B710" t="s">
        <v>5491</v>
      </c>
      <c r="C710" t="s">
        <v>5698</v>
      </c>
      <c r="D710" t="s">
        <v>17</v>
      </c>
      <c r="E710" s="3">
        <v>42248</v>
      </c>
      <c r="F710" t="s">
        <v>5671</v>
      </c>
      <c r="G710" t="s">
        <v>5672</v>
      </c>
      <c r="H710" t="s">
        <v>5673</v>
      </c>
      <c r="I710">
        <v>1</v>
      </c>
      <c r="J710">
        <v>200</v>
      </c>
      <c r="N710">
        <v>52</v>
      </c>
    </row>
    <row r="711" spans="1:14" x14ac:dyDescent="0.25">
      <c r="A711" s="7" t="s">
        <v>5699</v>
      </c>
      <c r="B711" t="s">
        <v>5483</v>
      </c>
      <c r="C711" t="s">
        <v>5483</v>
      </c>
      <c r="D711" t="s">
        <v>17</v>
      </c>
      <c r="E711" s="3">
        <v>40057</v>
      </c>
      <c r="F711" t="s">
        <v>5671</v>
      </c>
      <c r="G711" t="s">
        <v>5672</v>
      </c>
      <c r="H711" t="s">
        <v>5673</v>
      </c>
      <c r="I711">
        <v>1</v>
      </c>
      <c r="J711">
        <v>200</v>
      </c>
      <c r="N711">
        <v>53</v>
      </c>
    </row>
    <row r="712" spans="1:14" x14ac:dyDescent="0.25">
      <c r="A712" s="7" t="s">
        <v>5700</v>
      </c>
      <c r="B712" t="s">
        <v>5701</v>
      </c>
      <c r="C712" t="s">
        <v>5702</v>
      </c>
      <c r="D712" t="s">
        <v>17</v>
      </c>
      <c r="E712" s="3">
        <v>39934</v>
      </c>
      <c r="F712" t="s">
        <v>5671</v>
      </c>
      <c r="G712" t="s">
        <v>5672</v>
      </c>
      <c r="H712" t="s">
        <v>5673</v>
      </c>
      <c r="I712">
        <v>1</v>
      </c>
      <c r="J712">
        <v>200</v>
      </c>
      <c r="N712">
        <v>54.95</v>
      </c>
    </row>
    <row r="713" spans="1:14" x14ac:dyDescent="0.25">
      <c r="A713" s="7" t="s">
        <v>5703</v>
      </c>
      <c r="B713" t="s">
        <v>5704</v>
      </c>
      <c r="C713" t="s">
        <v>5705</v>
      </c>
      <c r="D713" t="s">
        <v>17</v>
      </c>
      <c r="E713" s="3">
        <v>39845</v>
      </c>
      <c r="F713" t="s">
        <v>5671</v>
      </c>
      <c r="G713" t="s">
        <v>5672</v>
      </c>
      <c r="H713" t="s">
        <v>5673</v>
      </c>
      <c r="I713">
        <v>1</v>
      </c>
      <c r="J713">
        <v>200</v>
      </c>
      <c r="N713">
        <v>54.98</v>
      </c>
    </row>
    <row r="714" spans="1:14" x14ac:dyDescent="0.25">
      <c r="A714" s="7" t="s">
        <v>5706</v>
      </c>
      <c r="B714" t="s">
        <v>5486</v>
      </c>
      <c r="C714" t="s">
        <v>5707</v>
      </c>
      <c r="D714" t="s">
        <v>17</v>
      </c>
      <c r="E714" s="3">
        <v>40848</v>
      </c>
      <c r="F714" t="s">
        <v>5671</v>
      </c>
      <c r="G714" t="s">
        <v>5672</v>
      </c>
      <c r="H714" t="s">
        <v>5673</v>
      </c>
      <c r="I714">
        <v>1</v>
      </c>
      <c r="J714">
        <v>200</v>
      </c>
      <c r="N714">
        <v>55</v>
      </c>
    </row>
    <row r="715" spans="1:14" x14ac:dyDescent="0.25">
      <c r="A715" s="7" t="s">
        <v>5708</v>
      </c>
      <c r="B715" t="s">
        <v>5709</v>
      </c>
      <c r="C715" t="s">
        <v>5710</v>
      </c>
      <c r="D715" t="s">
        <v>17</v>
      </c>
      <c r="E715" s="3">
        <v>41852</v>
      </c>
      <c r="F715" t="s">
        <v>5711</v>
      </c>
      <c r="G715" t="s">
        <v>5712</v>
      </c>
      <c r="H715" t="s">
        <v>5713</v>
      </c>
      <c r="I715">
        <v>1</v>
      </c>
      <c r="J715">
        <v>30</v>
      </c>
      <c r="N715">
        <v>18.27</v>
      </c>
    </row>
    <row r="716" spans="1:14" x14ac:dyDescent="0.25">
      <c r="A716" s="7" t="s">
        <v>5714</v>
      </c>
      <c r="B716" t="s">
        <v>5715</v>
      </c>
      <c r="C716" t="s">
        <v>5716</v>
      </c>
      <c r="D716" t="s">
        <v>17</v>
      </c>
      <c r="E716" s="3">
        <v>41852</v>
      </c>
      <c r="F716" t="s">
        <v>5711</v>
      </c>
      <c r="G716" t="s">
        <v>5712</v>
      </c>
      <c r="H716" t="s">
        <v>5713</v>
      </c>
      <c r="I716">
        <v>1</v>
      </c>
      <c r="J716">
        <v>90</v>
      </c>
      <c r="N716">
        <v>34.4</v>
      </c>
    </row>
    <row r="717" spans="1:14" x14ac:dyDescent="0.25">
      <c r="A717" s="7" t="s">
        <v>5717</v>
      </c>
      <c r="B717" t="s">
        <v>5485</v>
      </c>
      <c r="C717" t="s">
        <v>5718</v>
      </c>
      <c r="D717" t="s">
        <v>17</v>
      </c>
      <c r="E717" s="3">
        <v>40848</v>
      </c>
      <c r="F717" t="s">
        <v>5711</v>
      </c>
      <c r="G717" t="s">
        <v>5712</v>
      </c>
      <c r="H717" t="s">
        <v>5713</v>
      </c>
      <c r="I717">
        <v>1</v>
      </c>
      <c r="J717">
        <v>90</v>
      </c>
      <c r="N717">
        <v>38.4</v>
      </c>
    </row>
    <row r="718" spans="1:14" x14ac:dyDescent="0.25">
      <c r="A718" s="7" t="s">
        <v>5719</v>
      </c>
      <c r="B718" t="s">
        <v>5720</v>
      </c>
      <c r="C718" t="s">
        <v>5721</v>
      </c>
      <c r="D718" t="s">
        <v>17</v>
      </c>
      <c r="E718" s="3">
        <v>41852</v>
      </c>
      <c r="F718" t="s">
        <v>5711</v>
      </c>
      <c r="G718" t="s">
        <v>5712</v>
      </c>
      <c r="H718" t="s">
        <v>5713</v>
      </c>
      <c r="I718">
        <v>1</v>
      </c>
      <c r="J718">
        <v>200</v>
      </c>
      <c r="N718">
        <v>54.98</v>
      </c>
    </row>
    <row r="719" spans="1:14" x14ac:dyDescent="0.25">
      <c r="A719" s="7" t="s">
        <v>5722</v>
      </c>
      <c r="B719" t="s">
        <v>5484</v>
      </c>
      <c r="C719" t="s">
        <v>5723</v>
      </c>
      <c r="D719" t="s">
        <v>17</v>
      </c>
      <c r="E719" s="3">
        <v>40848</v>
      </c>
      <c r="F719" t="s">
        <v>5711</v>
      </c>
      <c r="G719" t="s">
        <v>5712</v>
      </c>
      <c r="H719" t="s">
        <v>5713</v>
      </c>
      <c r="I719">
        <v>1</v>
      </c>
      <c r="J719">
        <v>200</v>
      </c>
      <c r="N719">
        <v>55</v>
      </c>
    </row>
    <row r="720" spans="1:14" x14ac:dyDescent="0.25">
      <c r="A720" s="7" t="s">
        <v>2650</v>
      </c>
      <c r="B720" t="s">
        <v>2651</v>
      </c>
      <c r="C720" t="s">
        <v>2651</v>
      </c>
      <c r="D720" t="s">
        <v>17</v>
      </c>
      <c r="E720" s="3">
        <v>21610</v>
      </c>
      <c r="F720" t="s">
        <v>2652</v>
      </c>
      <c r="G720" t="s">
        <v>2653</v>
      </c>
      <c r="H720" t="s">
        <v>2654</v>
      </c>
      <c r="I720">
        <v>1</v>
      </c>
      <c r="J720">
        <v>20</v>
      </c>
      <c r="N720">
        <v>4.49</v>
      </c>
    </row>
    <row r="721" spans="1:14" x14ac:dyDescent="0.25">
      <c r="A721" s="7" t="s">
        <v>2655</v>
      </c>
      <c r="B721" t="s">
        <v>2656</v>
      </c>
      <c r="C721" t="s">
        <v>2656</v>
      </c>
      <c r="D721" t="s">
        <v>17</v>
      </c>
      <c r="E721" s="3">
        <v>30742</v>
      </c>
      <c r="F721" t="s">
        <v>2657</v>
      </c>
      <c r="G721" t="s">
        <v>2658</v>
      </c>
      <c r="H721" t="s">
        <v>2659</v>
      </c>
      <c r="I721">
        <v>1</v>
      </c>
      <c r="J721">
        <v>1</v>
      </c>
      <c r="N721">
        <v>5.85</v>
      </c>
    </row>
    <row r="722" spans="1:14" x14ac:dyDescent="0.25">
      <c r="A722" s="7" t="s">
        <v>2660</v>
      </c>
      <c r="B722" t="s">
        <v>2661</v>
      </c>
      <c r="C722" t="s">
        <v>2661</v>
      </c>
      <c r="D722" t="s">
        <v>17</v>
      </c>
      <c r="E722" s="3">
        <v>27364</v>
      </c>
      <c r="F722" t="s">
        <v>2657</v>
      </c>
      <c r="G722" t="s">
        <v>2658</v>
      </c>
      <c r="H722" t="s">
        <v>2659</v>
      </c>
      <c r="I722">
        <v>1</v>
      </c>
      <c r="J722">
        <v>3</v>
      </c>
      <c r="N722">
        <v>14.58</v>
      </c>
    </row>
    <row r="723" spans="1:14" x14ac:dyDescent="0.25">
      <c r="A723" s="7" t="s">
        <v>2662</v>
      </c>
      <c r="B723" t="s">
        <v>2663</v>
      </c>
      <c r="C723" t="s">
        <v>2664</v>
      </c>
      <c r="D723" t="s">
        <v>17</v>
      </c>
      <c r="E723" s="3">
        <v>39387</v>
      </c>
      <c r="F723" t="s">
        <v>2665</v>
      </c>
      <c r="G723" t="s">
        <v>2666</v>
      </c>
      <c r="H723" t="s">
        <v>2667</v>
      </c>
      <c r="I723">
        <v>1</v>
      </c>
      <c r="J723">
        <v>1</v>
      </c>
      <c r="K723">
        <v>180</v>
      </c>
      <c r="L723" t="s">
        <v>21</v>
      </c>
      <c r="N723">
        <v>11.38</v>
      </c>
    </row>
    <row r="724" spans="1:14" x14ac:dyDescent="0.25">
      <c r="A724" s="7" t="s">
        <v>2668</v>
      </c>
      <c r="B724" t="s">
        <v>2669</v>
      </c>
      <c r="C724" t="s">
        <v>2670</v>
      </c>
      <c r="D724" t="s">
        <v>17</v>
      </c>
      <c r="E724" s="3">
        <v>34578</v>
      </c>
      <c r="F724" t="s">
        <v>2671</v>
      </c>
      <c r="G724" t="s">
        <v>2672</v>
      </c>
      <c r="H724" t="s">
        <v>2673</v>
      </c>
      <c r="I724">
        <v>1</v>
      </c>
      <c r="J724">
        <v>1</v>
      </c>
      <c r="K724">
        <v>150</v>
      </c>
      <c r="L724" t="s">
        <v>21</v>
      </c>
      <c r="N724">
        <v>9.86</v>
      </c>
    </row>
    <row r="725" spans="1:14" x14ac:dyDescent="0.25">
      <c r="A725" s="7" t="s">
        <v>2674</v>
      </c>
      <c r="B725" t="s">
        <v>5724</v>
      </c>
      <c r="C725" t="s">
        <v>2676</v>
      </c>
      <c r="D725" t="s">
        <v>17</v>
      </c>
      <c r="E725" s="3">
        <v>16497</v>
      </c>
      <c r="F725" t="s">
        <v>2677</v>
      </c>
      <c r="G725" t="s">
        <v>2678</v>
      </c>
      <c r="H725" t="s">
        <v>2679</v>
      </c>
      <c r="I725">
        <v>1</v>
      </c>
      <c r="J725">
        <v>60</v>
      </c>
      <c r="N725">
        <v>6.15</v>
      </c>
    </row>
    <row r="726" spans="1:14" x14ac:dyDescent="0.25">
      <c r="A726" s="7" t="s">
        <v>2680</v>
      </c>
      <c r="B726" t="s">
        <v>2681</v>
      </c>
      <c r="C726" t="s">
        <v>2682</v>
      </c>
      <c r="D726" t="s">
        <v>17</v>
      </c>
      <c r="E726" s="3">
        <v>16497</v>
      </c>
      <c r="F726" t="s">
        <v>2683</v>
      </c>
      <c r="G726" t="s">
        <v>2684</v>
      </c>
      <c r="H726" t="s">
        <v>2685</v>
      </c>
      <c r="I726">
        <v>1</v>
      </c>
      <c r="J726">
        <v>1</v>
      </c>
      <c r="K726">
        <v>20</v>
      </c>
      <c r="L726" t="s">
        <v>70</v>
      </c>
      <c r="N726">
        <v>12.38</v>
      </c>
    </row>
    <row r="727" spans="1:14" x14ac:dyDescent="0.25">
      <c r="A727" s="7" t="s">
        <v>2686</v>
      </c>
      <c r="B727" t="s">
        <v>2687</v>
      </c>
      <c r="C727" t="s">
        <v>2687</v>
      </c>
      <c r="D727" t="s">
        <v>17</v>
      </c>
      <c r="E727" s="3">
        <v>33635</v>
      </c>
      <c r="F727" t="s">
        <v>2688</v>
      </c>
      <c r="G727" t="s">
        <v>2689</v>
      </c>
      <c r="H727" t="s">
        <v>2690</v>
      </c>
      <c r="I727">
        <v>1</v>
      </c>
      <c r="J727">
        <v>10</v>
      </c>
      <c r="N727">
        <v>9.1199999999999992</v>
      </c>
    </row>
    <row r="728" spans="1:14" x14ac:dyDescent="0.25">
      <c r="A728" s="7" t="s">
        <v>2691</v>
      </c>
      <c r="B728" t="s">
        <v>2692</v>
      </c>
      <c r="C728" t="s">
        <v>2693</v>
      </c>
      <c r="D728" t="s">
        <v>17</v>
      </c>
      <c r="E728" s="3">
        <v>43374</v>
      </c>
      <c r="F728" t="s">
        <v>2694</v>
      </c>
      <c r="G728" t="s">
        <v>2695</v>
      </c>
      <c r="H728" t="s">
        <v>2696</v>
      </c>
      <c r="I728">
        <v>1</v>
      </c>
      <c r="J728">
        <v>1</v>
      </c>
      <c r="N728">
        <v>24.98</v>
      </c>
    </row>
    <row r="729" spans="1:14" x14ac:dyDescent="0.25">
      <c r="A729" s="7" t="s">
        <v>2697</v>
      </c>
      <c r="B729" t="s">
        <v>2698</v>
      </c>
      <c r="C729" t="s">
        <v>2699</v>
      </c>
      <c r="D729" t="s">
        <v>17</v>
      </c>
      <c r="E729" s="3">
        <v>43222</v>
      </c>
      <c r="F729" t="s">
        <v>2700</v>
      </c>
      <c r="G729" t="s">
        <v>2701</v>
      </c>
      <c r="H729" t="s">
        <v>2702</v>
      </c>
      <c r="I729">
        <v>1</v>
      </c>
      <c r="J729">
        <v>30</v>
      </c>
      <c r="N729">
        <v>12.6</v>
      </c>
    </row>
    <row r="730" spans="1:14" x14ac:dyDescent="0.25">
      <c r="A730" s="7" t="s">
        <v>2703</v>
      </c>
      <c r="B730" t="s">
        <v>2704</v>
      </c>
      <c r="C730" t="s">
        <v>2705</v>
      </c>
      <c r="D730" t="s">
        <v>17</v>
      </c>
      <c r="E730" s="3">
        <v>42401</v>
      </c>
      <c r="F730" t="s">
        <v>2700</v>
      </c>
      <c r="G730" t="s">
        <v>2701</v>
      </c>
      <c r="H730" t="s">
        <v>2702</v>
      </c>
      <c r="I730">
        <v>1</v>
      </c>
      <c r="J730">
        <v>28</v>
      </c>
      <c r="N730">
        <v>12.9</v>
      </c>
    </row>
    <row r="731" spans="1:14" x14ac:dyDescent="0.25">
      <c r="A731" s="7" t="s">
        <v>2706</v>
      </c>
      <c r="B731" t="s">
        <v>2707</v>
      </c>
      <c r="C731" t="s">
        <v>2707</v>
      </c>
      <c r="D731" t="s">
        <v>17</v>
      </c>
      <c r="E731" s="3">
        <v>31747</v>
      </c>
      <c r="F731" t="s">
        <v>2708</v>
      </c>
      <c r="G731" t="s">
        <v>2709</v>
      </c>
      <c r="H731" t="s">
        <v>2710</v>
      </c>
      <c r="I731">
        <v>1</v>
      </c>
      <c r="J731">
        <v>1</v>
      </c>
      <c r="K731">
        <v>0.5</v>
      </c>
      <c r="L731" t="s">
        <v>21</v>
      </c>
      <c r="N731">
        <v>21.21</v>
      </c>
    </row>
    <row r="732" spans="1:14" x14ac:dyDescent="0.25">
      <c r="A732" s="7" t="s">
        <v>2711</v>
      </c>
      <c r="B732" t="s">
        <v>2712</v>
      </c>
      <c r="C732" t="s">
        <v>2712</v>
      </c>
      <c r="D732" t="s">
        <v>17</v>
      </c>
      <c r="E732" s="3">
        <v>34912</v>
      </c>
      <c r="F732" t="s">
        <v>2713</v>
      </c>
      <c r="G732" t="s">
        <v>2714</v>
      </c>
      <c r="H732" t="s">
        <v>2715</v>
      </c>
      <c r="I732">
        <v>1</v>
      </c>
      <c r="J732">
        <v>1</v>
      </c>
      <c r="K732">
        <v>1</v>
      </c>
      <c r="L732" t="s">
        <v>21</v>
      </c>
      <c r="N732">
        <v>45.66</v>
      </c>
    </row>
    <row r="733" spans="1:14" x14ac:dyDescent="0.25">
      <c r="A733" s="7" t="s">
        <v>2716</v>
      </c>
      <c r="B733" t="s">
        <v>2717</v>
      </c>
      <c r="C733" t="s">
        <v>2717</v>
      </c>
      <c r="D733" t="s">
        <v>17</v>
      </c>
      <c r="E733" s="3">
        <v>35704</v>
      </c>
      <c r="F733" t="s">
        <v>2718</v>
      </c>
      <c r="G733" t="s">
        <v>2719</v>
      </c>
      <c r="H733" t="s">
        <v>2720</v>
      </c>
      <c r="I733">
        <v>1</v>
      </c>
      <c r="J733">
        <v>1</v>
      </c>
      <c r="K733">
        <v>0.5</v>
      </c>
      <c r="L733" t="s">
        <v>21</v>
      </c>
      <c r="N733">
        <v>30.04</v>
      </c>
    </row>
    <row r="734" spans="1:14" x14ac:dyDescent="0.25">
      <c r="A734" s="7" t="s">
        <v>2721</v>
      </c>
      <c r="B734" t="s">
        <v>2722</v>
      </c>
      <c r="C734" t="s">
        <v>2722</v>
      </c>
      <c r="D734" t="s">
        <v>17</v>
      </c>
      <c r="E734" s="3">
        <v>35796</v>
      </c>
      <c r="F734" t="s">
        <v>2723</v>
      </c>
      <c r="G734" t="s">
        <v>2724</v>
      </c>
      <c r="H734" t="s">
        <v>2725</v>
      </c>
      <c r="I734">
        <v>1</v>
      </c>
      <c r="J734">
        <v>1</v>
      </c>
      <c r="K734">
        <v>0.5</v>
      </c>
      <c r="L734" t="s">
        <v>21</v>
      </c>
      <c r="N734">
        <v>41.05</v>
      </c>
    </row>
    <row r="735" spans="1:14" x14ac:dyDescent="0.25">
      <c r="A735" s="7" t="s">
        <v>2726</v>
      </c>
      <c r="B735" t="s">
        <v>2727</v>
      </c>
      <c r="C735" t="s">
        <v>2727</v>
      </c>
      <c r="D735" t="s">
        <v>17</v>
      </c>
      <c r="E735" s="3">
        <v>35796</v>
      </c>
      <c r="F735" t="s">
        <v>2723</v>
      </c>
      <c r="G735" t="s">
        <v>2724</v>
      </c>
      <c r="H735" t="s">
        <v>2725</v>
      </c>
      <c r="I735">
        <v>1</v>
      </c>
      <c r="J735">
        <v>1</v>
      </c>
      <c r="K735">
        <v>1</v>
      </c>
      <c r="L735" t="s">
        <v>21</v>
      </c>
      <c r="N735">
        <v>54.6</v>
      </c>
    </row>
    <row r="736" spans="1:14" x14ac:dyDescent="0.25">
      <c r="A736" s="7" t="s">
        <v>2728</v>
      </c>
      <c r="B736" t="s">
        <v>2729</v>
      </c>
      <c r="C736" t="s">
        <v>2729</v>
      </c>
      <c r="D736" t="s">
        <v>17</v>
      </c>
      <c r="E736" s="3">
        <v>34973</v>
      </c>
      <c r="F736" t="s">
        <v>2730</v>
      </c>
      <c r="G736" t="s">
        <v>2731</v>
      </c>
      <c r="H736" t="s">
        <v>2732</v>
      </c>
      <c r="I736">
        <v>1</v>
      </c>
      <c r="J736">
        <v>1</v>
      </c>
      <c r="K736">
        <v>0.5</v>
      </c>
      <c r="L736" t="s">
        <v>21</v>
      </c>
      <c r="N736">
        <v>18.440000000000001</v>
      </c>
    </row>
    <row r="737" spans="1:14" x14ac:dyDescent="0.25">
      <c r="A737" s="7" t="s">
        <v>2733</v>
      </c>
      <c r="B737" t="s">
        <v>2734</v>
      </c>
      <c r="C737" t="s">
        <v>2734</v>
      </c>
      <c r="D737" t="s">
        <v>17</v>
      </c>
      <c r="E737" s="3">
        <v>32234</v>
      </c>
      <c r="F737" t="s">
        <v>2735</v>
      </c>
      <c r="G737" t="s">
        <v>2736</v>
      </c>
      <c r="H737" t="s">
        <v>2737</v>
      </c>
      <c r="I737">
        <v>1</v>
      </c>
      <c r="J737">
        <v>1</v>
      </c>
      <c r="K737">
        <v>1</v>
      </c>
      <c r="L737" t="s">
        <v>21</v>
      </c>
      <c r="N737">
        <v>28.04</v>
      </c>
    </row>
    <row r="738" spans="1:14" x14ac:dyDescent="0.25">
      <c r="A738" s="7" t="s">
        <v>5725</v>
      </c>
      <c r="B738" t="s">
        <v>5726</v>
      </c>
      <c r="C738" t="s">
        <v>5727</v>
      </c>
      <c r="D738" t="s">
        <v>17</v>
      </c>
      <c r="E738" s="3">
        <v>45505</v>
      </c>
      <c r="F738" t="s">
        <v>2741</v>
      </c>
      <c r="G738" t="s">
        <v>2742</v>
      </c>
      <c r="H738" t="s">
        <v>2743</v>
      </c>
      <c r="I738">
        <v>1</v>
      </c>
      <c r="J738">
        <v>1</v>
      </c>
      <c r="K738">
        <v>0.5</v>
      </c>
      <c r="L738" t="s">
        <v>21</v>
      </c>
      <c r="N738">
        <v>17.61</v>
      </c>
    </row>
    <row r="739" spans="1:14" x14ac:dyDescent="0.25">
      <c r="A739" s="7" t="s">
        <v>2738</v>
      </c>
      <c r="B739" t="s">
        <v>2739</v>
      </c>
      <c r="C739" t="s">
        <v>2740</v>
      </c>
      <c r="D739" t="s">
        <v>235</v>
      </c>
      <c r="E739" s="3">
        <v>45505</v>
      </c>
      <c r="F739" t="s">
        <v>2741</v>
      </c>
      <c r="G739" t="s">
        <v>2742</v>
      </c>
      <c r="H739" t="s">
        <v>2743</v>
      </c>
      <c r="I739">
        <v>1</v>
      </c>
      <c r="J739">
        <v>1</v>
      </c>
      <c r="K739">
        <v>0.5</v>
      </c>
      <c r="L739" t="s">
        <v>2744</v>
      </c>
      <c r="N739">
        <v>17.420000000000002</v>
      </c>
    </row>
    <row r="740" spans="1:14" x14ac:dyDescent="0.25">
      <c r="A740" s="7" t="s">
        <v>5728</v>
      </c>
      <c r="B740" t="s">
        <v>5729</v>
      </c>
      <c r="C740" t="s">
        <v>5730</v>
      </c>
      <c r="D740" t="s">
        <v>17</v>
      </c>
      <c r="E740" s="3">
        <v>45505</v>
      </c>
      <c r="F740" t="s">
        <v>2748</v>
      </c>
      <c r="G740" t="s">
        <v>2749</v>
      </c>
      <c r="H740" t="s">
        <v>2750</v>
      </c>
      <c r="I740">
        <v>1</v>
      </c>
      <c r="J740">
        <v>1</v>
      </c>
      <c r="K740">
        <v>0.5</v>
      </c>
      <c r="L740" t="s">
        <v>21</v>
      </c>
      <c r="N740">
        <v>17.61</v>
      </c>
    </row>
    <row r="741" spans="1:14" x14ac:dyDescent="0.25">
      <c r="A741" s="7" t="s">
        <v>5731</v>
      </c>
      <c r="B741" t="s">
        <v>5732</v>
      </c>
      <c r="C741" t="s">
        <v>5733</v>
      </c>
      <c r="D741" t="s">
        <v>17</v>
      </c>
      <c r="E741" s="3">
        <v>45505</v>
      </c>
      <c r="F741" t="s">
        <v>2748</v>
      </c>
      <c r="G741" t="s">
        <v>2749</v>
      </c>
      <c r="H741" t="s">
        <v>2750</v>
      </c>
      <c r="I741">
        <v>1</v>
      </c>
      <c r="J741">
        <v>1</v>
      </c>
      <c r="K741">
        <v>0.5</v>
      </c>
      <c r="L741" t="s">
        <v>21</v>
      </c>
      <c r="N741">
        <v>17.61</v>
      </c>
    </row>
    <row r="742" spans="1:14" x14ac:dyDescent="0.25">
      <c r="A742" s="7" t="s">
        <v>2751</v>
      </c>
      <c r="B742" t="s">
        <v>2752</v>
      </c>
      <c r="C742" t="s">
        <v>2753</v>
      </c>
      <c r="D742" t="s">
        <v>235</v>
      </c>
      <c r="E742" s="3">
        <v>45505</v>
      </c>
      <c r="F742" t="s">
        <v>2748</v>
      </c>
      <c r="G742" t="s">
        <v>2749</v>
      </c>
      <c r="H742" t="s">
        <v>2750</v>
      </c>
      <c r="I742">
        <v>1</v>
      </c>
      <c r="J742">
        <v>1</v>
      </c>
      <c r="K742">
        <v>0.5</v>
      </c>
      <c r="L742" t="s">
        <v>21</v>
      </c>
      <c r="N742">
        <v>17.420000000000002</v>
      </c>
    </row>
    <row r="743" spans="1:14" x14ac:dyDescent="0.25">
      <c r="A743" s="7" t="s">
        <v>2745</v>
      </c>
      <c r="B743" t="s">
        <v>2746</v>
      </c>
      <c r="C743" t="s">
        <v>2747</v>
      </c>
      <c r="D743" t="s">
        <v>235</v>
      </c>
      <c r="E743" s="3">
        <v>45505</v>
      </c>
      <c r="F743" t="s">
        <v>2748</v>
      </c>
      <c r="G743" t="s">
        <v>2749</v>
      </c>
      <c r="H743" t="s">
        <v>2750</v>
      </c>
      <c r="I743">
        <v>1</v>
      </c>
      <c r="J743">
        <v>1</v>
      </c>
      <c r="K743">
        <v>0.5</v>
      </c>
      <c r="L743" t="s">
        <v>21</v>
      </c>
      <c r="N743">
        <v>17.420000000000002</v>
      </c>
    </row>
    <row r="744" spans="1:14" x14ac:dyDescent="0.25">
      <c r="A744" s="7" t="s">
        <v>2754</v>
      </c>
      <c r="B744" t="s">
        <v>2755</v>
      </c>
      <c r="C744" t="s">
        <v>2756</v>
      </c>
      <c r="D744" t="s">
        <v>235</v>
      </c>
      <c r="E744" s="3">
        <v>45505</v>
      </c>
      <c r="F744" t="s">
        <v>2757</v>
      </c>
      <c r="G744" t="s">
        <v>2758</v>
      </c>
      <c r="H744" t="s">
        <v>2759</v>
      </c>
      <c r="I744">
        <v>1</v>
      </c>
      <c r="J744">
        <v>1</v>
      </c>
      <c r="K744">
        <v>0.7</v>
      </c>
      <c r="L744" t="s">
        <v>21</v>
      </c>
      <c r="N744">
        <v>40.869999999999997</v>
      </c>
    </row>
    <row r="745" spans="1:14" x14ac:dyDescent="0.25">
      <c r="A745" s="7" t="s">
        <v>2761</v>
      </c>
      <c r="B745" t="s">
        <v>2762</v>
      </c>
      <c r="C745" t="s">
        <v>2762</v>
      </c>
      <c r="D745" t="s">
        <v>17</v>
      </c>
      <c r="E745" s="3">
        <v>21245</v>
      </c>
      <c r="F745" t="s">
        <v>2763</v>
      </c>
      <c r="G745" t="s">
        <v>2764</v>
      </c>
      <c r="H745" t="s">
        <v>2765</v>
      </c>
      <c r="I745">
        <v>1</v>
      </c>
      <c r="J745">
        <v>1</v>
      </c>
      <c r="K745">
        <v>10</v>
      </c>
      <c r="L745" t="s">
        <v>21</v>
      </c>
      <c r="N745">
        <v>8.4700000000000006</v>
      </c>
    </row>
    <row r="746" spans="1:14" x14ac:dyDescent="0.25">
      <c r="A746" s="7" t="s">
        <v>2772</v>
      </c>
      <c r="B746" t="s">
        <v>2773</v>
      </c>
      <c r="C746" t="s">
        <v>2774</v>
      </c>
      <c r="D746" t="s">
        <v>17</v>
      </c>
      <c r="E746" s="3">
        <v>41671</v>
      </c>
      <c r="F746" t="s">
        <v>2769</v>
      </c>
      <c r="G746" t="s">
        <v>2770</v>
      </c>
      <c r="H746" t="s">
        <v>2771</v>
      </c>
      <c r="I746">
        <v>1</v>
      </c>
      <c r="J746">
        <v>1</v>
      </c>
      <c r="K746">
        <v>10</v>
      </c>
      <c r="L746" t="s">
        <v>21</v>
      </c>
      <c r="N746">
        <v>7.11</v>
      </c>
    </row>
    <row r="747" spans="1:14" x14ac:dyDescent="0.25">
      <c r="A747" s="7" t="s">
        <v>2766</v>
      </c>
      <c r="B747" t="s">
        <v>2767</v>
      </c>
      <c r="C747" t="s">
        <v>2768</v>
      </c>
      <c r="D747" t="s">
        <v>17</v>
      </c>
      <c r="E747" s="3">
        <v>42917</v>
      </c>
      <c r="F747" t="s">
        <v>2769</v>
      </c>
      <c r="G747" t="s">
        <v>2770</v>
      </c>
      <c r="H747" t="s">
        <v>2771</v>
      </c>
      <c r="I747">
        <v>1</v>
      </c>
      <c r="J747">
        <v>1</v>
      </c>
      <c r="K747">
        <v>10</v>
      </c>
      <c r="L747" t="s">
        <v>21</v>
      </c>
      <c r="N747">
        <v>8.8000000000000007</v>
      </c>
    </row>
    <row r="748" spans="1:14" x14ac:dyDescent="0.25">
      <c r="A748" s="7" t="s">
        <v>2775</v>
      </c>
      <c r="B748" t="s">
        <v>2776</v>
      </c>
      <c r="C748" t="s">
        <v>2776</v>
      </c>
      <c r="D748" t="s">
        <v>17</v>
      </c>
      <c r="E748" s="3">
        <v>40391</v>
      </c>
      <c r="F748" t="s">
        <v>2777</v>
      </c>
      <c r="G748" t="s">
        <v>2778</v>
      </c>
      <c r="H748" t="s">
        <v>2779</v>
      </c>
      <c r="I748">
        <v>1</v>
      </c>
      <c r="J748">
        <v>10</v>
      </c>
      <c r="N748">
        <v>4.3099999999999996</v>
      </c>
    </row>
    <row r="749" spans="1:14" x14ac:dyDescent="0.25">
      <c r="A749" s="7" t="s">
        <v>2780</v>
      </c>
      <c r="B749" t="s">
        <v>2781</v>
      </c>
      <c r="C749" t="s">
        <v>2782</v>
      </c>
      <c r="D749" t="s">
        <v>17</v>
      </c>
      <c r="E749" s="3">
        <v>37438</v>
      </c>
      <c r="F749" t="s">
        <v>2777</v>
      </c>
      <c r="G749" t="s">
        <v>2778</v>
      </c>
      <c r="H749" t="s">
        <v>2779</v>
      </c>
      <c r="I749">
        <v>1</v>
      </c>
      <c r="J749">
        <v>30</v>
      </c>
      <c r="N749">
        <v>11.8</v>
      </c>
    </row>
    <row r="750" spans="1:14" x14ac:dyDescent="0.25">
      <c r="A750" s="7" t="s">
        <v>2783</v>
      </c>
      <c r="B750" t="s">
        <v>2784</v>
      </c>
      <c r="C750" t="s">
        <v>2785</v>
      </c>
      <c r="D750" t="s">
        <v>17</v>
      </c>
      <c r="E750" s="3">
        <v>37377</v>
      </c>
      <c r="F750" t="s">
        <v>2777</v>
      </c>
      <c r="G750" t="s">
        <v>2778</v>
      </c>
      <c r="H750" t="s">
        <v>2779</v>
      </c>
      <c r="I750">
        <v>1</v>
      </c>
      <c r="J750">
        <v>30</v>
      </c>
      <c r="N750">
        <v>11.81</v>
      </c>
    </row>
    <row r="751" spans="1:14" x14ac:dyDescent="0.25">
      <c r="A751" s="7" t="s">
        <v>2791</v>
      </c>
      <c r="B751" t="s">
        <v>2792</v>
      </c>
      <c r="C751" t="s">
        <v>2793</v>
      </c>
      <c r="D751" t="s">
        <v>17</v>
      </c>
      <c r="E751" s="3">
        <v>42064</v>
      </c>
      <c r="F751" t="s">
        <v>2777</v>
      </c>
      <c r="G751" t="s">
        <v>2778</v>
      </c>
      <c r="H751" t="s">
        <v>2779</v>
      </c>
      <c r="I751">
        <v>1</v>
      </c>
      <c r="J751">
        <v>30</v>
      </c>
      <c r="N751">
        <v>12.92</v>
      </c>
    </row>
    <row r="752" spans="1:14" x14ac:dyDescent="0.25">
      <c r="A752" s="7" t="s">
        <v>2786</v>
      </c>
      <c r="B752" t="s">
        <v>2787</v>
      </c>
      <c r="C752" t="s">
        <v>2788</v>
      </c>
      <c r="D752" t="s">
        <v>17</v>
      </c>
      <c r="E752" s="3">
        <v>37438</v>
      </c>
      <c r="F752" t="s">
        <v>2777</v>
      </c>
      <c r="G752" t="s">
        <v>2778</v>
      </c>
      <c r="H752" t="s">
        <v>2779</v>
      </c>
      <c r="I752">
        <v>1</v>
      </c>
      <c r="J752">
        <v>30</v>
      </c>
      <c r="N752">
        <v>12.92</v>
      </c>
    </row>
    <row r="753" spans="1:14" x14ac:dyDescent="0.25">
      <c r="A753" s="7" t="s">
        <v>2789</v>
      </c>
      <c r="B753" t="s">
        <v>2790</v>
      </c>
      <c r="C753" t="s">
        <v>2790</v>
      </c>
      <c r="D753" t="s">
        <v>17</v>
      </c>
      <c r="E753" s="3">
        <v>37408</v>
      </c>
      <c r="F753" t="s">
        <v>2777</v>
      </c>
      <c r="G753" t="s">
        <v>2778</v>
      </c>
      <c r="H753" t="s">
        <v>2779</v>
      </c>
      <c r="I753">
        <v>1</v>
      </c>
      <c r="J753">
        <v>30</v>
      </c>
      <c r="N753">
        <v>12.92</v>
      </c>
    </row>
    <row r="754" spans="1:14" x14ac:dyDescent="0.25">
      <c r="A754" s="7" t="s">
        <v>2794</v>
      </c>
      <c r="B754" t="s">
        <v>2795</v>
      </c>
      <c r="C754" t="s">
        <v>2796</v>
      </c>
      <c r="D754" t="s">
        <v>17</v>
      </c>
      <c r="E754" s="3">
        <v>39965</v>
      </c>
      <c r="F754" t="s">
        <v>2777</v>
      </c>
      <c r="G754" t="s">
        <v>2778</v>
      </c>
      <c r="H754" t="s">
        <v>2779</v>
      </c>
      <c r="I754">
        <v>1</v>
      </c>
      <c r="J754">
        <v>30</v>
      </c>
      <c r="N754">
        <v>12.93</v>
      </c>
    </row>
    <row r="755" spans="1:14" x14ac:dyDescent="0.25">
      <c r="A755" s="7" t="s">
        <v>2797</v>
      </c>
      <c r="B755" t="s">
        <v>2798</v>
      </c>
      <c r="C755" t="s">
        <v>2798</v>
      </c>
      <c r="D755" t="s">
        <v>17</v>
      </c>
      <c r="E755" s="3">
        <v>41913</v>
      </c>
      <c r="F755" t="s">
        <v>2799</v>
      </c>
      <c r="G755" t="s">
        <v>2800</v>
      </c>
      <c r="H755" t="s">
        <v>2801</v>
      </c>
      <c r="I755">
        <v>1</v>
      </c>
      <c r="J755">
        <v>30</v>
      </c>
      <c r="N755">
        <v>11.15</v>
      </c>
    </row>
    <row r="756" spans="1:14" x14ac:dyDescent="0.25">
      <c r="A756" s="7" t="s">
        <v>2802</v>
      </c>
      <c r="B756" t="s">
        <v>2803</v>
      </c>
      <c r="C756" t="s">
        <v>2804</v>
      </c>
      <c r="D756" t="s">
        <v>17</v>
      </c>
      <c r="E756" s="3">
        <v>36678</v>
      </c>
      <c r="F756" t="s">
        <v>2805</v>
      </c>
      <c r="G756" t="s">
        <v>2806</v>
      </c>
      <c r="H756" t="s">
        <v>2807</v>
      </c>
      <c r="I756">
        <v>1</v>
      </c>
      <c r="J756">
        <v>30</v>
      </c>
      <c r="N756">
        <v>9.32</v>
      </c>
    </row>
    <row r="757" spans="1:14" x14ac:dyDescent="0.25">
      <c r="A757" s="7" t="s">
        <v>2808</v>
      </c>
      <c r="B757" t="s">
        <v>2809</v>
      </c>
      <c r="C757" t="s">
        <v>2809</v>
      </c>
      <c r="D757" t="s">
        <v>17</v>
      </c>
      <c r="E757" s="3">
        <v>37408</v>
      </c>
      <c r="F757" t="s">
        <v>2805</v>
      </c>
      <c r="G757" t="s">
        <v>2806</v>
      </c>
      <c r="H757" t="s">
        <v>2807</v>
      </c>
      <c r="I757">
        <v>1</v>
      </c>
      <c r="J757">
        <v>30</v>
      </c>
      <c r="N757">
        <v>14.37</v>
      </c>
    </row>
    <row r="758" spans="1:14" x14ac:dyDescent="0.25">
      <c r="A758" s="7" t="s">
        <v>2810</v>
      </c>
      <c r="B758" t="s">
        <v>2811</v>
      </c>
      <c r="C758" t="s">
        <v>2812</v>
      </c>
      <c r="D758" t="s">
        <v>17</v>
      </c>
      <c r="E758" s="3">
        <v>36831</v>
      </c>
      <c r="F758" t="s">
        <v>2805</v>
      </c>
      <c r="G758" t="s">
        <v>2806</v>
      </c>
      <c r="H758" t="s">
        <v>2807</v>
      </c>
      <c r="I758">
        <v>1</v>
      </c>
      <c r="J758">
        <v>30</v>
      </c>
      <c r="N758">
        <v>15.37</v>
      </c>
    </row>
    <row r="759" spans="1:14" x14ac:dyDescent="0.25">
      <c r="A759" s="7" t="s">
        <v>2820</v>
      </c>
      <c r="B759" t="s">
        <v>2821</v>
      </c>
      <c r="C759" t="s">
        <v>2821</v>
      </c>
      <c r="D759" t="s">
        <v>17</v>
      </c>
      <c r="E759" s="3">
        <v>39569</v>
      </c>
    </row>
    <row r="760" spans="1:14" x14ac:dyDescent="0.25">
      <c r="A760" s="7" t="s">
        <v>2833</v>
      </c>
      <c r="B760" t="s">
        <v>2834</v>
      </c>
      <c r="C760" t="s">
        <v>2835</v>
      </c>
      <c r="D760" t="s">
        <v>17</v>
      </c>
      <c r="E760" s="3">
        <v>44348</v>
      </c>
    </row>
    <row r="761" spans="1:14" x14ac:dyDescent="0.25">
      <c r="A761" s="7" t="s">
        <v>2836</v>
      </c>
      <c r="B761" t="s">
        <v>2837</v>
      </c>
      <c r="C761" t="s">
        <v>2837</v>
      </c>
      <c r="D761" t="s">
        <v>17</v>
      </c>
      <c r="E761" s="3">
        <v>33573</v>
      </c>
    </row>
    <row r="762" spans="1:14" x14ac:dyDescent="0.25">
      <c r="A762" s="7" t="s">
        <v>2890</v>
      </c>
      <c r="B762" t="s">
        <v>2891</v>
      </c>
      <c r="C762" t="s">
        <v>2892</v>
      </c>
      <c r="D762" t="s">
        <v>17</v>
      </c>
      <c r="E762" s="3">
        <v>44819</v>
      </c>
    </row>
    <row r="763" spans="1:14" x14ac:dyDescent="0.25">
      <c r="A763" s="7" t="s">
        <v>2893</v>
      </c>
      <c r="B763" t="s">
        <v>2894</v>
      </c>
      <c r="C763" t="s">
        <v>2894</v>
      </c>
      <c r="D763" t="s">
        <v>17</v>
      </c>
      <c r="E763" s="3">
        <v>44621</v>
      </c>
    </row>
    <row r="764" spans="1:14" x14ac:dyDescent="0.25">
      <c r="A764" s="7" t="s">
        <v>2813</v>
      </c>
      <c r="B764" t="s">
        <v>2814</v>
      </c>
      <c r="C764" t="s">
        <v>2814</v>
      </c>
      <c r="D764" t="s">
        <v>17</v>
      </c>
      <c r="E764" s="3">
        <v>39934</v>
      </c>
    </row>
    <row r="765" spans="1:14" x14ac:dyDescent="0.25">
      <c r="A765" s="7" t="s">
        <v>2815</v>
      </c>
      <c r="B765" t="s">
        <v>2816</v>
      </c>
      <c r="C765" t="s">
        <v>2816</v>
      </c>
      <c r="D765" t="s">
        <v>17</v>
      </c>
      <c r="E765" s="3">
        <v>39934</v>
      </c>
    </row>
    <row r="766" spans="1:14" x14ac:dyDescent="0.25">
      <c r="A766" s="7" t="s">
        <v>2817</v>
      </c>
      <c r="B766" t="s">
        <v>2818</v>
      </c>
      <c r="C766" t="s">
        <v>2819</v>
      </c>
      <c r="D766" t="s">
        <v>17</v>
      </c>
      <c r="E766" s="3">
        <v>36557</v>
      </c>
    </row>
    <row r="767" spans="1:14" x14ac:dyDescent="0.25">
      <c r="A767" s="7" t="s">
        <v>2897</v>
      </c>
      <c r="B767" t="s">
        <v>2898</v>
      </c>
      <c r="C767" t="s">
        <v>2898</v>
      </c>
      <c r="D767" t="s">
        <v>17</v>
      </c>
      <c r="E767" s="3">
        <v>33573</v>
      </c>
    </row>
    <row r="768" spans="1:14" x14ac:dyDescent="0.25">
      <c r="A768" s="7" t="s">
        <v>2925</v>
      </c>
      <c r="B768" t="s">
        <v>2926</v>
      </c>
      <c r="C768" t="s">
        <v>2926</v>
      </c>
      <c r="D768" t="s">
        <v>17</v>
      </c>
      <c r="E768" s="3">
        <v>34151</v>
      </c>
    </row>
    <row r="769" spans="1:5" x14ac:dyDescent="0.25">
      <c r="A769" s="7" t="s">
        <v>2888</v>
      </c>
      <c r="B769" t="s">
        <v>2889</v>
      </c>
      <c r="C769" t="s">
        <v>2889</v>
      </c>
      <c r="D769" t="s">
        <v>17</v>
      </c>
      <c r="E769" s="3">
        <v>44927</v>
      </c>
    </row>
    <row r="770" spans="1:5" x14ac:dyDescent="0.25">
      <c r="A770" s="7" t="s">
        <v>2822</v>
      </c>
      <c r="B770" t="s">
        <v>2823</v>
      </c>
      <c r="C770" t="s">
        <v>2823</v>
      </c>
      <c r="D770" t="s">
        <v>17</v>
      </c>
      <c r="E770" s="3">
        <v>34151</v>
      </c>
    </row>
    <row r="771" spans="1:5" x14ac:dyDescent="0.25">
      <c r="A771" s="7" t="s">
        <v>2824</v>
      </c>
      <c r="B771" t="s">
        <v>2825</v>
      </c>
      <c r="C771" t="s">
        <v>2826</v>
      </c>
      <c r="D771" t="s">
        <v>17</v>
      </c>
      <c r="E771" s="3">
        <v>34151</v>
      </c>
    </row>
    <row r="772" spans="1:5" x14ac:dyDescent="0.25">
      <c r="A772" s="7" t="s">
        <v>2827</v>
      </c>
      <c r="B772" t="s">
        <v>2828</v>
      </c>
      <c r="C772" t="s">
        <v>2829</v>
      </c>
      <c r="D772" t="s">
        <v>17</v>
      </c>
      <c r="E772" s="3">
        <v>33420</v>
      </c>
    </row>
    <row r="773" spans="1:5" x14ac:dyDescent="0.25">
      <c r="A773" s="7" t="s">
        <v>2871</v>
      </c>
      <c r="B773" t="s">
        <v>2872</v>
      </c>
      <c r="C773" t="s">
        <v>2872</v>
      </c>
      <c r="D773" t="s">
        <v>17</v>
      </c>
      <c r="E773" s="3">
        <v>44927</v>
      </c>
    </row>
    <row r="774" spans="1:5" x14ac:dyDescent="0.25">
      <c r="A774" s="7" t="s">
        <v>2873</v>
      </c>
      <c r="B774" t="s">
        <v>2874</v>
      </c>
      <c r="C774" t="s">
        <v>2875</v>
      </c>
      <c r="D774" t="s">
        <v>17</v>
      </c>
      <c r="E774" s="3">
        <v>44608</v>
      </c>
    </row>
    <row r="775" spans="1:5" x14ac:dyDescent="0.25">
      <c r="A775" s="7" t="s">
        <v>2950</v>
      </c>
      <c r="B775" t="s">
        <v>2951</v>
      </c>
      <c r="C775" t="s">
        <v>2951</v>
      </c>
      <c r="D775" t="s">
        <v>17</v>
      </c>
      <c r="E775" s="3">
        <v>39569</v>
      </c>
    </row>
    <row r="776" spans="1:5" x14ac:dyDescent="0.25">
      <c r="A776" s="7" t="s">
        <v>2927</v>
      </c>
      <c r="B776" t="s">
        <v>2928</v>
      </c>
      <c r="C776" t="s">
        <v>2928</v>
      </c>
      <c r="D776" t="s">
        <v>17</v>
      </c>
      <c r="E776" s="3">
        <v>44927</v>
      </c>
    </row>
    <row r="777" spans="1:5" x14ac:dyDescent="0.25">
      <c r="A777" s="7" t="s">
        <v>2929</v>
      </c>
      <c r="B777" t="s">
        <v>2930</v>
      </c>
      <c r="C777" t="s">
        <v>2931</v>
      </c>
      <c r="D777" t="s">
        <v>17</v>
      </c>
      <c r="E777" s="3">
        <v>44621</v>
      </c>
    </row>
    <row r="778" spans="1:5" x14ac:dyDescent="0.25">
      <c r="A778" s="7" t="s">
        <v>2932</v>
      </c>
      <c r="B778" t="s">
        <v>2933</v>
      </c>
      <c r="C778" t="s">
        <v>2934</v>
      </c>
      <c r="D778" t="s">
        <v>17</v>
      </c>
      <c r="E778" s="3">
        <v>44440</v>
      </c>
    </row>
    <row r="779" spans="1:5" x14ac:dyDescent="0.25">
      <c r="A779" s="7" t="s">
        <v>2935</v>
      </c>
      <c r="B779" t="s">
        <v>2936</v>
      </c>
      <c r="C779" t="s">
        <v>2936</v>
      </c>
      <c r="D779" t="s">
        <v>17</v>
      </c>
      <c r="E779" s="3">
        <v>44593</v>
      </c>
    </row>
    <row r="780" spans="1:5" x14ac:dyDescent="0.25">
      <c r="A780" s="7" t="s">
        <v>2841</v>
      </c>
      <c r="B780" t="s">
        <v>2842</v>
      </c>
      <c r="C780" t="s">
        <v>2843</v>
      </c>
      <c r="D780" t="s">
        <v>17</v>
      </c>
      <c r="E780" s="3">
        <v>36557</v>
      </c>
    </row>
    <row r="781" spans="1:5" x14ac:dyDescent="0.25">
      <c r="A781" s="7" t="s">
        <v>2902</v>
      </c>
      <c r="B781" t="s">
        <v>2903</v>
      </c>
      <c r="C781" t="s">
        <v>2903</v>
      </c>
      <c r="D781" t="s">
        <v>17</v>
      </c>
      <c r="E781" s="3">
        <v>39934</v>
      </c>
    </row>
    <row r="782" spans="1:5" x14ac:dyDescent="0.25">
      <c r="A782" s="7" t="s">
        <v>2904</v>
      </c>
      <c r="B782" t="s">
        <v>2905</v>
      </c>
      <c r="C782" t="s">
        <v>2906</v>
      </c>
      <c r="D782" t="s">
        <v>17</v>
      </c>
      <c r="E782" s="3">
        <v>36557</v>
      </c>
    </row>
    <row r="783" spans="1:5" x14ac:dyDescent="0.25">
      <c r="A783" s="7" t="s">
        <v>2907</v>
      </c>
      <c r="B783" t="s">
        <v>2908</v>
      </c>
      <c r="C783" t="s">
        <v>2909</v>
      </c>
      <c r="D783" t="s">
        <v>17</v>
      </c>
      <c r="E783" s="3">
        <v>36557</v>
      </c>
    </row>
    <row r="784" spans="1:5" x14ac:dyDescent="0.25">
      <c r="A784" s="7" t="s">
        <v>2847</v>
      </c>
      <c r="B784" t="s">
        <v>2848</v>
      </c>
      <c r="C784" t="s">
        <v>2849</v>
      </c>
      <c r="D784" t="s">
        <v>17</v>
      </c>
      <c r="E784" s="3">
        <v>36320</v>
      </c>
    </row>
    <row r="785" spans="1:5" x14ac:dyDescent="0.25">
      <c r="A785" s="7" t="s">
        <v>2850</v>
      </c>
      <c r="B785" t="s">
        <v>2851</v>
      </c>
      <c r="C785" t="s">
        <v>2851</v>
      </c>
      <c r="D785" t="s">
        <v>17</v>
      </c>
      <c r="E785" s="3">
        <v>33451</v>
      </c>
    </row>
    <row r="786" spans="1:5" x14ac:dyDescent="0.25">
      <c r="A786" s="7" t="s">
        <v>2884</v>
      </c>
      <c r="B786" t="s">
        <v>2885</v>
      </c>
      <c r="C786" t="s">
        <v>2885</v>
      </c>
      <c r="D786" t="s">
        <v>17</v>
      </c>
      <c r="E786" s="3">
        <v>33939</v>
      </c>
    </row>
    <row r="787" spans="1:5" x14ac:dyDescent="0.25">
      <c r="A787" s="7" t="s">
        <v>2910</v>
      </c>
      <c r="B787" t="s">
        <v>2911</v>
      </c>
      <c r="C787" t="s">
        <v>2911</v>
      </c>
      <c r="D787" t="s">
        <v>17</v>
      </c>
      <c r="E787" s="3">
        <v>37712</v>
      </c>
    </row>
    <row r="788" spans="1:5" x14ac:dyDescent="0.25">
      <c r="A788" s="7" t="s">
        <v>2912</v>
      </c>
      <c r="B788" t="s">
        <v>2913</v>
      </c>
      <c r="C788" t="s">
        <v>2913</v>
      </c>
      <c r="D788" t="s">
        <v>17</v>
      </c>
      <c r="E788" s="3">
        <v>34151</v>
      </c>
    </row>
    <row r="789" spans="1:5" x14ac:dyDescent="0.25">
      <c r="A789" s="7" t="s">
        <v>2914</v>
      </c>
      <c r="B789" t="s">
        <v>2915</v>
      </c>
      <c r="C789" t="s">
        <v>2916</v>
      </c>
      <c r="D789" t="s">
        <v>17</v>
      </c>
      <c r="E789" s="3">
        <v>36320</v>
      </c>
    </row>
    <row r="790" spans="1:5" x14ac:dyDescent="0.25">
      <c r="A790" s="7" t="s">
        <v>2937</v>
      </c>
      <c r="B790" t="s">
        <v>2938</v>
      </c>
      <c r="C790" t="s">
        <v>2939</v>
      </c>
      <c r="D790" t="s">
        <v>17</v>
      </c>
      <c r="E790" s="3">
        <v>36557</v>
      </c>
    </row>
    <row r="791" spans="1:5" x14ac:dyDescent="0.25">
      <c r="A791" s="7" t="s">
        <v>2940</v>
      </c>
      <c r="B791" t="s">
        <v>2941</v>
      </c>
      <c r="C791" t="s">
        <v>2942</v>
      </c>
      <c r="D791" t="s">
        <v>17</v>
      </c>
      <c r="E791" s="3">
        <v>36557</v>
      </c>
    </row>
    <row r="792" spans="1:5" x14ac:dyDescent="0.25">
      <c r="A792" s="7" t="s">
        <v>2945</v>
      </c>
      <c r="B792" t="s">
        <v>2946</v>
      </c>
      <c r="C792" t="s">
        <v>2946</v>
      </c>
      <c r="D792" t="s">
        <v>17</v>
      </c>
      <c r="E792" s="3">
        <v>36557</v>
      </c>
    </row>
    <row r="793" spans="1:5" x14ac:dyDescent="0.25">
      <c r="A793" s="7" t="s">
        <v>2947</v>
      </c>
      <c r="B793" t="s">
        <v>2948</v>
      </c>
      <c r="C793" t="s">
        <v>2949</v>
      </c>
      <c r="D793" t="s">
        <v>17</v>
      </c>
      <c r="E793" s="3">
        <v>36557</v>
      </c>
    </row>
    <row r="794" spans="1:5" x14ac:dyDescent="0.25">
      <c r="A794" s="7" t="s">
        <v>2844</v>
      </c>
      <c r="B794" t="s">
        <v>2845</v>
      </c>
      <c r="C794" t="s">
        <v>2846</v>
      </c>
      <c r="D794" t="s">
        <v>17</v>
      </c>
      <c r="E794" s="3">
        <v>36130</v>
      </c>
    </row>
    <row r="795" spans="1:5" x14ac:dyDescent="0.25">
      <c r="A795" s="7" t="s">
        <v>2895</v>
      </c>
      <c r="B795" t="s">
        <v>2896</v>
      </c>
      <c r="C795" t="s">
        <v>2896</v>
      </c>
      <c r="D795" t="s">
        <v>17</v>
      </c>
      <c r="E795" s="3">
        <v>34700</v>
      </c>
    </row>
    <row r="796" spans="1:5" x14ac:dyDescent="0.25">
      <c r="A796" s="7" t="s">
        <v>2920</v>
      </c>
      <c r="B796" t="s">
        <v>2921</v>
      </c>
      <c r="C796" t="s">
        <v>2922</v>
      </c>
      <c r="D796" t="s">
        <v>17</v>
      </c>
      <c r="E796" s="3">
        <v>42917</v>
      </c>
    </row>
    <row r="797" spans="1:5" x14ac:dyDescent="0.25">
      <c r="A797" s="7" t="s">
        <v>2876</v>
      </c>
      <c r="B797" t="s">
        <v>2877</v>
      </c>
      <c r="C797" t="s">
        <v>2878</v>
      </c>
      <c r="D797" t="s">
        <v>17</v>
      </c>
      <c r="E797" s="3">
        <v>42705</v>
      </c>
    </row>
    <row r="798" spans="1:5" x14ac:dyDescent="0.25">
      <c r="A798" s="7" t="s">
        <v>2943</v>
      </c>
      <c r="B798" t="s">
        <v>2944</v>
      </c>
      <c r="C798" t="s">
        <v>2944</v>
      </c>
      <c r="D798" t="s">
        <v>17</v>
      </c>
      <c r="E798" s="3">
        <v>34151</v>
      </c>
    </row>
    <row r="799" spans="1:5" x14ac:dyDescent="0.25">
      <c r="A799" s="7" t="s">
        <v>2863</v>
      </c>
      <c r="B799" t="s">
        <v>2864</v>
      </c>
      <c r="C799" t="s">
        <v>2865</v>
      </c>
      <c r="D799" t="s">
        <v>17</v>
      </c>
      <c r="E799" s="3">
        <v>44819</v>
      </c>
    </row>
    <row r="800" spans="1:5" x14ac:dyDescent="0.25">
      <c r="A800" s="7" t="s">
        <v>2866</v>
      </c>
      <c r="B800" t="s">
        <v>2867</v>
      </c>
      <c r="C800" t="s">
        <v>2867</v>
      </c>
      <c r="D800" t="s">
        <v>17</v>
      </c>
      <c r="E800" s="3">
        <v>44849</v>
      </c>
    </row>
    <row r="801" spans="1:14" x14ac:dyDescent="0.25">
      <c r="A801" s="7" t="s">
        <v>2868</v>
      </c>
      <c r="B801" t="s">
        <v>2869</v>
      </c>
      <c r="C801" t="s">
        <v>2870</v>
      </c>
      <c r="D801" t="s">
        <v>17</v>
      </c>
      <c r="E801" s="3">
        <v>44576</v>
      </c>
    </row>
    <row r="802" spans="1:14" x14ac:dyDescent="0.25">
      <c r="A802" s="7" t="s">
        <v>2879</v>
      </c>
      <c r="B802" t="s">
        <v>2880</v>
      </c>
      <c r="C802" t="s">
        <v>2881</v>
      </c>
      <c r="D802" t="s">
        <v>17</v>
      </c>
      <c r="E802" s="3">
        <v>44562</v>
      </c>
    </row>
    <row r="803" spans="1:14" x14ac:dyDescent="0.25">
      <c r="A803" s="7" t="s">
        <v>2917</v>
      </c>
      <c r="B803" t="s">
        <v>2918</v>
      </c>
      <c r="C803" t="s">
        <v>2919</v>
      </c>
      <c r="D803" t="s">
        <v>17</v>
      </c>
      <c r="E803" s="3">
        <v>44321</v>
      </c>
    </row>
    <row r="804" spans="1:14" x14ac:dyDescent="0.25">
      <c r="A804" s="7" t="s">
        <v>2852</v>
      </c>
      <c r="B804" t="s">
        <v>2853</v>
      </c>
      <c r="C804" t="s">
        <v>2854</v>
      </c>
      <c r="D804" t="s">
        <v>17</v>
      </c>
      <c r="E804" s="3">
        <v>36557</v>
      </c>
    </row>
    <row r="805" spans="1:14" x14ac:dyDescent="0.25">
      <c r="A805" s="7" t="s">
        <v>2855</v>
      </c>
      <c r="B805" t="s">
        <v>2856</v>
      </c>
      <c r="C805" t="s">
        <v>2857</v>
      </c>
      <c r="D805" t="s">
        <v>17</v>
      </c>
      <c r="E805" s="3">
        <v>37681</v>
      </c>
    </row>
    <row r="806" spans="1:14" x14ac:dyDescent="0.25">
      <c r="A806" s="7" t="s">
        <v>2858</v>
      </c>
      <c r="B806" t="s">
        <v>2859</v>
      </c>
      <c r="C806" t="s">
        <v>2860</v>
      </c>
      <c r="D806" t="s">
        <v>17</v>
      </c>
      <c r="E806" s="3">
        <v>37681</v>
      </c>
    </row>
    <row r="807" spans="1:14" x14ac:dyDescent="0.25">
      <c r="A807" s="7" t="s">
        <v>2923</v>
      </c>
      <c r="B807" t="s">
        <v>2924</v>
      </c>
      <c r="C807" t="s">
        <v>2924</v>
      </c>
      <c r="D807" t="s">
        <v>17</v>
      </c>
      <c r="E807" s="3">
        <v>39934</v>
      </c>
    </row>
    <row r="808" spans="1:14" x14ac:dyDescent="0.25">
      <c r="A808" s="7" t="s">
        <v>2899</v>
      </c>
      <c r="B808" t="s">
        <v>2900</v>
      </c>
      <c r="C808" t="s">
        <v>2901</v>
      </c>
      <c r="D808" t="s">
        <v>17</v>
      </c>
      <c r="E808" s="3">
        <v>42917</v>
      </c>
    </row>
    <row r="809" spans="1:14" x14ac:dyDescent="0.25">
      <c r="A809" s="7" t="s">
        <v>2954</v>
      </c>
      <c r="B809" t="s">
        <v>2955</v>
      </c>
      <c r="C809" t="s">
        <v>2956</v>
      </c>
      <c r="D809" t="s">
        <v>17</v>
      </c>
      <c r="E809" s="3">
        <v>43266</v>
      </c>
      <c r="N809">
        <v>0.77</v>
      </c>
    </row>
    <row r="810" spans="1:14" x14ac:dyDescent="0.25">
      <c r="A810" s="7" t="s">
        <v>2957</v>
      </c>
      <c r="B810" t="s">
        <v>2958</v>
      </c>
      <c r="C810" t="s">
        <v>2959</v>
      </c>
      <c r="D810" t="s">
        <v>17</v>
      </c>
      <c r="E810" s="3">
        <v>40817</v>
      </c>
      <c r="N810">
        <v>1.1000000000000001</v>
      </c>
    </row>
    <row r="811" spans="1:14" x14ac:dyDescent="0.25">
      <c r="A811" s="7" t="s">
        <v>2960</v>
      </c>
      <c r="B811" t="s">
        <v>2961</v>
      </c>
      <c r="C811" t="s">
        <v>2962</v>
      </c>
      <c r="D811" t="s">
        <v>17</v>
      </c>
      <c r="E811" s="3">
        <v>40817</v>
      </c>
      <c r="N811">
        <v>1.1000000000000001</v>
      </c>
    </row>
    <row r="812" spans="1:14" x14ac:dyDescent="0.25">
      <c r="A812" s="7" t="s">
        <v>2963</v>
      </c>
      <c r="B812" t="s">
        <v>2964</v>
      </c>
      <c r="C812" t="s">
        <v>2965</v>
      </c>
      <c r="D812" t="s">
        <v>17</v>
      </c>
      <c r="E812" s="3">
        <v>34335</v>
      </c>
      <c r="N812">
        <v>1.18</v>
      </c>
    </row>
    <row r="813" spans="1:14" x14ac:dyDescent="0.25">
      <c r="A813" s="7" t="s">
        <v>2966</v>
      </c>
      <c r="B813" t="s">
        <v>2967</v>
      </c>
      <c r="C813" t="s">
        <v>2968</v>
      </c>
      <c r="D813" t="s">
        <v>17</v>
      </c>
      <c r="E813" s="3">
        <v>34335</v>
      </c>
      <c r="N813">
        <v>1.27</v>
      </c>
    </row>
    <row r="814" spans="1:14" x14ac:dyDescent="0.25">
      <c r="A814" s="7" t="s">
        <v>2969</v>
      </c>
      <c r="B814" t="s">
        <v>2970</v>
      </c>
      <c r="C814" t="s">
        <v>2971</v>
      </c>
      <c r="D814" t="s">
        <v>17</v>
      </c>
      <c r="E814" s="3">
        <v>38384</v>
      </c>
      <c r="N814">
        <v>1.65</v>
      </c>
    </row>
    <row r="815" spans="1:14" x14ac:dyDescent="0.25">
      <c r="A815" s="7" t="s">
        <v>2972</v>
      </c>
      <c r="B815" t="s">
        <v>2973</v>
      </c>
      <c r="C815" t="s">
        <v>2974</v>
      </c>
      <c r="D815" t="s">
        <v>17</v>
      </c>
      <c r="E815" s="3">
        <v>39173</v>
      </c>
      <c r="N815">
        <v>1.85</v>
      </c>
    </row>
    <row r="816" spans="1:14" x14ac:dyDescent="0.25">
      <c r="A816" s="7" t="s">
        <v>2975</v>
      </c>
      <c r="B816" t="s">
        <v>2976</v>
      </c>
      <c r="C816" t="s">
        <v>2977</v>
      </c>
      <c r="D816" t="s">
        <v>17</v>
      </c>
      <c r="E816" s="3">
        <v>38384</v>
      </c>
      <c r="N816">
        <v>2.0499999999999998</v>
      </c>
    </row>
    <row r="817" spans="1:14" x14ac:dyDescent="0.25">
      <c r="A817" s="7" t="s">
        <v>2978</v>
      </c>
      <c r="B817" t="s">
        <v>2979</v>
      </c>
      <c r="C817" t="s">
        <v>2980</v>
      </c>
      <c r="D817" t="s">
        <v>17</v>
      </c>
      <c r="E817" s="3">
        <v>44743</v>
      </c>
      <c r="N817">
        <v>2.15</v>
      </c>
    </row>
    <row r="818" spans="1:14" x14ac:dyDescent="0.25">
      <c r="A818" s="7" t="s">
        <v>2645</v>
      </c>
      <c r="B818" t="s">
        <v>2646</v>
      </c>
      <c r="C818" t="s">
        <v>2646</v>
      </c>
      <c r="D818" t="s">
        <v>17</v>
      </c>
      <c r="E818" s="3">
        <v>34304</v>
      </c>
      <c r="I818">
        <v>1</v>
      </c>
      <c r="J818">
        <v>3</v>
      </c>
      <c r="N818">
        <v>2.4</v>
      </c>
    </row>
    <row r="819" spans="1:14" x14ac:dyDescent="0.25">
      <c r="A819" s="7" t="s">
        <v>2990</v>
      </c>
      <c r="B819" t="s">
        <v>2991</v>
      </c>
      <c r="C819" t="s">
        <v>2992</v>
      </c>
      <c r="D819" t="s">
        <v>17</v>
      </c>
      <c r="E819" s="3">
        <v>44743</v>
      </c>
      <c r="N819">
        <v>2.8</v>
      </c>
    </row>
    <row r="820" spans="1:14" x14ac:dyDescent="0.25">
      <c r="A820" s="7" t="s">
        <v>2987</v>
      </c>
      <c r="B820" t="s">
        <v>2988</v>
      </c>
      <c r="C820" t="s">
        <v>2989</v>
      </c>
      <c r="D820" t="s">
        <v>17</v>
      </c>
      <c r="E820" s="3">
        <v>39173</v>
      </c>
      <c r="N820">
        <v>2.8</v>
      </c>
    </row>
    <row r="821" spans="1:14" x14ac:dyDescent="0.25">
      <c r="A821" s="7" t="s">
        <v>2993</v>
      </c>
      <c r="B821" t="s">
        <v>2994</v>
      </c>
      <c r="C821" t="s">
        <v>2995</v>
      </c>
      <c r="D821" t="s">
        <v>17</v>
      </c>
      <c r="E821" s="3">
        <v>39173</v>
      </c>
      <c r="N821">
        <v>2.8</v>
      </c>
    </row>
    <row r="822" spans="1:14" x14ac:dyDescent="0.25">
      <c r="A822" s="7" t="s">
        <v>3005</v>
      </c>
      <c r="B822" t="s">
        <v>3006</v>
      </c>
      <c r="C822" t="s">
        <v>3007</v>
      </c>
      <c r="D822" t="s">
        <v>17</v>
      </c>
      <c r="E822" s="3">
        <v>41306</v>
      </c>
      <c r="N822">
        <v>2.86</v>
      </c>
    </row>
    <row r="823" spans="1:14" x14ac:dyDescent="0.25">
      <c r="A823" s="7" t="s">
        <v>2984</v>
      </c>
      <c r="B823" t="s">
        <v>2985</v>
      </c>
      <c r="C823" t="s">
        <v>2986</v>
      </c>
      <c r="D823" t="s">
        <v>17</v>
      </c>
      <c r="E823" s="3">
        <v>34731</v>
      </c>
      <c r="N823">
        <v>2.86</v>
      </c>
    </row>
    <row r="824" spans="1:14" x14ac:dyDescent="0.25">
      <c r="A824" s="7" t="s">
        <v>3008</v>
      </c>
      <c r="B824" t="s">
        <v>3009</v>
      </c>
      <c r="C824" t="s">
        <v>3010</v>
      </c>
      <c r="D824" t="s">
        <v>17</v>
      </c>
      <c r="E824" s="3">
        <v>34335</v>
      </c>
      <c r="N824">
        <v>2.88</v>
      </c>
    </row>
    <row r="825" spans="1:14" x14ac:dyDescent="0.25">
      <c r="A825" s="7" t="s">
        <v>2952</v>
      </c>
      <c r="B825" t="s">
        <v>2953</v>
      </c>
      <c r="C825" t="s">
        <v>2953</v>
      </c>
      <c r="D825" t="s">
        <v>17</v>
      </c>
      <c r="E825" s="3">
        <v>45323</v>
      </c>
      <c r="N825">
        <v>2.89</v>
      </c>
    </row>
    <row r="826" spans="1:14" x14ac:dyDescent="0.25">
      <c r="A826" s="7" t="s">
        <v>3011</v>
      </c>
      <c r="B826" t="s">
        <v>3012</v>
      </c>
      <c r="C826" t="s">
        <v>3012</v>
      </c>
      <c r="D826" t="s">
        <v>17</v>
      </c>
      <c r="E826" s="3">
        <v>45292</v>
      </c>
      <c r="N826">
        <v>2.89</v>
      </c>
    </row>
    <row r="827" spans="1:14" x14ac:dyDescent="0.25">
      <c r="A827" s="7" t="s">
        <v>3002</v>
      </c>
      <c r="B827" t="s">
        <v>3003</v>
      </c>
      <c r="C827" t="s">
        <v>3004</v>
      </c>
      <c r="D827" t="s">
        <v>17</v>
      </c>
      <c r="E827" s="3">
        <v>42430</v>
      </c>
      <c r="N827">
        <v>2.9</v>
      </c>
    </row>
    <row r="828" spans="1:14" x14ac:dyDescent="0.25">
      <c r="A828" s="7" t="s">
        <v>2999</v>
      </c>
      <c r="B828" t="s">
        <v>3000</v>
      </c>
      <c r="C828" t="s">
        <v>3001</v>
      </c>
      <c r="D828" t="s">
        <v>17</v>
      </c>
      <c r="E828" s="3">
        <v>40969</v>
      </c>
      <c r="N828">
        <v>2.9</v>
      </c>
    </row>
    <row r="829" spans="1:14" x14ac:dyDescent="0.25">
      <c r="A829" s="7" t="s">
        <v>3013</v>
      </c>
      <c r="B829" t="s">
        <v>3014</v>
      </c>
      <c r="C829" t="s">
        <v>3015</v>
      </c>
      <c r="D829" t="s">
        <v>235</v>
      </c>
      <c r="E829" s="3">
        <v>45580</v>
      </c>
      <c r="N829">
        <v>2.99</v>
      </c>
    </row>
    <row r="830" spans="1:14" x14ac:dyDescent="0.25">
      <c r="A830" s="7" t="s">
        <v>3019</v>
      </c>
      <c r="B830" t="s">
        <v>3020</v>
      </c>
      <c r="C830" t="s">
        <v>3021</v>
      </c>
      <c r="D830" t="s">
        <v>17</v>
      </c>
      <c r="E830" s="3">
        <v>37165</v>
      </c>
      <c r="N830">
        <v>3</v>
      </c>
    </row>
    <row r="831" spans="1:14" x14ac:dyDescent="0.25">
      <c r="A831" s="7" t="s">
        <v>3016</v>
      </c>
      <c r="B831" t="s">
        <v>3017</v>
      </c>
      <c r="C831" t="s">
        <v>3018</v>
      </c>
      <c r="D831" t="s">
        <v>17</v>
      </c>
      <c r="E831" s="3">
        <v>42248</v>
      </c>
      <c r="N831">
        <v>3</v>
      </c>
    </row>
    <row r="832" spans="1:14" x14ac:dyDescent="0.25">
      <c r="A832" s="7" t="s">
        <v>3022</v>
      </c>
      <c r="B832" t="s">
        <v>3023</v>
      </c>
      <c r="C832" t="s">
        <v>3024</v>
      </c>
      <c r="D832" t="s">
        <v>17</v>
      </c>
      <c r="E832" s="3">
        <v>44607</v>
      </c>
      <c r="N832">
        <v>3.2</v>
      </c>
    </row>
    <row r="833" spans="1:14" x14ac:dyDescent="0.25">
      <c r="A833" s="7" t="s">
        <v>3025</v>
      </c>
      <c r="B833" t="s">
        <v>3026</v>
      </c>
      <c r="C833" t="s">
        <v>3027</v>
      </c>
      <c r="D833" t="s">
        <v>17</v>
      </c>
      <c r="E833" s="3">
        <v>41306</v>
      </c>
      <c r="N833">
        <v>3.24</v>
      </c>
    </row>
    <row r="834" spans="1:14" x14ac:dyDescent="0.25">
      <c r="A834" s="7" t="s">
        <v>3028</v>
      </c>
      <c r="B834" t="s">
        <v>3029</v>
      </c>
      <c r="C834" t="s">
        <v>3030</v>
      </c>
      <c r="D834" t="s">
        <v>17</v>
      </c>
      <c r="E834" s="3">
        <v>35827</v>
      </c>
      <c r="N834">
        <v>3.26</v>
      </c>
    </row>
    <row r="835" spans="1:14" x14ac:dyDescent="0.25">
      <c r="A835" s="7" t="s">
        <v>3034</v>
      </c>
      <c r="B835" t="s">
        <v>3035</v>
      </c>
      <c r="C835" t="s">
        <v>3035</v>
      </c>
      <c r="D835" t="s">
        <v>17</v>
      </c>
      <c r="E835" s="3">
        <v>43266</v>
      </c>
      <c r="N835">
        <v>3.39</v>
      </c>
    </row>
    <row r="836" spans="1:14" x14ac:dyDescent="0.25">
      <c r="A836" s="7" t="s">
        <v>3031</v>
      </c>
      <c r="B836" t="s">
        <v>3032</v>
      </c>
      <c r="C836" t="s">
        <v>3033</v>
      </c>
      <c r="D836" t="s">
        <v>17</v>
      </c>
      <c r="E836" s="3">
        <v>39173</v>
      </c>
      <c r="N836">
        <v>3.4</v>
      </c>
    </row>
    <row r="837" spans="1:14" x14ac:dyDescent="0.25">
      <c r="A837" s="7" t="s">
        <v>3039</v>
      </c>
      <c r="B837" t="s">
        <v>3040</v>
      </c>
      <c r="C837" t="s">
        <v>3040</v>
      </c>
      <c r="D837" t="s">
        <v>17</v>
      </c>
      <c r="E837" s="3">
        <v>44958</v>
      </c>
      <c r="N837">
        <v>3.45</v>
      </c>
    </row>
    <row r="838" spans="1:14" x14ac:dyDescent="0.25">
      <c r="A838" s="7" t="s">
        <v>3036</v>
      </c>
      <c r="B838" t="s">
        <v>3037</v>
      </c>
      <c r="C838" t="s">
        <v>3038</v>
      </c>
      <c r="D838" t="s">
        <v>17</v>
      </c>
      <c r="E838" s="3">
        <v>33573</v>
      </c>
      <c r="N838">
        <v>3.5</v>
      </c>
    </row>
    <row r="839" spans="1:14" x14ac:dyDescent="0.25">
      <c r="A839" s="7" t="s">
        <v>3044</v>
      </c>
      <c r="B839" t="s">
        <v>3045</v>
      </c>
      <c r="C839" t="s">
        <v>3046</v>
      </c>
      <c r="D839" t="s">
        <v>17</v>
      </c>
      <c r="E839" s="3">
        <v>41122</v>
      </c>
      <c r="N839">
        <v>3.5</v>
      </c>
    </row>
    <row r="840" spans="1:14" x14ac:dyDescent="0.25">
      <c r="A840" s="7" t="s">
        <v>3041</v>
      </c>
      <c r="B840" t="s">
        <v>3042</v>
      </c>
      <c r="C840" t="s">
        <v>3043</v>
      </c>
      <c r="D840" t="s">
        <v>17</v>
      </c>
      <c r="E840" s="3">
        <v>41306</v>
      </c>
      <c r="N840">
        <v>3.5</v>
      </c>
    </row>
    <row r="841" spans="1:14" x14ac:dyDescent="0.25">
      <c r="A841" s="7" t="s">
        <v>3047</v>
      </c>
      <c r="B841" t="s">
        <v>3048</v>
      </c>
      <c r="C841" t="s">
        <v>3049</v>
      </c>
      <c r="D841" t="s">
        <v>17</v>
      </c>
      <c r="E841" s="3">
        <v>41091</v>
      </c>
      <c r="N841">
        <v>3.63</v>
      </c>
    </row>
    <row r="842" spans="1:14" x14ac:dyDescent="0.25">
      <c r="A842" s="7" t="s">
        <v>3062</v>
      </c>
      <c r="B842" t="s">
        <v>3063</v>
      </c>
      <c r="C842" t="s">
        <v>3064</v>
      </c>
      <c r="D842" t="s">
        <v>17</v>
      </c>
      <c r="E842" s="3">
        <v>41306</v>
      </c>
      <c r="N842">
        <v>3.75</v>
      </c>
    </row>
    <row r="843" spans="1:14" x14ac:dyDescent="0.25">
      <c r="A843" s="7" t="s">
        <v>3059</v>
      </c>
      <c r="B843" t="s">
        <v>3060</v>
      </c>
      <c r="C843" t="s">
        <v>3061</v>
      </c>
      <c r="D843" t="s">
        <v>17</v>
      </c>
      <c r="E843" s="3">
        <v>41306</v>
      </c>
      <c r="N843">
        <v>3.75</v>
      </c>
    </row>
    <row r="844" spans="1:14" x14ac:dyDescent="0.25">
      <c r="A844" s="7" t="s">
        <v>3065</v>
      </c>
      <c r="B844" t="s">
        <v>3066</v>
      </c>
      <c r="C844" t="s">
        <v>3066</v>
      </c>
      <c r="D844" t="s">
        <v>235</v>
      </c>
      <c r="E844" s="3">
        <v>45717</v>
      </c>
      <c r="I844">
        <v>1</v>
      </c>
      <c r="J844">
        <v>32</v>
      </c>
      <c r="N844">
        <v>3.85</v>
      </c>
    </row>
    <row r="845" spans="1:14" x14ac:dyDescent="0.25">
      <c r="A845" s="7" t="s">
        <v>3056</v>
      </c>
      <c r="B845" t="s">
        <v>3057</v>
      </c>
      <c r="C845" t="s">
        <v>3058</v>
      </c>
      <c r="D845" t="s">
        <v>17</v>
      </c>
      <c r="E845" s="3">
        <v>39295</v>
      </c>
      <c r="N845">
        <v>3.85</v>
      </c>
    </row>
    <row r="846" spans="1:14" x14ac:dyDescent="0.25">
      <c r="A846" s="7" t="s">
        <v>3053</v>
      </c>
      <c r="B846" t="s">
        <v>3054</v>
      </c>
      <c r="C846" t="s">
        <v>3055</v>
      </c>
      <c r="D846" t="s">
        <v>17</v>
      </c>
      <c r="E846" s="3">
        <v>33329</v>
      </c>
      <c r="N846">
        <v>3.85</v>
      </c>
    </row>
    <row r="847" spans="1:14" x14ac:dyDescent="0.25">
      <c r="A847" s="7" t="s">
        <v>3067</v>
      </c>
      <c r="B847" t="s">
        <v>3068</v>
      </c>
      <c r="C847" t="s">
        <v>3069</v>
      </c>
      <c r="D847" t="s">
        <v>17</v>
      </c>
      <c r="E847" s="3">
        <v>35796</v>
      </c>
      <c r="N847">
        <v>3.88</v>
      </c>
    </row>
    <row r="848" spans="1:14" x14ac:dyDescent="0.25">
      <c r="A848" s="7" t="s">
        <v>3073</v>
      </c>
      <c r="B848" t="s">
        <v>3074</v>
      </c>
      <c r="C848" t="s">
        <v>3075</v>
      </c>
      <c r="D848" t="s">
        <v>17</v>
      </c>
      <c r="E848" s="3">
        <v>40210</v>
      </c>
      <c r="N848">
        <v>3.95</v>
      </c>
    </row>
    <row r="849" spans="1:14" x14ac:dyDescent="0.25">
      <c r="A849" s="7" t="s">
        <v>5734</v>
      </c>
      <c r="B849" t="s">
        <v>5735</v>
      </c>
      <c r="C849" t="s">
        <v>5735</v>
      </c>
      <c r="D849" t="s">
        <v>17</v>
      </c>
      <c r="E849" s="3">
        <v>35796</v>
      </c>
      <c r="N849">
        <v>3.95</v>
      </c>
    </row>
    <row r="850" spans="1:14" x14ac:dyDescent="0.25">
      <c r="A850" s="7" t="s">
        <v>3076</v>
      </c>
      <c r="B850" t="s">
        <v>3077</v>
      </c>
      <c r="C850" t="s">
        <v>3078</v>
      </c>
      <c r="D850" t="s">
        <v>17</v>
      </c>
      <c r="E850" s="3">
        <v>39783</v>
      </c>
      <c r="N850">
        <v>3.99</v>
      </c>
    </row>
    <row r="851" spans="1:14" x14ac:dyDescent="0.25">
      <c r="A851" s="7" t="s">
        <v>3079</v>
      </c>
      <c r="B851" t="s">
        <v>3080</v>
      </c>
      <c r="C851" t="s">
        <v>3081</v>
      </c>
      <c r="D851" t="s">
        <v>17</v>
      </c>
      <c r="E851" s="3">
        <v>41579</v>
      </c>
      <c r="N851">
        <v>4.0199999999999996</v>
      </c>
    </row>
    <row r="852" spans="1:14" x14ac:dyDescent="0.25">
      <c r="A852" s="7" t="s">
        <v>3070</v>
      </c>
      <c r="B852" t="s">
        <v>3071</v>
      </c>
      <c r="C852" t="s">
        <v>3072</v>
      </c>
      <c r="D852" t="s">
        <v>17</v>
      </c>
      <c r="E852" s="3">
        <v>37803</v>
      </c>
      <c r="N852">
        <v>4.05</v>
      </c>
    </row>
    <row r="853" spans="1:14" x14ac:dyDescent="0.25">
      <c r="A853" s="7" t="s">
        <v>3087</v>
      </c>
      <c r="B853" t="s">
        <v>3088</v>
      </c>
      <c r="C853" t="s">
        <v>3089</v>
      </c>
      <c r="D853" t="s">
        <v>17</v>
      </c>
      <c r="E853" s="3">
        <v>40210</v>
      </c>
      <c r="N853">
        <v>4.21</v>
      </c>
    </row>
    <row r="854" spans="1:14" x14ac:dyDescent="0.25">
      <c r="A854" s="7" t="s">
        <v>3050</v>
      </c>
      <c r="B854" t="s">
        <v>3051</v>
      </c>
      <c r="C854" t="s">
        <v>3052</v>
      </c>
      <c r="D854" t="s">
        <v>17</v>
      </c>
      <c r="E854" s="3">
        <v>34731</v>
      </c>
      <c r="N854">
        <v>4.21</v>
      </c>
    </row>
    <row r="855" spans="1:14" x14ac:dyDescent="0.25">
      <c r="A855" s="7" t="s">
        <v>3082</v>
      </c>
      <c r="B855" t="s">
        <v>3083</v>
      </c>
      <c r="C855" t="s">
        <v>3083</v>
      </c>
      <c r="D855" t="s">
        <v>17</v>
      </c>
      <c r="E855" s="3">
        <v>36251</v>
      </c>
      <c r="N855">
        <v>4.22</v>
      </c>
    </row>
    <row r="856" spans="1:14" x14ac:dyDescent="0.25">
      <c r="A856" s="7" t="s">
        <v>3084</v>
      </c>
      <c r="B856" t="s">
        <v>3085</v>
      </c>
      <c r="C856" t="s">
        <v>3086</v>
      </c>
      <c r="D856" t="s">
        <v>17</v>
      </c>
      <c r="E856" s="3">
        <v>43160</v>
      </c>
      <c r="N856">
        <v>4.25</v>
      </c>
    </row>
    <row r="857" spans="1:14" x14ac:dyDescent="0.25">
      <c r="A857" s="7" t="s">
        <v>3090</v>
      </c>
      <c r="B857" t="s">
        <v>3091</v>
      </c>
      <c r="C857" t="s">
        <v>3092</v>
      </c>
      <c r="D857" t="s">
        <v>17</v>
      </c>
      <c r="E857" s="3">
        <v>42309</v>
      </c>
      <c r="N857">
        <v>4.38</v>
      </c>
    </row>
    <row r="858" spans="1:14" x14ac:dyDescent="0.25">
      <c r="A858" s="7" t="s">
        <v>3093</v>
      </c>
      <c r="B858" t="s">
        <v>3094</v>
      </c>
      <c r="C858" t="s">
        <v>3095</v>
      </c>
      <c r="D858" t="s">
        <v>17</v>
      </c>
      <c r="E858" s="3">
        <v>44409</v>
      </c>
      <c r="N858">
        <v>4.3899999999999997</v>
      </c>
    </row>
    <row r="859" spans="1:14" x14ac:dyDescent="0.25">
      <c r="A859" s="7" t="s">
        <v>3096</v>
      </c>
      <c r="B859" t="s">
        <v>3097</v>
      </c>
      <c r="C859" t="s">
        <v>3098</v>
      </c>
      <c r="D859" t="s">
        <v>235</v>
      </c>
      <c r="E859" s="3">
        <v>45703</v>
      </c>
      <c r="N859">
        <v>4.4400000000000004</v>
      </c>
    </row>
    <row r="860" spans="1:14" x14ac:dyDescent="0.25">
      <c r="A860" s="7" t="s">
        <v>3099</v>
      </c>
      <c r="B860" t="s">
        <v>3100</v>
      </c>
      <c r="C860" t="s">
        <v>3101</v>
      </c>
      <c r="D860" t="s">
        <v>17</v>
      </c>
      <c r="E860" s="3">
        <v>40210</v>
      </c>
      <c r="N860">
        <v>4.51</v>
      </c>
    </row>
    <row r="861" spans="1:14" x14ac:dyDescent="0.25">
      <c r="A861" s="7" t="s">
        <v>1532</v>
      </c>
      <c r="B861" t="s">
        <v>1533</v>
      </c>
      <c r="C861" t="s">
        <v>1534</v>
      </c>
      <c r="D861" t="s">
        <v>17</v>
      </c>
      <c r="E861" s="3">
        <v>43997</v>
      </c>
      <c r="I861">
        <v>3</v>
      </c>
      <c r="J861">
        <v>28</v>
      </c>
      <c r="N861">
        <v>4.55</v>
      </c>
    </row>
    <row r="862" spans="1:14" x14ac:dyDescent="0.25">
      <c r="A862" s="7" t="s">
        <v>3102</v>
      </c>
      <c r="B862" t="s">
        <v>3103</v>
      </c>
      <c r="C862" t="s">
        <v>3104</v>
      </c>
      <c r="D862" t="s">
        <v>17</v>
      </c>
      <c r="E862" s="3">
        <v>34639</v>
      </c>
      <c r="N862">
        <v>4.5599999999999996</v>
      </c>
    </row>
    <row r="863" spans="1:14" x14ac:dyDescent="0.25">
      <c r="A863" s="7" t="s">
        <v>3117</v>
      </c>
      <c r="B863" t="s">
        <v>3118</v>
      </c>
      <c r="C863" t="s">
        <v>3119</v>
      </c>
      <c r="D863" t="s">
        <v>17</v>
      </c>
      <c r="E863" s="3">
        <v>41640</v>
      </c>
      <c r="N863">
        <v>4.67</v>
      </c>
    </row>
    <row r="864" spans="1:14" x14ac:dyDescent="0.25">
      <c r="A864" s="7" t="s">
        <v>3120</v>
      </c>
      <c r="B864" t="s">
        <v>3121</v>
      </c>
      <c r="C864" t="s">
        <v>3122</v>
      </c>
      <c r="D864" t="s">
        <v>17</v>
      </c>
      <c r="E864" s="3">
        <v>38139</v>
      </c>
      <c r="N864">
        <v>4.72</v>
      </c>
    </row>
    <row r="865" spans="1:14" x14ac:dyDescent="0.25">
      <c r="A865" s="7" t="s">
        <v>3111</v>
      </c>
      <c r="B865" t="s">
        <v>3112</v>
      </c>
      <c r="C865" t="s">
        <v>3113</v>
      </c>
      <c r="D865" t="s">
        <v>17</v>
      </c>
      <c r="E865" s="3">
        <v>40969</v>
      </c>
      <c r="N865">
        <v>4.75</v>
      </c>
    </row>
    <row r="866" spans="1:14" x14ac:dyDescent="0.25">
      <c r="A866" s="7" t="s">
        <v>3108</v>
      </c>
      <c r="B866" t="s">
        <v>3109</v>
      </c>
      <c r="C866" t="s">
        <v>3110</v>
      </c>
      <c r="D866" t="s">
        <v>17</v>
      </c>
      <c r="E866" s="3">
        <v>39173</v>
      </c>
      <c r="N866">
        <v>4.75</v>
      </c>
    </row>
    <row r="867" spans="1:14" x14ac:dyDescent="0.25">
      <c r="A867" s="7" t="s">
        <v>3105</v>
      </c>
      <c r="B867" t="s">
        <v>3106</v>
      </c>
      <c r="C867" t="s">
        <v>3107</v>
      </c>
      <c r="D867" t="s">
        <v>17</v>
      </c>
      <c r="E867" s="3">
        <v>44607</v>
      </c>
      <c r="N867">
        <v>4.75</v>
      </c>
    </row>
    <row r="868" spans="1:14" x14ac:dyDescent="0.25">
      <c r="A868" s="7" t="s">
        <v>3114</v>
      </c>
      <c r="B868" t="s">
        <v>3115</v>
      </c>
      <c r="C868" t="s">
        <v>3116</v>
      </c>
      <c r="D868" t="s">
        <v>17</v>
      </c>
      <c r="E868" s="3">
        <v>39173</v>
      </c>
      <c r="N868">
        <v>4.75</v>
      </c>
    </row>
    <row r="869" spans="1:14" x14ac:dyDescent="0.25">
      <c r="A869" s="7" t="s">
        <v>3123</v>
      </c>
      <c r="B869" t="s">
        <v>3124</v>
      </c>
      <c r="C869" t="s">
        <v>3124</v>
      </c>
      <c r="D869" t="s">
        <v>17</v>
      </c>
      <c r="E869" s="3">
        <v>35674</v>
      </c>
      <c r="N869">
        <v>4.83</v>
      </c>
    </row>
    <row r="870" spans="1:14" x14ac:dyDescent="0.25">
      <c r="A870" s="7" t="s">
        <v>3128</v>
      </c>
      <c r="B870" t="s">
        <v>3129</v>
      </c>
      <c r="C870" t="s">
        <v>3130</v>
      </c>
      <c r="D870" t="s">
        <v>235</v>
      </c>
      <c r="E870" s="3">
        <v>45566</v>
      </c>
      <c r="N870">
        <v>4.92</v>
      </c>
    </row>
    <row r="871" spans="1:14" x14ac:dyDescent="0.25">
      <c r="A871" s="7" t="s">
        <v>3131</v>
      </c>
      <c r="B871" t="s">
        <v>3132</v>
      </c>
      <c r="C871" t="s">
        <v>3133</v>
      </c>
      <c r="D871" t="s">
        <v>17</v>
      </c>
      <c r="E871" s="3">
        <v>38018</v>
      </c>
      <c r="N871">
        <v>4.95</v>
      </c>
    </row>
    <row r="872" spans="1:14" x14ac:dyDescent="0.25">
      <c r="A872" s="7" t="s">
        <v>3134</v>
      </c>
      <c r="B872" t="s">
        <v>3135</v>
      </c>
      <c r="C872" t="s">
        <v>3136</v>
      </c>
      <c r="D872" t="s">
        <v>17</v>
      </c>
      <c r="E872" s="3">
        <v>40575</v>
      </c>
      <c r="N872">
        <v>4.95</v>
      </c>
    </row>
    <row r="873" spans="1:14" x14ac:dyDescent="0.25">
      <c r="A873" s="7" t="s">
        <v>3137</v>
      </c>
      <c r="B873" t="s">
        <v>3138</v>
      </c>
      <c r="C873" t="s">
        <v>3139</v>
      </c>
      <c r="D873" t="s">
        <v>17</v>
      </c>
      <c r="E873" s="3">
        <v>43617</v>
      </c>
      <c r="N873">
        <v>4.99</v>
      </c>
    </row>
    <row r="874" spans="1:14" x14ac:dyDescent="0.25">
      <c r="A874" s="7" t="s">
        <v>3140</v>
      </c>
      <c r="B874" t="s">
        <v>3141</v>
      </c>
      <c r="C874" t="s">
        <v>3141</v>
      </c>
      <c r="D874" t="s">
        <v>17</v>
      </c>
      <c r="E874" s="3">
        <v>43739</v>
      </c>
      <c r="N874">
        <v>4.99</v>
      </c>
    </row>
    <row r="875" spans="1:14" x14ac:dyDescent="0.25">
      <c r="A875" s="7" t="s">
        <v>3154</v>
      </c>
      <c r="B875" t="s">
        <v>3155</v>
      </c>
      <c r="C875" t="s">
        <v>3156</v>
      </c>
      <c r="D875" t="s">
        <v>17</v>
      </c>
      <c r="E875" s="3">
        <v>43617</v>
      </c>
      <c r="N875">
        <v>4.99</v>
      </c>
    </row>
    <row r="876" spans="1:14" x14ac:dyDescent="0.25">
      <c r="A876" s="7" t="s">
        <v>3157</v>
      </c>
      <c r="B876" t="s">
        <v>3158</v>
      </c>
      <c r="C876" t="s">
        <v>3158</v>
      </c>
      <c r="D876" t="s">
        <v>17</v>
      </c>
      <c r="E876" s="3">
        <v>43709</v>
      </c>
      <c r="N876">
        <v>4.99</v>
      </c>
    </row>
    <row r="877" spans="1:14" x14ac:dyDescent="0.25">
      <c r="A877" s="7" t="s">
        <v>3151</v>
      </c>
      <c r="B877" t="s">
        <v>3152</v>
      </c>
      <c r="C877" t="s">
        <v>3153</v>
      </c>
      <c r="D877" t="s">
        <v>17</v>
      </c>
      <c r="E877" s="3">
        <v>39692</v>
      </c>
      <c r="N877">
        <v>4.99</v>
      </c>
    </row>
    <row r="878" spans="1:14" x14ac:dyDescent="0.25">
      <c r="A878" s="7" t="s">
        <v>3145</v>
      </c>
      <c r="B878" t="s">
        <v>3146</v>
      </c>
      <c r="C878" t="s">
        <v>3147</v>
      </c>
      <c r="D878" t="s">
        <v>17</v>
      </c>
      <c r="E878" s="3">
        <v>40969</v>
      </c>
      <c r="N878">
        <v>4.99</v>
      </c>
    </row>
    <row r="879" spans="1:14" x14ac:dyDescent="0.25">
      <c r="A879" s="7" t="s">
        <v>3142</v>
      </c>
      <c r="B879" t="s">
        <v>3143</v>
      </c>
      <c r="C879" t="s">
        <v>3144</v>
      </c>
      <c r="D879" t="s">
        <v>17</v>
      </c>
      <c r="E879" s="3">
        <v>42736</v>
      </c>
      <c r="N879">
        <v>4.99</v>
      </c>
    </row>
    <row r="880" spans="1:14" x14ac:dyDescent="0.25">
      <c r="A880" s="7" t="s">
        <v>3148</v>
      </c>
      <c r="B880" t="s">
        <v>3149</v>
      </c>
      <c r="C880" t="s">
        <v>3150</v>
      </c>
      <c r="D880" t="s">
        <v>17</v>
      </c>
      <c r="E880" s="3">
        <v>40634</v>
      </c>
      <c r="N880">
        <v>4.99</v>
      </c>
    </row>
    <row r="881" spans="1:14" x14ac:dyDescent="0.25">
      <c r="A881" s="7" t="s">
        <v>3162</v>
      </c>
      <c r="B881" t="s">
        <v>3163</v>
      </c>
      <c r="C881" t="s">
        <v>3164</v>
      </c>
      <c r="D881" t="s">
        <v>17</v>
      </c>
      <c r="E881" s="3">
        <v>43922</v>
      </c>
      <c r="N881">
        <v>4.99</v>
      </c>
    </row>
    <row r="882" spans="1:14" x14ac:dyDescent="0.25">
      <c r="A882" s="7" t="s">
        <v>746</v>
      </c>
      <c r="B882" t="s">
        <v>5736</v>
      </c>
      <c r="C882" t="s">
        <v>5736</v>
      </c>
      <c r="D882" t="s">
        <v>17</v>
      </c>
      <c r="E882" s="3">
        <v>27364</v>
      </c>
      <c r="I882">
        <v>1</v>
      </c>
      <c r="J882">
        <v>1</v>
      </c>
      <c r="K882">
        <v>10</v>
      </c>
      <c r="L882" t="s">
        <v>21</v>
      </c>
      <c r="N882">
        <v>4.99</v>
      </c>
    </row>
    <row r="883" spans="1:14" x14ac:dyDescent="0.25">
      <c r="A883" s="7" t="s">
        <v>3159</v>
      </c>
      <c r="B883" t="s">
        <v>3160</v>
      </c>
      <c r="C883" t="s">
        <v>3161</v>
      </c>
      <c r="D883" t="s">
        <v>17</v>
      </c>
      <c r="E883" s="3">
        <v>39692</v>
      </c>
      <c r="N883">
        <v>4.99</v>
      </c>
    </row>
    <row r="884" spans="1:14" x14ac:dyDescent="0.25">
      <c r="A884" s="7" t="s">
        <v>3165</v>
      </c>
      <c r="B884" t="s">
        <v>5737</v>
      </c>
      <c r="C884" t="s">
        <v>5737</v>
      </c>
      <c r="D884" t="s">
        <v>17</v>
      </c>
      <c r="E884" s="3">
        <v>45261</v>
      </c>
      <c r="N884">
        <v>4.99</v>
      </c>
    </row>
    <row r="885" spans="1:14" x14ac:dyDescent="0.25">
      <c r="A885" s="7" t="s">
        <v>3167</v>
      </c>
      <c r="B885" t="s">
        <v>5738</v>
      </c>
      <c r="C885" t="s">
        <v>5739</v>
      </c>
      <c r="D885" t="s">
        <v>17</v>
      </c>
      <c r="E885" s="3">
        <v>45017</v>
      </c>
      <c r="N885">
        <v>4.99</v>
      </c>
    </row>
    <row r="886" spans="1:14" x14ac:dyDescent="0.25">
      <c r="A886" s="7" t="s">
        <v>3169</v>
      </c>
      <c r="B886" t="s">
        <v>3170</v>
      </c>
      <c r="C886" t="s">
        <v>3170</v>
      </c>
      <c r="D886" t="s">
        <v>17</v>
      </c>
      <c r="E886" s="3">
        <v>44287</v>
      </c>
      <c r="N886">
        <v>5</v>
      </c>
    </row>
    <row r="887" spans="1:14" x14ac:dyDescent="0.25">
      <c r="A887" s="7" t="s">
        <v>3182</v>
      </c>
      <c r="B887" t="s">
        <v>3183</v>
      </c>
      <c r="C887" t="s">
        <v>3184</v>
      </c>
      <c r="D887" t="s">
        <v>17</v>
      </c>
      <c r="E887" s="3">
        <v>44365</v>
      </c>
      <c r="N887">
        <v>5</v>
      </c>
    </row>
    <row r="888" spans="1:14" x14ac:dyDescent="0.25">
      <c r="A888" s="7" t="s">
        <v>3187</v>
      </c>
      <c r="B888" t="s">
        <v>3188</v>
      </c>
      <c r="C888" t="s">
        <v>3189</v>
      </c>
      <c r="D888" t="s">
        <v>17</v>
      </c>
      <c r="E888" s="3">
        <v>44805</v>
      </c>
      <c r="N888">
        <v>5</v>
      </c>
    </row>
    <row r="889" spans="1:14" x14ac:dyDescent="0.25">
      <c r="A889" s="7" t="s">
        <v>3210</v>
      </c>
      <c r="B889" t="s">
        <v>3211</v>
      </c>
      <c r="C889" t="s">
        <v>3212</v>
      </c>
      <c r="D889" t="s">
        <v>17</v>
      </c>
      <c r="E889" s="3">
        <v>44567</v>
      </c>
      <c r="N889">
        <v>5</v>
      </c>
    </row>
    <row r="890" spans="1:14" x14ac:dyDescent="0.25">
      <c r="A890" s="7" t="s">
        <v>3201</v>
      </c>
      <c r="B890" t="s">
        <v>3202</v>
      </c>
      <c r="C890" t="s">
        <v>3203</v>
      </c>
      <c r="D890" t="s">
        <v>17</v>
      </c>
      <c r="E890" s="3">
        <v>44320</v>
      </c>
      <c r="N890">
        <v>5</v>
      </c>
    </row>
    <row r="891" spans="1:14" x14ac:dyDescent="0.25">
      <c r="A891" s="7" t="s">
        <v>3204</v>
      </c>
      <c r="B891" t="s">
        <v>3205</v>
      </c>
      <c r="C891" t="s">
        <v>3206</v>
      </c>
      <c r="D891" t="s">
        <v>17</v>
      </c>
      <c r="E891" s="3">
        <v>44306</v>
      </c>
      <c r="N891">
        <v>5</v>
      </c>
    </row>
    <row r="892" spans="1:14" x14ac:dyDescent="0.25">
      <c r="A892" s="7" t="s">
        <v>3207</v>
      </c>
      <c r="B892" t="s">
        <v>3208</v>
      </c>
      <c r="C892" t="s">
        <v>3209</v>
      </c>
      <c r="D892" t="s">
        <v>17</v>
      </c>
      <c r="E892" s="3">
        <v>44287</v>
      </c>
      <c r="N892">
        <v>5</v>
      </c>
    </row>
    <row r="893" spans="1:14" x14ac:dyDescent="0.25">
      <c r="A893" s="7" t="s">
        <v>3174</v>
      </c>
      <c r="B893" t="s">
        <v>3175</v>
      </c>
      <c r="C893" t="s">
        <v>3176</v>
      </c>
      <c r="D893" t="s">
        <v>17</v>
      </c>
      <c r="E893" s="3">
        <v>38687</v>
      </c>
      <c r="N893">
        <v>5</v>
      </c>
    </row>
    <row r="894" spans="1:14" x14ac:dyDescent="0.25">
      <c r="A894" s="7" t="s">
        <v>3185</v>
      </c>
      <c r="B894" t="s">
        <v>3186</v>
      </c>
      <c r="C894" t="s">
        <v>3186</v>
      </c>
      <c r="D894" t="s">
        <v>17</v>
      </c>
      <c r="E894" s="3">
        <v>45275</v>
      </c>
      <c r="N894">
        <v>5</v>
      </c>
    </row>
    <row r="895" spans="1:14" x14ac:dyDescent="0.25">
      <c r="A895" s="7" t="s">
        <v>3190</v>
      </c>
      <c r="B895" t="s">
        <v>3191</v>
      </c>
      <c r="C895" t="s">
        <v>3192</v>
      </c>
      <c r="D895" t="s">
        <v>17</v>
      </c>
      <c r="E895" s="3">
        <v>45214</v>
      </c>
      <c r="N895">
        <v>5</v>
      </c>
    </row>
    <row r="896" spans="1:14" x14ac:dyDescent="0.25">
      <c r="A896" s="7" t="s">
        <v>3213</v>
      </c>
      <c r="B896" t="s">
        <v>3214</v>
      </c>
      <c r="C896" t="s">
        <v>3214</v>
      </c>
      <c r="D896" t="s">
        <v>17</v>
      </c>
      <c r="E896" s="3">
        <v>44362</v>
      </c>
      <c r="N896">
        <v>5</v>
      </c>
    </row>
    <row r="897" spans="1:14" x14ac:dyDescent="0.25">
      <c r="A897" s="7" t="s">
        <v>3177</v>
      </c>
      <c r="B897" t="s">
        <v>3178</v>
      </c>
      <c r="C897" t="s">
        <v>3178</v>
      </c>
      <c r="D897" t="s">
        <v>17</v>
      </c>
      <c r="E897" s="3">
        <v>44440</v>
      </c>
      <c r="N897">
        <v>5</v>
      </c>
    </row>
    <row r="898" spans="1:14" x14ac:dyDescent="0.25">
      <c r="A898" s="7" t="s">
        <v>3224</v>
      </c>
      <c r="B898" t="s">
        <v>3225</v>
      </c>
      <c r="C898" t="s">
        <v>3226</v>
      </c>
      <c r="D898" t="s">
        <v>235</v>
      </c>
      <c r="E898" s="3">
        <v>45731</v>
      </c>
      <c r="N898">
        <v>5</v>
      </c>
    </row>
    <row r="899" spans="1:14" x14ac:dyDescent="0.25">
      <c r="A899" s="7" t="s">
        <v>3227</v>
      </c>
      <c r="B899" t="s">
        <v>3228</v>
      </c>
      <c r="C899" t="s">
        <v>3229</v>
      </c>
      <c r="D899" t="s">
        <v>17</v>
      </c>
      <c r="E899" s="3">
        <v>44562</v>
      </c>
      <c r="N899">
        <v>5</v>
      </c>
    </row>
    <row r="900" spans="1:14" x14ac:dyDescent="0.25">
      <c r="A900" s="7" t="s">
        <v>3230</v>
      </c>
      <c r="B900" t="s">
        <v>3231</v>
      </c>
      <c r="C900" t="s">
        <v>3232</v>
      </c>
      <c r="D900" t="s">
        <v>17</v>
      </c>
      <c r="E900" s="3">
        <v>44454</v>
      </c>
      <c r="N900">
        <v>5</v>
      </c>
    </row>
    <row r="901" spans="1:14" x14ac:dyDescent="0.25">
      <c r="A901" s="7" t="s">
        <v>3233</v>
      </c>
      <c r="B901" t="s">
        <v>3234</v>
      </c>
      <c r="C901" t="s">
        <v>3235</v>
      </c>
      <c r="D901" t="s">
        <v>17</v>
      </c>
      <c r="E901" s="3">
        <v>44866</v>
      </c>
      <c r="N901">
        <v>5</v>
      </c>
    </row>
    <row r="902" spans="1:14" x14ac:dyDescent="0.25">
      <c r="A902" s="7" t="s">
        <v>3236</v>
      </c>
      <c r="B902" t="s">
        <v>3237</v>
      </c>
      <c r="C902" t="s">
        <v>3238</v>
      </c>
      <c r="D902" t="s">
        <v>17</v>
      </c>
      <c r="E902" s="3">
        <v>44743</v>
      </c>
      <c r="N902">
        <v>5</v>
      </c>
    </row>
    <row r="903" spans="1:14" x14ac:dyDescent="0.25">
      <c r="A903" s="7" t="s">
        <v>3239</v>
      </c>
      <c r="B903" t="s">
        <v>3240</v>
      </c>
      <c r="C903" t="s">
        <v>3240</v>
      </c>
      <c r="D903" t="s">
        <v>17</v>
      </c>
      <c r="E903" s="3">
        <v>44743</v>
      </c>
      <c r="N903">
        <v>5</v>
      </c>
    </row>
    <row r="904" spans="1:14" x14ac:dyDescent="0.25">
      <c r="A904" s="7" t="s">
        <v>3241</v>
      </c>
      <c r="B904" t="s">
        <v>3242</v>
      </c>
      <c r="C904" t="s">
        <v>3243</v>
      </c>
      <c r="D904" t="s">
        <v>17</v>
      </c>
      <c r="E904" s="3">
        <v>44322</v>
      </c>
      <c r="N904">
        <v>5</v>
      </c>
    </row>
    <row r="905" spans="1:14" x14ac:dyDescent="0.25">
      <c r="A905" s="7" t="s">
        <v>3244</v>
      </c>
      <c r="B905" t="s">
        <v>3245</v>
      </c>
      <c r="C905" t="s">
        <v>3246</v>
      </c>
      <c r="D905" t="s">
        <v>17</v>
      </c>
      <c r="E905" s="3">
        <v>44321</v>
      </c>
      <c r="N905">
        <v>5</v>
      </c>
    </row>
    <row r="906" spans="1:14" x14ac:dyDescent="0.25">
      <c r="A906" s="7" t="s">
        <v>3199</v>
      </c>
      <c r="B906" t="s">
        <v>3200</v>
      </c>
      <c r="C906" t="s">
        <v>3200</v>
      </c>
      <c r="D906" t="s">
        <v>17</v>
      </c>
      <c r="E906" s="3">
        <v>44743</v>
      </c>
      <c r="N906">
        <v>5</v>
      </c>
    </row>
    <row r="907" spans="1:14" x14ac:dyDescent="0.25">
      <c r="A907" s="7" t="s">
        <v>3193</v>
      </c>
      <c r="B907" t="s">
        <v>3194</v>
      </c>
      <c r="C907" t="s">
        <v>3195</v>
      </c>
      <c r="D907" t="s">
        <v>17</v>
      </c>
      <c r="E907" s="3">
        <v>44576</v>
      </c>
      <c r="N907">
        <v>5</v>
      </c>
    </row>
    <row r="908" spans="1:14" x14ac:dyDescent="0.25">
      <c r="A908" s="7" t="s">
        <v>3196</v>
      </c>
      <c r="B908" t="s">
        <v>3197</v>
      </c>
      <c r="C908" t="s">
        <v>3198</v>
      </c>
      <c r="D908" t="s">
        <v>17</v>
      </c>
      <c r="E908" s="3">
        <v>44501</v>
      </c>
      <c r="N908">
        <v>5</v>
      </c>
    </row>
    <row r="909" spans="1:14" x14ac:dyDescent="0.25">
      <c r="A909" s="7" t="s">
        <v>3215</v>
      </c>
      <c r="B909" t="s">
        <v>3216</v>
      </c>
      <c r="C909" t="s">
        <v>3217</v>
      </c>
      <c r="D909" t="s">
        <v>17</v>
      </c>
      <c r="E909" s="3">
        <v>44608</v>
      </c>
      <c r="N909">
        <v>5</v>
      </c>
    </row>
    <row r="910" spans="1:14" x14ac:dyDescent="0.25">
      <c r="A910" s="7" t="s">
        <v>3255</v>
      </c>
      <c r="B910" t="s">
        <v>3256</v>
      </c>
      <c r="C910" t="s">
        <v>3257</v>
      </c>
      <c r="D910" t="s">
        <v>17</v>
      </c>
      <c r="E910" s="3">
        <v>44378</v>
      </c>
      <c r="N910">
        <v>5</v>
      </c>
    </row>
    <row r="911" spans="1:14" x14ac:dyDescent="0.25">
      <c r="A911" s="7" t="s">
        <v>3250</v>
      </c>
      <c r="B911" t="s">
        <v>3251</v>
      </c>
      <c r="C911" t="s">
        <v>3252</v>
      </c>
      <c r="D911" t="s">
        <v>17</v>
      </c>
      <c r="E911" s="3">
        <v>44470</v>
      </c>
      <c r="N911">
        <v>5</v>
      </c>
    </row>
    <row r="912" spans="1:14" x14ac:dyDescent="0.25">
      <c r="A912" s="7" t="s">
        <v>3253</v>
      </c>
      <c r="B912" t="s">
        <v>3254</v>
      </c>
      <c r="C912" t="s">
        <v>3254</v>
      </c>
      <c r="D912" t="s">
        <v>17</v>
      </c>
      <c r="E912" s="3">
        <v>44440</v>
      </c>
      <c r="N912">
        <v>5</v>
      </c>
    </row>
    <row r="913" spans="1:14" x14ac:dyDescent="0.25">
      <c r="A913" s="7" t="s">
        <v>3218</v>
      </c>
      <c r="B913" t="s">
        <v>3219</v>
      </c>
      <c r="C913" t="s">
        <v>3220</v>
      </c>
      <c r="D913" t="s">
        <v>17</v>
      </c>
      <c r="E913" s="3">
        <v>44562</v>
      </c>
      <c r="N913">
        <v>5</v>
      </c>
    </row>
    <row r="914" spans="1:14" x14ac:dyDescent="0.25">
      <c r="A914" s="7" t="s">
        <v>3221</v>
      </c>
      <c r="B914" t="s">
        <v>3222</v>
      </c>
      <c r="C914" t="s">
        <v>3223</v>
      </c>
      <c r="D914" t="s">
        <v>17</v>
      </c>
      <c r="E914" s="3">
        <v>44545</v>
      </c>
      <c r="N914">
        <v>5</v>
      </c>
    </row>
    <row r="915" spans="1:14" x14ac:dyDescent="0.25">
      <c r="A915" s="7" t="s">
        <v>3179</v>
      </c>
      <c r="B915" t="s">
        <v>3180</v>
      </c>
      <c r="C915" t="s">
        <v>3181</v>
      </c>
      <c r="D915" t="s">
        <v>17</v>
      </c>
      <c r="E915" s="3">
        <v>44562</v>
      </c>
      <c r="N915">
        <v>5</v>
      </c>
    </row>
    <row r="916" spans="1:14" x14ac:dyDescent="0.25">
      <c r="A916" s="7" t="s">
        <v>3247</v>
      </c>
      <c r="B916" t="s">
        <v>3248</v>
      </c>
      <c r="C916" t="s">
        <v>3249</v>
      </c>
      <c r="D916" t="s">
        <v>17</v>
      </c>
      <c r="E916" s="3">
        <v>38687</v>
      </c>
      <c r="N916">
        <v>5</v>
      </c>
    </row>
    <row r="917" spans="1:14" x14ac:dyDescent="0.25">
      <c r="A917" s="7" t="s">
        <v>3258</v>
      </c>
      <c r="B917" t="s">
        <v>3259</v>
      </c>
      <c r="C917" t="s">
        <v>3259</v>
      </c>
      <c r="D917" t="s">
        <v>235</v>
      </c>
      <c r="E917" s="3">
        <v>45580</v>
      </c>
      <c r="I917">
        <v>1</v>
      </c>
      <c r="J917">
        <v>20</v>
      </c>
      <c r="N917">
        <v>5.05</v>
      </c>
    </row>
    <row r="918" spans="1:14" x14ac:dyDescent="0.25">
      <c r="A918" s="7" t="s">
        <v>3260</v>
      </c>
      <c r="B918" t="s">
        <v>3261</v>
      </c>
      <c r="C918" t="s">
        <v>3262</v>
      </c>
      <c r="D918" t="s">
        <v>17</v>
      </c>
      <c r="E918" s="3">
        <v>39173</v>
      </c>
      <c r="N918">
        <v>5.07</v>
      </c>
    </row>
    <row r="919" spans="1:14" x14ac:dyDescent="0.25">
      <c r="A919" s="7" t="s">
        <v>3263</v>
      </c>
      <c r="B919" t="s">
        <v>3264</v>
      </c>
      <c r="C919" t="s">
        <v>3265</v>
      </c>
      <c r="D919" t="s">
        <v>17</v>
      </c>
      <c r="E919" s="3">
        <v>39173</v>
      </c>
      <c r="N919">
        <v>5.07</v>
      </c>
    </row>
    <row r="920" spans="1:14" x14ac:dyDescent="0.25">
      <c r="A920" s="7" t="s">
        <v>3266</v>
      </c>
      <c r="B920" t="s">
        <v>3267</v>
      </c>
      <c r="C920" t="s">
        <v>3267</v>
      </c>
      <c r="D920" t="s">
        <v>235</v>
      </c>
      <c r="E920" s="3">
        <v>45641</v>
      </c>
      <c r="N920">
        <v>5.15</v>
      </c>
    </row>
    <row r="921" spans="1:14" x14ac:dyDescent="0.25">
      <c r="A921" s="7" t="s">
        <v>3268</v>
      </c>
      <c r="B921" t="s">
        <v>3269</v>
      </c>
      <c r="C921" t="s">
        <v>3269</v>
      </c>
      <c r="D921" t="s">
        <v>17</v>
      </c>
      <c r="E921" s="3">
        <v>42461</v>
      </c>
      <c r="N921">
        <v>5.19</v>
      </c>
    </row>
    <row r="922" spans="1:14" x14ac:dyDescent="0.25">
      <c r="A922" s="7" t="s">
        <v>3171</v>
      </c>
      <c r="B922" t="s">
        <v>3172</v>
      </c>
      <c r="C922" t="s">
        <v>3173</v>
      </c>
      <c r="D922" t="s">
        <v>17</v>
      </c>
      <c r="E922" s="3">
        <v>39295</v>
      </c>
      <c r="N922">
        <v>5.2</v>
      </c>
    </row>
    <row r="923" spans="1:14" x14ac:dyDescent="0.25">
      <c r="A923" s="7" t="s">
        <v>392</v>
      </c>
      <c r="B923" t="s">
        <v>393</v>
      </c>
      <c r="C923" t="s">
        <v>393</v>
      </c>
      <c r="D923" t="s">
        <v>235</v>
      </c>
      <c r="E923" s="3">
        <v>45656</v>
      </c>
      <c r="I923">
        <v>1</v>
      </c>
      <c r="J923">
        <v>30</v>
      </c>
      <c r="N923">
        <v>5.2</v>
      </c>
    </row>
    <row r="924" spans="1:14" x14ac:dyDescent="0.25">
      <c r="A924" s="7" t="s">
        <v>3282</v>
      </c>
      <c r="B924" t="s">
        <v>3283</v>
      </c>
      <c r="C924" t="s">
        <v>3284</v>
      </c>
      <c r="D924" t="s">
        <v>17</v>
      </c>
      <c r="E924" s="3">
        <v>43160</v>
      </c>
      <c r="N924">
        <v>5.3</v>
      </c>
    </row>
    <row r="925" spans="1:14" x14ac:dyDescent="0.25">
      <c r="A925" s="7" t="s">
        <v>3285</v>
      </c>
      <c r="B925" t="s">
        <v>3286</v>
      </c>
      <c r="C925" t="s">
        <v>3287</v>
      </c>
      <c r="D925" t="s">
        <v>17</v>
      </c>
      <c r="E925" s="3">
        <v>42552</v>
      </c>
      <c r="N925">
        <v>5.37</v>
      </c>
    </row>
    <row r="926" spans="1:14" x14ac:dyDescent="0.25">
      <c r="A926" s="7" t="s">
        <v>3288</v>
      </c>
      <c r="B926" t="s">
        <v>3289</v>
      </c>
      <c r="C926" t="s">
        <v>3290</v>
      </c>
      <c r="D926" t="s">
        <v>17</v>
      </c>
      <c r="E926" s="3">
        <v>42552</v>
      </c>
      <c r="N926">
        <v>5.37</v>
      </c>
    </row>
    <row r="927" spans="1:14" x14ac:dyDescent="0.25">
      <c r="A927" s="7" t="s">
        <v>3294</v>
      </c>
      <c r="B927" t="s">
        <v>3295</v>
      </c>
      <c r="C927" t="s">
        <v>3296</v>
      </c>
      <c r="D927" t="s">
        <v>17</v>
      </c>
      <c r="E927" s="3">
        <v>42491</v>
      </c>
      <c r="N927">
        <v>5.41</v>
      </c>
    </row>
    <row r="928" spans="1:14" x14ac:dyDescent="0.25">
      <c r="A928" s="7" t="s">
        <v>3291</v>
      </c>
      <c r="B928" t="s">
        <v>3292</v>
      </c>
      <c r="C928" t="s">
        <v>3293</v>
      </c>
      <c r="D928" t="s">
        <v>17</v>
      </c>
      <c r="E928" s="3">
        <v>42491</v>
      </c>
      <c r="N928">
        <v>5.41</v>
      </c>
    </row>
    <row r="929" spans="1:14" x14ac:dyDescent="0.25">
      <c r="A929" s="7" t="s">
        <v>3300</v>
      </c>
      <c r="B929" t="s">
        <v>3301</v>
      </c>
      <c r="C929" t="s">
        <v>3302</v>
      </c>
      <c r="D929" t="s">
        <v>17</v>
      </c>
      <c r="E929" s="3">
        <v>41760</v>
      </c>
      <c r="N929">
        <v>5.45</v>
      </c>
    </row>
    <row r="930" spans="1:14" x14ac:dyDescent="0.25">
      <c r="A930" s="7" t="s">
        <v>3297</v>
      </c>
      <c r="B930" t="s">
        <v>3298</v>
      </c>
      <c r="C930" t="s">
        <v>3299</v>
      </c>
      <c r="D930" t="s">
        <v>17</v>
      </c>
      <c r="E930" s="3">
        <v>37712</v>
      </c>
      <c r="N930">
        <v>5.45</v>
      </c>
    </row>
    <row r="931" spans="1:14" x14ac:dyDescent="0.25">
      <c r="A931" s="7" t="s">
        <v>3303</v>
      </c>
      <c r="B931" t="s">
        <v>3304</v>
      </c>
      <c r="C931" t="s">
        <v>3305</v>
      </c>
      <c r="D931" t="s">
        <v>17</v>
      </c>
      <c r="E931" s="3">
        <v>38384</v>
      </c>
      <c r="N931">
        <v>5.5</v>
      </c>
    </row>
    <row r="932" spans="1:14" x14ac:dyDescent="0.25">
      <c r="A932" s="7" t="s">
        <v>3306</v>
      </c>
      <c r="B932" t="s">
        <v>3307</v>
      </c>
      <c r="C932" t="s">
        <v>3307</v>
      </c>
      <c r="D932" t="s">
        <v>17</v>
      </c>
      <c r="E932" s="3">
        <v>39904</v>
      </c>
      <c r="I932">
        <v>1</v>
      </c>
      <c r="J932">
        <v>1</v>
      </c>
      <c r="K932">
        <v>18</v>
      </c>
      <c r="L932" t="s">
        <v>21</v>
      </c>
      <c r="N932">
        <v>5.5</v>
      </c>
    </row>
    <row r="933" spans="1:14" x14ac:dyDescent="0.25">
      <c r="A933" s="7" t="s">
        <v>3309</v>
      </c>
      <c r="B933" t="s">
        <v>3310</v>
      </c>
      <c r="C933" t="s">
        <v>3311</v>
      </c>
      <c r="D933" t="s">
        <v>17</v>
      </c>
      <c r="E933" s="3">
        <v>37803</v>
      </c>
      <c r="N933">
        <v>5.7</v>
      </c>
    </row>
    <row r="934" spans="1:14" x14ac:dyDescent="0.25">
      <c r="A934" s="7" t="s">
        <v>3315</v>
      </c>
      <c r="B934" t="s">
        <v>3316</v>
      </c>
      <c r="C934" t="s">
        <v>3317</v>
      </c>
      <c r="D934" t="s">
        <v>17</v>
      </c>
      <c r="E934" s="3">
        <v>34639</v>
      </c>
      <c r="N934">
        <v>5.71</v>
      </c>
    </row>
    <row r="935" spans="1:14" x14ac:dyDescent="0.25">
      <c r="A935" s="7" t="s">
        <v>3318</v>
      </c>
      <c r="B935" t="s">
        <v>3319</v>
      </c>
      <c r="C935" t="s">
        <v>3320</v>
      </c>
      <c r="D935" t="s">
        <v>17</v>
      </c>
      <c r="E935" s="3">
        <v>34639</v>
      </c>
      <c r="N935">
        <v>5.71</v>
      </c>
    </row>
    <row r="936" spans="1:14" x14ac:dyDescent="0.25">
      <c r="A936" s="7" t="s">
        <v>3321</v>
      </c>
      <c r="B936" t="s">
        <v>3322</v>
      </c>
      <c r="C936" t="s">
        <v>3322</v>
      </c>
      <c r="D936" t="s">
        <v>17</v>
      </c>
      <c r="E936" s="3">
        <v>26724</v>
      </c>
      <c r="I936">
        <v>1</v>
      </c>
      <c r="J936">
        <v>10</v>
      </c>
      <c r="K936">
        <v>20</v>
      </c>
      <c r="L936" t="s">
        <v>21</v>
      </c>
      <c r="N936">
        <v>5.72</v>
      </c>
    </row>
    <row r="937" spans="1:14" x14ac:dyDescent="0.25">
      <c r="A937" s="7" t="s">
        <v>3323</v>
      </c>
      <c r="B937" t="s">
        <v>3324</v>
      </c>
      <c r="C937" t="s">
        <v>3324</v>
      </c>
      <c r="D937" t="s">
        <v>17</v>
      </c>
      <c r="E937" s="3">
        <v>44657</v>
      </c>
      <c r="N937">
        <v>5.75</v>
      </c>
    </row>
    <row r="938" spans="1:14" x14ac:dyDescent="0.25">
      <c r="A938" s="7" t="s">
        <v>3312</v>
      </c>
      <c r="B938" t="s">
        <v>3313</v>
      </c>
      <c r="C938" t="s">
        <v>3314</v>
      </c>
      <c r="D938" t="s">
        <v>17</v>
      </c>
      <c r="E938" s="3">
        <v>38292</v>
      </c>
      <c r="N938">
        <v>5.78</v>
      </c>
    </row>
    <row r="939" spans="1:14" x14ac:dyDescent="0.25">
      <c r="A939" s="7" t="s">
        <v>3325</v>
      </c>
      <c r="B939" t="s">
        <v>3326</v>
      </c>
      <c r="C939" t="s">
        <v>3327</v>
      </c>
      <c r="D939" t="s">
        <v>17</v>
      </c>
      <c r="E939" s="3">
        <v>38384</v>
      </c>
      <c r="N939">
        <v>5.85</v>
      </c>
    </row>
    <row r="940" spans="1:14" x14ac:dyDescent="0.25">
      <c r="A940" s="7" t="s">
        <v>3328</v>
      </c>
      <c r="B940" t="s">
        <v>3329</v>
      </c>
      <c r="C940" t="s">
        <v>3330</v>
      </c>
      <c r="D940" t="s">
        <v>17</v>
      </c>
      <c r="E940" s="3">
        <v>38384</v>
      </c>
      <c r="N940">
        <v>5.85</v>
      </c>
    </row>
    <row r="941" spans="1:14" x14ac:dyDescent="0.25">
      <c r="A941" s="7" t="s">
        <v>3331</v>
      </c>
      <c r="B941" t="s">
        <v>3332</v>
      </c>
      <c r="C941" t="s">
        <v>3333</v>
      </c>
      <c r="D941" t="s">
        <v>17</v>
      </c>
      <c r="E941" s="3">
        <v>38718</v>
      </c>
      <c r="N941">
        <v>5.95</v>
      </c>
    </row>
    <row r="942" spans="1:14" x14ac:dyDescent="0.25">
      <c r="A942" s="7" t="s">
        <v>3340</v>
      </c>
      <c r="B942" t="s">
        <v>3341</v>
      </c>
      <c r="C942" t="s">
        <v>3342</v>
      </c>
      <c r="D942" t="s">
        <v>17</v>
      </c>
      <c r="E942" s="3">
        <v>38718</v>
      </c>
      <c r="N942">
        <v>5.95</v>
      </c>
    </row>
    <row r="943" spans="1:14" x14ac:dyDescent="0.25">
      <c r="A943" s="7" t="s">
        <v>3337</v>
      </c>
      <c r="B943" t="s">
        <v>3338</v>
      </c>
      <c r="C943" t="s">
        <v>3339</v>
      </c>
      <c r="D943" t="s">
        <v>17</v>
      </c>
      <c r="E943" s="3">
        <v>45292</v>
      </c>
      <c r="N943">
        <v>5.95</v>
      </c>
    </row>
    <row r="944" spans="1:14" x14ac:dyDescent="0.25">
      <c r="A944" s="7" t="s">
        <v>3346</v>
      </c>
      <c r="B944" t="s">
        <v>3347</v>
      </c>
      <c r="C944" t="s">
        <v>3348</v>
      </c>
      <c r="D944" t="s">
        <v>17</v>
      </c>
      <c r="E944" s="3">
        <v>43327</v>
      </c>
      <c r="N944">
        <v>5.99</v>
      </c>
    </row>
    <row r="945" spans="1:14" x14ac:dyDescent="0.25">
      <c r="A945" s="7" t="s">
        <v>3349</v>
      </c>
      <c r="B945" t="s">
        <v>3350</v>
      </c>
      <c r="C945" t="s">
        <v>3351</v>
      </c>
      <c r="D945" t="s">
        <v>17</v>
      </c>
      <c r="E945" s="3">
        <v>41122</v>
      </c>
      <c r="N945">
        <v>5.99</v>
      </c>
    </row>
    <row r="946" spans="1:14" x14ac:dyDescent="0.25">
      <c r="A946" s="7" t="s">
        <v>3352</v>
      </c>
      <c r="B946" t="s">
        <v>3353</v>
      </c>
      <c r="C946" t="s">
        <v>3353</v>
      </c>
      <c r="D946" t="s">
        <v>17</v>
      </c>
      <c r="E946" s="3">
        <v>30317</v>
      </c>
      <c r="N946">
        <v>6.03</v>
      </c>
    </row>
    <row r="947" spans="1:14" x14ac:dyDescent="0.25">
      <c r="A947" s="7" t="s">
        <v>3366</v>
      </c>
      <c r="B947" t="s">
        <v>3367</v>
      </c>
      <c r="C947" t="s">
        <v>3367</v>
      </c>
      <c r="D947" t="s">
        <v>17</v>
      </c>
      <c r="E947" s="3">
        <v>36192</v>
      </c>
      <c r="N947">
        <v>6.15</v>
      </c>
    </row>
    <row r="948" spans="1:14" x14ac:dyDescent="0.25">
      <c r="A948" s="7" t="s">
        <v>3368</v>
      </c>
      <c r="B948" t="s">
        <v>3369</v>
      </c>
      <c r="C948" t="s">
        <v>3369</v>
      </c>
      <c r="D948" t="s">
        <v>17</v>
      </c>
      <c r="E948" s="3">
        <v>36192</v>
      </c>
      <c r="N948">
        <v>6.15</v>
      </c>
    </row>
    <row r="949" spans="1:14" x14ac:dyDescent="0.25">
      <c r="A949" s="7" t="s">
        <v>3370</v>
      </c>
      <c r="B949" t="s">
        <v>3371</v>
      </c>
      <c r="C949" t="s">
        <v>3372</v>
      </c>
      <c r="D949" t="s">
        <v>17</v>
      </c>
      <c r="E949" s="3">
        <v>38718</v>
      </c>
      <c r="N949">
        <v>6.18</v>
      </c>
    </row>
    <row r="950" spans="1:14" x14ac:dyDescent="0.25">
      <c r="A950" s="7" t="s">
        <v>3360</v>
      </c>
      <c r="B950" t="s">
        <v>3361</v>
      </c>
      <c r="C950" t="s">
        <v>3362</v>
      </c>
      <c r="D950" t="s">
        <v>17</v>
      </c>
      <c r="E950" s="3">
        <v>35462</v>
      </c>
      <c r="N950">
        <v>6.2</v>
      </c>
    </row>
    <row r="951" spans="1:14" x14ac:dyDescent="0.25">
      <c r="A951" s="7" t="s">
        <v>3363</v>
      </c>
      <c r="B951" t="s">
        <v>3364</v>
      </c>
      <c r="C951" t="s">
        <v>3365</v>
      </c>
      <c r="D951" t="s">
        <v>17</v>
      </c>
      <c r="E951" s="3">
        <v>35462</v>
      </c>
      <c r="N951">
        <v>6.2</v>
      </c>
    </row>
    <row r="952" spans="1:14" x14ac:dyDescent="0.25">
      <c r="A952" s="7" t="s">
        <v>3357</v>
      </c>
      <c r="B952" t="s">
        <v>3358</v>
      </c>
      <c r="C952" t="s">
        <v>3359</v>
      </c>
      <c r="D952" t="s">
        <v>17</v>
      </c>
      <c r="E952" s="3">
        <v>41883</v>
      </c>
      <c r="N952">
        <v>6.2</v>
      </c>
    </row>
    <row r="953" spans="1:14" x14ac:dyDescent="0.25">
      <c r="A953" s="7" t="s">
        <v>3373</v>
      </c>
      <c r="B953" t="s">
        <v>3374</v>
      </c>
      <c r="C953" t="s">
        <v>3375</v>
      </c>
      <c r="D953" t="s">
        <v>17</v>
      </c>
      <c r="E953" s="3">
        <v>44941</v>
      </c>
      <c r="N953">
        <v>6.25</v>
      </c>
    </row>
    <row r="954" spans="1:14" x14ac:dyDescent="0.25">
      <c r="A954" s="7" t="s">
        <v>3376</v>
      </c>
      <c r="B954" t="s">
        <v>3377</v>
      </c>
      <c r="C954" t="s">
        <v>3378</v>
      </c>
      <c r="D954" t="s">
        <v>17</v>
      </c>
      <c r="E954" s="3">
        <v>42675</v>
      </c>
      <c r="N954">
        <v>6.25</v>
      </c>
    </row>
    <row r="955" spans="1:14" x14ac:dyDescent="0.25">
      <c r="A955" s="7" t="s">
        <v>3354</v>
      </c>
      <c r="B955" t="s">
        <v>3355</v>
      </c>
      <c r="C955" t="s">
        <v>3356</v>
      </c>
      <c r="D955" t="s">
        <v>17</v>
      </c>
      <c r="E955" s="3">
        <v>42309</v>
      </c>
      <c r="N955">
        <v>6.26</v>
      </c>
    </row>
    <row r="956" spans="1:14" x14ac:dyDescent="0.25">
      <c r="A956" s="7" t="s">
        <v>3379</v>
      </c>
      <c r="B956" t="s">
        <v>3380</v>
      </c>
      <c r="C956" t="s">
        <v>3380</v>
      </c>
      <c r="D956" t="s">
        <v>17</v>
      </c>
      <c r="E956" s="3">
        <v>42461</v>
      </c>
      <c r="N956">
        <v>6.44</v>
      </c>
    </row>
    <row r="957" spans="1:14" x14ac:dyDescent="0.25">
      <c r="A957" s="7" t="s">
        <v>3381</v>
      </c>
      <c r="B957" t="s">
        <v>3382</v>
      </c>
      <c r="C957" t="s">
        <v>3382</v>
      </c>
      <c r="D957" t="s">
        <v>17</v>
      </c>
      <c r="E957" s="3">
        <v>40575</v>
      </c>
      <c r="N957">
        <v>6.48</v>
      </c>
    </row>
    <row r="958" spans="1:14" x14ac:dyDescent="0.25">
      <c r="A958" s="7" t="s">
        <v>3386</v>
      </c>
      <c r="B958" t="s">
        <v>3387</v>
      </c>
      <c r="C958" t="s">
        <v>3387</v>
      </c>
      <c r="D958" t="s">
        <v>17</v>
      </c>
      <c r="E958" s="3">
        <v>39814</v>
      </c>
      <c r="N958">
        <v>6.58</v>
      </c>
    </row>
    <row r="959" spans="1:14" x14ac:dyDescent="0.25">
      <c r="A959" s="7" t="s">
        <v>3391</v>
      </c>
      <c r="B959" t="s">
        <v>3392</v>
      </c>
      <c r="C959" t="s">
        <v>3393</v>
      </c>
      <c r="D959" t="s">
        <v>17</v>
      </c>
      <c r="E959" s="3">
        <v>34578</v>
      </c>
      <c r="N959">
        <v>6.59</v>
      </c>
    </row>
    <row r="960" spans="1:14" x14ac:dyDescent="0.25">
      <c r="A960" s="7" t="s">
        <v>3397</v>
      </c>
      <c r="B960" t="s">
        <v>3398</v>
      </c>
      <c r="C960" t="s">
        <v>3399</v>
      </c>
      <c r="D960" t="s">
        <v>17</v>
      </c>
      <c r="E960" s="3">
        <v>42979</v>
      </c>
      <c r="N960">
        <v>6.6</v>
      </c>
    </row>
    <row r="961" spans="1:14" x14ac:dyDescent="0.25">
      <c r="A961" s="7" t="s">
        <v>3400</v>
      </c>
      <c r="B961" t="s">
        <v>3401</v>
      </c>
      <c r="C961" t="s">
        <v>3402</v>
      </c>
      <c r="D961" t="s">
        <v>17</v>
      </c>
      <c r="E961" s="3">
        <v>32721</v>
      </c>
      <c r="N961">
        <v>6.6</v>
      </c>
    </row>
    <row r="962" spans="1:14" x14ac:dyDescent="0.25">
      <c r="A962" s="7" t="s">
        <v>2154</v>
      </c>
      <c r="B962" t="s">
        <v>2155</v>
      </c>
      <c r="C962" t="s">
        <v>2155</v>
      </c>
      <c r="D962" t="s">
        <v>235</v>
      </c>
      <c r="E962" s="3">
        <v>45658</v>
      </c>
      <c r="I962">
        <v>1</v>
      </c>
      <c r="J962">
        <v>30</v>
      </c>
      <c r="N962">
        <v>6.77</v>
      </c>
    </row>
    <row r="963" spans="1:14" x14ac:dyDescent="0.25">
      <c r="A963" s="7" t="s">
        <v>3383</v>
      </c>
      <c r="B963" t="s">
        <v>3384</v>
      </c>
      <c r="C963" t="s">
        <v>3385</v>
      </c>
      <c r="D963" t="s">
        <v>17</v>
      </c>
      <c r="E963" s="3">
        <v>38687</v>
      </c>
      <c r="N963">
        <v>6.78</v>
      </c>
    </row>
    <row r="964" spans="1:14" x14ac:dyDescent="0.25">
      <c r="A964" s="7" t="s">
        <v>3388</v>
      </c>
      <c r="B964" t="s">
        <v>3389</v>
      </c>
      <c r="C964" t="s">
        <v>3390</v>
      </c>
      <c r="D964" t="s">
        <v>17</v>
      </c>
      <c r="E964" s="3">
        <v>37288</v>
      </c>
      <c r="N964">
        <v>6.82</v>
      </c>
    </row>
    <row r="965" spans="1:14" x14ac:dyDescent="0.25">
      <c r="A965" s="7" t="s">
        <v>3406</v>
      </c>
      <c r="B965" t="s">
        <v>3407</v>
      </c>
      <c r="C965" t="s">
        <v>3407</v>
      </c>
      <c r="D965" t="s">
        <v>17</v>
      </c>
      <c r="E965" s="3">
        <v>38991</v>
      </c>
      <c r="I965">
        <v>1</v>
      </c>
      <c r="J965">
        <v>20</v>
      </c>
      <c r="N965">
        <v>6.83</v>
      </c>
    </row>
    <row r="966" spans="1:14" x14ac:dyDescent="0.25">
      <c r="A966" s="7" t="s">
        <v>3394</v>
      </c>
      <c r="B966" t="s">
        <v>3395</v>
      </c>
      <c r="C966" t="s">
        <v>3396</v>
      </c>
      <c r="D966" t="s">
        <v>17</v>
      </c>
      <c r="E966" s="3">
        <v>44607</v>
      </c>
      <c r="N966">
        <v>6.85</v>
      </c>
    </row>
    <row r="967" spans="1:14" x14ac:dyDescent="0.25">
      <c r="A967" s="7" t="s">
        <v>3408</v>
      </c>
      <c r="B967" t="s">
        <v>3409</v>
      </c>
      <c r="C967" t="s">
        <v>3410</v>
      </c>
      <c r="D967" t="s">
        <v>17</v>
      </c>
      <c r="E967" s="3">
        <v>45323</v>
      </c>
      <c r="N967">
        <v>6.95</v>
      </c>
    </row>
    <row r="968" spans="1:14" x14ac:dyDescent="0.25">
      <c r="A968" s="7" t="s">
        <v>3411</v>
      </c>
      <c r="B968" t="s">
        <v>3412</v>
      </c>
      <c r="C968" t="s">
        <v>3413</v>
      </c>
      <c r="D968" t="s">
        <v>17</v>
      </c>
      <c r="E968" s="3">
        <v>35674</v>
      </c>
      <c r="N968">
        <v>6.97</v>
      </c>
    </row>
    <row r="969" spans="1:14" x14ac:dyDescent="0.25">
      <c r="A969" s="7" t="s">
        <v>3417</v>
      </c>
      <c r="B969" t="s">
        <v>3418</v>
      </c>
      <c r="C969" t="s">
        <v>3419</v>
      </c>
      <c r="D969" t="s">
        <v>17</v>
      </c>
      <c r="E969" s="3">
        <v>43313</v>
      </c>
      <c r="N969">
        <v>6.99</v>
      </c>
    </row>
    <row r="970" spans="1:14" x14ac:dyDescent="0.25">
      <c r="A970" s="7" t="s">
        <v>3420</v>
      </c>
      <c r="B970" t="s">
        <v>3421</v>
      </c>
      <c r="C970" t="s">
        <v>3422</v>
      </c>
      <c r="D970" t="s">
        <v>17</v>
      </c>
      <c r="E970" s="3">
        <v>44136</v>
      </c>
      <c r="N970">
        <v>6.99</v>
      </c>
    </row>
    <row r="971" spans="1:14" x14ac:dyDescent="0.25">
      <c r="A971" s="7" t="s">
        <v>3414</v>
      </c>
      <c r="B971" t="s">
        <v>3415</v>
      </c>
      <c r="C971" t="s">
        <v>3416</v>
      </c>
      <c r="D971" t="s">
        <v>17</v>
      </c>
      <c r="E971" s="3">
        <v>43313</v>
      </c>
      <c r="N971">
        <v>6.99</v>
      </c>
    </row>
    <row r="972" spans="1:14" x14ac:dyDescent="0.25">
      <c r="A972" s="7" t="s">
        <v>3423</v>
      </c>
      <c r="B972" t="s">
        <v>3424</v>
      </c>
      <c r="C972" t="s">
        <v>3425</v>
      </c>
      <c r="D972" t="s">
        <v>17</v>
      </c>
      <c r="E972" s="3">
        <v>38687</v>
      </c>
      <c r="N972">
        <v>7</v>
      </c>
    </row>
    <row r="973" spans="1:14" x14ac:dyDescent="0.25">
      <c r="A973" s="7" t="s">
        <v>3426</v>
      </c>
      <c r="B973" t="s">
        <v>3427</v>
      </c>
      <c r="C973" t="s">
        <v>3428</v>
      </c>
      <c r="D973" t="s">
        <v>17</v>
      </c>
      <c r="E973" s="3">
        <v>36342</v>
      </c>
      <c r="N973">
        <v>7.06</v>
      </c>
    </row>
    <row r="974" spans="1:14" x14ac:dyDescent="0.25">
      <c r="A974" s="7" t="s">
        <v>3429</v>
      </c>
      <c r="B974" t="s">
        <v>3430</v>
      </c>
      <c r="C974" t="s">
        <v>3431</v>
      </c>
      <c r="D974" t="s">
        <v>17</v>
      </c>
      <c r="E974" s="3">
        <v>37834</v>
      </c>
      <c r="N974">
        <v>7.12</v>
      </c>
    </row>
    <row r="975" spans="1:14" x14ac:dyDescent="0.25">
      <c r="A975" s="7" t="s">
        <v>3432</v>
      </c>
      <c r="B975" t="s">
        <v>3433</v>
      </c>
      <c r="C975" t="s">
        <v>3434</v>
      </c>
      <c r="D975" t="s">
        <v>17</v>
      </c>
      <c r="E975" s="3">
        <v>38443</v>
      </c>
      <c r="N975">
        <v>7.45</v>
      </c>
    </row>
    <row r="976" spans="1:14" x14ac:dyDescent="0.25">
      <c r="A976" s="7" t="s">
        <v>3435</v>
      </c>
      <c r="B976" t="s">
        <v>3436</v>
      </c>
      <c r="C976" t="s">
        <v>3436</v>
      </c>
      <c r="D976" t="s">
        <v>17</v>
      </c>
      <c r="E976" s="3">
        <v>41640</v>
      </c>
      <c r="N976">
        <v>7.58</v>
      </c>
    </row>
    <row r="977" spans="1:14" x14ac:dyDescent="0.25">
      <c r="A977" s="7" t="s">
        <v>3437</v>
      </c>
      <c r="B977" t="s">
        <v>3438</v>
      </c>
      <c r="C977" t="s">
        <v>3438</v>
      </c>
      <c r="D977" t="s">
        <v>17</v>
      </c>
      <c r="E977" s="3">
        <v>43556</v>
      </c>
      <c r="N977">
        <v>7.77</v>
      </c>
    </row>
    <row r="978" spans="1:14" x14ac:dyDescent="0.25">
      <c r="A978" s="7" t="s">
        <v>3442</v>
      </c>
      <c r="B978" t="s">
        <v>3443</v>
      </c>
      <c r="C978" t="s">
        <v>3443</v>
      </c>
      <c r="D978" t="s">
        <v>17</v>
      </c>
      <c r="E978" s="3">
        <v>44927</v>
      </c>
      <c r="N978">
        <v>7.9</v>
      </c>
    </row>
    <row r="979" spans="1:14" x14ac:dyDescent="0.25">
      <c r="A979" s="7" t="s">
        <v>3444</v>
      </c>
      <c r="B979" t="s">
        <v>3445</v>
      </c>
      <c r="C979" t="s">
        <v>3446</v>
      </c>
      <c r="D979" t="s">
        <v>17</v>
      </c>
      <c r="E979" s="3">
        <v>44197</v>
      </c>
      <c r="N979">
        <v>7.95</v>
      </c>
    </row>
    <row r="980" spans="1:14" x14ac:dyDescent="0.25">
      <c r="A980" s="7" t="s">
        <v>3447</v>
      </c>
      <c r="B980" t="s">
        <v>3448</v>
      </c>
      <c r="C980" t="s">
        <v>3449</v>
      </c>
      <c r="D980" t="s">
        <v>17</v>
      </c>
      <c r="E980" s="3">
        <v>42767</v>
      </c>
      <c r="N980">
        <v>7.95</v>
      </c>
    </row>
    <row r="981" spans="1:14" x14ac:dyDescent="0.25">
      <c r="A981" s="7" t="s">
        <v>3456</v>
      </c>
      <c r="B981" t="s">
        <v>3457</v>
      </c>
      <c r="C981" t="s">
        <v>3458</v>
      </c>
      <c r="D981" t="s">
        <v>17</v>
      </c>
      <c r="E981" s="3">
        <v>34639</v>
      </c>
      <c r="N981">
        <v>8</v>
      </c>
    </row>
    <row r="982" spans="1:14" x14ac:dyDescent="0.25">
      <c r="A982" s="7" t="s">
        <v>3439</v>
      </c>
      <c r="B982" t="s">
        <v>3440</v>
      </c>
      <c r="C982" t="s">
        <v>3441</v>
      </c>
      <c r="D982" t="s">
        <v>17</v>
      </c>
      <c r="E982" s="3">
        <v>32933</v>
      </c>
      <c r="N982">
        <v>8.06</v>
      </c>
    </row>
    <row r="983" spans="1:14" x14ac:dyDescent="0.25">
      <c r="A983" s="7" t="s">
        <v>3459</v>
      </c>
      <c r="B983" t="s">
        <v>3460</v>
      </c>
      <c r="C983" t="s">
        <v>3461</v>
      </c>
      <c r="D983" t="s">
        <v>17</v>
      </c>
      <c r="E983" s="3">
        <v>38384</v>
      </c>
      <c r="N983">
        <v>8.15</v>
      </c>
    </row>
    <row r="984" spans="1:14" x14ac:dyDescent="0.25">
      <c r="A984" s="7" t="s">
        <v>3462</v>
      </c>
      <c r="B984" t="s">
        <v>3463</v>
      </c>
      <c r="C984" t="s">
        <v>3464</v>
      </c>
      <c r="D984" t="s">
        <v>17</v>
      </c>
      <c r="E984" s="3">
        <v>41760</v>
      </c>
      <c r="N984">
        <v>8.17</v>
      </c>
    </row>
    <row r="985" spans="1:14" x14ac:dyDescent="0.25">
      <c r="A985" s="7" t="s">
        <v>3465</v>
      </c>
      <c r="B985" t="s">
        <v>3466</v>
      </c>
      <c r="C985" t="s">
        <v>3467</v>
      </c>
      <c r="D985" t="s">
        <v>17</v>
      </c>
      <c r="E985" s="3">
        <v>42491</v>
      </c>
      <c r="N985">
        <v>8.24</v>
      </c>
    </row>
    <row r="986" spans="1:14" x14ac:dyDescent="0.25">
      <c r="A986" s="7" t="s">
        <v>3468</v>
      </c>
      <c r="B986" t="s">
        <v>3469</v>
      </c>
      <c r="C986" t="s">
        <v>3470</v>
      </c>
      <c r="D986" t="s">
        <v>17</v>
      </c>
      <c r="E986" s="3">
        <v>42491</v>
      </c>
      <c r="N986">
        <v>8.24</v>
      </c>
    </row>
    <row r="987" spans="1:14" x14ac:dyDescent="0.25">
      <c r="A987" s="7" t="s">
        <v>3453</v>
      </c>
      <c r="B987" t="s">
        <v>3454</v>
      </c>
      <c r="C987" t="s">
        <v>3455</v>
      </c>
      <c r="D987" t="s">
        <v>17</v>
      </c>
      <c r="E987" s="3">
        <v>37803</v>
      </c>
      <c r="N987">
        <v>8.3000000000000007</v>
      </c>
    </row>
    <row r="988" spans="1:14" x14ac:dyDescent="0.25">
      <c r="A988" s="7" t="s">
        <v>3450</v>
      </c>
      <c r="B988" t="s">
        <v>3451</v>
      </c>
      <c r="C988" t="s">
        <v>3452</v>
      </c>
      <c r="D988" t="s">
        <v>17</v>
      </c>
      <c r="E988" s="3">
        <v>37803</v>
      </c>
      <c r="N988">
        <v>8.3000000000000007</v>
      </c>
    </row>
    <row r="989" spans="1:14" x14ac:dyDescent="0.25">
      <c r="A989" s="7" t="s">
        <v>3471</v>
      </c>
      <c r="B989" t="s">
        <v>3472</v>
      </c>
      <c r="C989" t="s">
        <v>3473</v>
      </c>
      <c r="D989" t="s">
        <v>17</v>
      </c>
      <c r="E989" s="3">
        <v>44927</v>
      </c>
      <c r="N989">
        <v>8.4700000000000006</v>
      </c>
    </row>
    <row r="990" spans="1:14" x14ac:dyDescent="0.25">
      <c r="A990" s="7" t="s">
        <v>3477</v>
      </c>
      <c r="B990" t="s">
        <v>3478</v>
      </c>
      <c r="C990" t="s">
        <v>3479</v>
      </c>
      <c r="D990" t="s">
        <v>17</v>
      </c>
      <c r="E990" s="3">
        <v>43160</v>
      </c>
      <c r="N990">
        <v>8.48</v>
      </c>
    </row>
    <row r="991" spans="1:14" x14ac:dyDescent="0.25">
      <c r="A991" s="7" t="s">
        <v>3480</v>
      </c>
      <c r="B991" t="s">
        <v>3481</v>
      </c>
      <c r="C991" t="s">
        <v>3481</v>
      </c>
      <c r="D991" t="s">
        <v>17</v>
      </c>
      <c r="E991" s="3">
        <v>37408</v>
      </c>
      <c r="I991">
        <v>1</v>
      </c>
      <c r="J991">
        <v>1</v>
      </c>
      <c r="K991">
        <v>200</v>
      </c>
      <c r="L991" t="s">
        <v>21</v>
      </c>
      <c r="N991">
        <v>8.49</v>
      </c>
    </row>
    <row r="992" spans="1:14" x14ac:dyDescent="0.25">
      <c r="A992" s="7" t="s">
        <v>3485</v>
      </c>
      <c r="B992" t="s">
        <v>3486</v>
      </c>
      <c r="C992" t="s">
        <v>3487</v>
      </c>
      <c r="D992" t="s">
        <v>17</v>
      </c>
      <c r="E992" s="3">
        <v>42767</v>
      </c>
      <c r="N992">
        <v>8.5</v>
      </c>
    </row>
    <row r="993" spans="1:14" x14ac:dyDescent="0.25">
      <c r="A993" s="7" t="s">
        <v>3482</v>
      </c>
      <c r="B993" t="s">
        <v>3483</v>
      </c>
      <c r="C993" t="s">
        <v>3484</v>
      </c>
      <c r="D993" t="s">
        <v>17</v>
      </c>
      <c r="E993" s="3">
        <v>42767</v>
      </c>
      <c r="N993">
        <v>8.5</v>
      </c>
    </row>
    <row r="994" spans="1:14" x14ac:dyDescent="0.25">
      <c r="A994" s="7" t="s">
        <v>2530</v>
      </c>
      <c r="B994" t="s">
        <v>2531</v>
      </c>
      <c r="C994" t="s">
        <v>2532</v>
      </c>
      <c r="D994" t="s">
        <v>17</v>
      </c>
      <c r="E994" s="3">
        <v>40787</v>
      </c>
      <c r="I994">
        <v>1</v>
      </c>
      <c r="J994">
        <v>1</v>
      </c>
      <c r="K994">
        <v>125</v>
      </c>
      <c r="L994" t="s">
        <v>21</v>
      </c>
      <c r="N994">
        <v>8.61</v>
      </c>
    </row>
    <row r="995" spans="1:14" x14ac:dyDescent="0.25">
      <c r="A995" s="7" t="s">
        <v>3490</v>
      </c>
      <c r="B995" t="s">
        <v>3491</v>
      </c>
      <c r="C995" t="s">
        <v>3492</v>
      </c>
      <c r="D995" t="s">
        <v>17</v>
      </c>
      <c r="E995" s="3">
        <v>38384</v>
      </c>
      <c r="N995">
        <v>8.76</v>
      </c>
    </row>
    <row r="996" spans="1:14" x14ac:dyDescent="0.25">
      <c r="A996" s="7" t="s">
        <v>3495</v>
      </c>
      <c r="B996" t="s">
        <v>3496</v>
      </c>
      <c r="C996" t="s">
        <v>3497</v>
      </c>
      <c r="D996" t="s">
        <v>235</v>
      </c>
      <c r="E996" s="3">
        <v>45703</v>
      </c>
      <c r="N996">
        <v>8.9</v>
      </c>
    </row>
    <row r="997" spans="1:14" x14ac:dyDescent="0.25">
      <c r="A997" s="7" t="s">
        <v>3512</v>
      </c>
      <c r="B997" t="s">
        <v>3513</v>
      </c>
      <c r="C997" t="s">
        <v>3513</v>
      </c>
      <c r="D997" t="s">
        <v>235</v>
      </c>
      <c r="E997" s="3">
        <v>45703</v>
      </c>
      <c r="I997">
        <v>1</v>
      </c>
      <c r="J997">
        <v>1</v>
      </c>
      <c r="K997">
        <v>30</v>
      </c>
      <c r="L997" t="s">
        <v>70</v>
      </c>
      <c r="N997">
        <v>8.9499999999999993</v>
      </c>
    </row>
    <row r="998" spans="1:14" x14ac:dyDescent="0.25">
      <c r="A998" s="7" t="s">
        <v>3507</v>
      </c>
      <c r="B998" t="s">
        <v>3508</v>
      </c>
      <c r="C998" t="s">
        <v>3508</v>
      </c>
      <c r="D998" t="s">
        <v>17</v>
      </c>
      <c r="E998" s="3">
        <v>33208</v>
      </c>
      <c r="N998">
        <v>8.9499999999999993</v>
      </c>
    </row>
    <row r="999" spans="1:14" x14ac:dyDescent="0.25">
      <c r="A999" s="7" t="s">
        <v>3514</v>
      </c>
      <c r="B999" t="s">
        <v>3515</v>
      </c>
      <c r="C999" t="s">
        <v>3516</v>
      </c>
      <c r="D999" t="s">
        <v>17</v>
      </c>
      <c r="E999" s="3">
        <v>38687</v>
      </c>
      <c r="N999">
        <v>9</v>
      </c>
    </row>
    <row r="1000" spans="1:14" x14ac:dyDescent="0.25">
      <c r="A1000" s="7" t="s">
        <v>1538</v>
      </c>
      <c r="B1000" t="s">
        <v>1539</v>
      </c>
      <c r="C1000" t="s">
        <v>1540</v>
      </c>
      <c r="D1000" t="s">
        <v>17</v>
      </c>
      <c r="E1000" s="3">
        <v>43997</v>
      </c>
      <c r="I1000">
        <v>6</v>
      </c>
      <c r="J1000">
        <v>28</v>
      </c>
      <c r="N1000">
        <v>9.08</v>
      </c>
    </row>
    <row r="1001" spans="1:14" x14ac:dyDescent="0.25">
      <c r="A1001" s="7" t="s">
        <v>3517</v>
      </c>
      <c r="B1001" t="s">
        <v>3518</v>
      </c>
      <c r="C1001" t="s">
        <v>3519</v>
      </c>
      <c r="D1001" t="s">
        <v>17</v>
      </c>
      <c r="E1001" s="3">
        <v>40210</v>
      </c>
      <c r="N1001">
        <v>9.09</v>
      </c>
    </row>
    <row r="1002" spans="1:14" x14ac:dyDescent="0.25">
      <c r="A1002" s="7" t="s">
        <v>3520</v>
      </c>
      <c r="B1002" t="s">
        <v>3521</v>
      </c>
      <c r="C1002" t="s">
        <v>3522</v>
      </c>
      <c r="D1002" t="s">
        <v>17</v>
      </c>
      <c r="E1002" s="3">
        <v>44805</v>
      </c>
      <c r="N1002">
        <v>9.15</v>
      </c>
    </row>
    <row r="1003" spans="1:14" x14ac:dyDescent="0.25">
      <c r="A1003" s="7" t="s">
        <v>3523</v>
      </c>
      <c r="B1003" t="s">
        <v>3524</v>
      </c>
      <c r="C1003" t="s">
        <v>3525</v>
      </c>
      <c r="D1003" t="s">
        <v>17</v>
      </c>
      <c r="E1003" s="3">
        <v>44941</v>
      </c>
      <c r="N1003">
        <v>9.2200000000000006</v>
      </c>
    </row>
    <row r="1004" spans="1:14" x14ac:dyDescent="0.25">
      <c r="A1004" s="7" t="s">
        <v>3488</v>
      </c>
      <c r="B1004" t="s">
        <v>3489</v>
      </c>
      <c r="C1004" t="s">
        <v>3489</v>
      </c>
      <c r="D1004" t="s">
        <v>17</v>
      </c>
      <c r="E1004" s="3">
        <v>36739</v>
      </c>
      <c r="N1004">
        <v>9.25</v>
      </c>
    </row>
    <row r="1005" spans="1:14" x14ac:dyDescent="0.25">
      <c r="A1005" s="7" t="s">
        <v>3509</v>
      </c>
      <c r="B1005" t="s">
        <v>3510</v>
      </c>
      <c r="C1005" t="s">
        <v>3511</v>
      </c>
      <c r="D1005" t="s">
        <v>17</v>
      </c>
      <c r="E1005" s="3">
        <v>38292</v>
      </c>
      <c r="N1005">
        <v>9.27</v>
      </c>
    </row>
    <row r="1006" spans="1:14" x14ac:dyDescent="0.25">
      <c r="A1006" s="7" t="s">
        <v>3526</v>
      </c>
      <c r="B1006" t="s">
        <v>3527</v>
      </c>
      <c r="C1006" t="s">
        <v>3527</v>
      </c>
      <c r="D1006" t="s">
        <v>17</v>
      </c>
      <c r="E1006" s="3">
        <v>42644</v>
      </c>
      <c r="N1006">
        <v>9.4</v>
      </c>
    </row>
    <row r="1007" spans="1:14" x14ac:dyDescent="0.25">
      <c r="A1007" s="7" t="s">
        <v>3498</v>
      </c>
      <c r="B1007" t="s">
        <v>3499</v>
      </c>
      <c r="C1007" t="s">
        <v>3500</v>
      </c>
      <c r="D1007" t="s">
        <v>17</v>
      </c>
      <c r="E1007" s="3">
        <v>42856</v>
      </c>
      <c r="N1007">
        <v>9.49</v>
      </c>
    </row>
    <row r="1008" spans="1:14" x14ac:dyDescent="0.25">
      <c r="A1008" s="7" t="s">
        <v>3501</v>
      </c>
      <c r="B1008" t="s">
        <v>3502</v>
      </c>
      <c r="C1008" t="s">
        <v>3503</v>
      </c>
      <c r="D1008" t="s">
        <v>17</v>
      </c>
      <c r="E1008" s="3">
        <v>42856</v>
      </c>
      <c r="N1008">
        <v>9.49</v>
      </c>
    </row>
    <row r="1009" spans="1:14" x14ac:dyDescent="0.25">
      <c r="A1009" s="7" t="s">
        <v>3504</v>
      </c>
      <c r="B1009" t="s">
        <v>3505</v>
      </c>
      <c r="C1009" t="s">
        <v>3506</v>
      </c>
      <c r="D1009" t="s">
        <v>17</v>
      </c>
      <c r="E1009" s="3">
        <v>42856</v>
      </c>
      <c r="N1009">
        <v>9.49</v>
      </c>
    </row>
    <row r="1010" spans="1:14" x14ac:dyDescent="0.25">
      <c r="A1010" s="7" t="s">
        <v>3528</v>
      </c>
      <c r="B1010" t="s">
        <v>3529</v>
      </c>
      <c r="C1010" t="s">
        <v>3530</v>
      </c>
      <c r="D1010" t="s">
        <v>17</v>
      </c>
      <c r="E1010" s="3">
        <v>42675</v>
      </c>
      <c r="N1010">
        <v>9.5</v>
      </c>
    </row>
    <row r="1011" spans="1:14" x14ac:dyDescent="0.25">
      <c r="A1011" s="7" t="s">
        <v>3531</v>
      </c>
      <c r="B1011" t="s">
        <v>3532</v>
      </c>
      <c r="C1011" t="s">
        <v>3533</v>
      </c>
      <c r="D1011" t="s">
        <v>17</v>
      </c>
      <c r="E1011" s="3">
        <v>34639</v>
      </c>
      <c r="N1011">
        <v>9.67</v>
      </c>
    </row>
    <row r="1012" spans="1:14" x14ac:dyDescent="0.25">
      <c r="A1012" s="7" t="s">
        <v>3534</v>
      </c>
      <c r="B1012" t="s">
        <v>3535</v>
      </c>
      <c r="C1012" t="s">
        <v>3536</v>
      </c>
      <c r="D1012" t="s">
        <v>17</v>
      </c>
      <c r="E1012" s="3">
        <v>37288</v>
      </c>
      <c r="N1012">
        <v>9.73</v>
      </c>
    </row>
    <row r="1013" spans="1:14" x14ac:dyDescent="0.25">
      <c r="A1013" s="7" t="s">
        <v>3537</v>
      </c>
      <c r="B1013" t="s">
        <v>3538</v>
      </c>
      <c r="C1013" t="s">
        <v>3539</v>
      </c>
      <c r="D1013" t="s">
        <v>17</v>
      </c>
      <c r="E1013" s="3">
        <v>42430</v>
      </c>
      <c r="N1013">
        <v>9.74</v>
      </c>
    </row>
    <row r="1014" spans="1:14" x14ac:dyDescent="0.25">
      <c r="A1014" s="7" t="s">
        <v>3540</v>
      </c>
      <c r="B1014" t="s">
        <v>3541</v>
      </c>
      <c r="C1014" t="s">
        <v>3542</v>
      </c>
      <c r="D1014" t="s">
        <v>17</v>
      </c>
      <c r="E1014" s="3">
        <v>39845</v>
      </c>
      <c r="N1014">
        <v>9.89</v>
      </c>
    </row>
    <row r="1015" spans="1:14" x14ac:dyDescent="0.25">
      <c r="A1015" s="7" t="s">
        <v>3543</v>
      </c>
      <c r="B1015" t="s">
        <v>3544</v>
      </c>
      <c r="C1015" t="s">
        <v>3545</v>
      </c>
      <c r="D1015" t="s">
        <v>17</v>
      </c>
      <c r="E1015" s="3">
        <v>33573</v>
      </c>
      <c r="N1015">
        <v>9.9</v>
      </c>
    </row>
    <row r="1016" spans="1:14" x14ac:dyDescent="0.25">
      <c r="A1016" s="7" t="s">
        <v>3548</v>
      </c>
      <c r="B1016" t="s">
        <v>3549</v>
      </c>
      <c r="C1016" t="s">
        <v>3550</v>
      </c>
      <c r="D1016" t="s">
        <v>17</v>
      </c>
      <c r="E1016" s="3">
        <v>26634</v>
      </c>
      <c r="N1016">
        <v>9.92</v>
      </c>
    </row>
    <row r="1017" spans="1:14" x14ac:dyDescent="0.25">
      <c r="A1017" s="7" t="s">
        <v>3551</v>
      </c>
      <c r="B1017" t="s">
        <v>3552</v>
      </c>
      <c r="C1017" t="s">
        <v>3553</v>
      </c>
      <c r="D1017" t="s">
        <v>17</v>
      </c>
      <c r="E1017" s="3">
        <v>42552</v>
      </c>
      <c r="N1017">
        <v>9.9499999999999993</v>
      </c>
    </row>
    <row r="1018" spans="1:14" x14ac:dyDescent="0.25">
      <c r="A1018" s="7" t="s">
        <v>3554</v>
      </c>
      <c r="B1018" t="s">
        <v>3555</v>
      </c>
      <c r="C1018" t="s">
        <v>3556</v>
      </c>
      <c r="D1018" t="s">
        <v>17</v>
      </c>
      <c r="E1018" s="3">
        <v>42552</v>
      </c>
      <c r="N1018">
        <v>9.9499999999999993</v>
      </c>
    </row>
    <row r="1019" spans="1:14" x14ac:dyDescent="0.25">
      <c r="A1019" s="7" t="s">
        <v>3557</v>
      </c>
      <c r="B1019" t="s">
        <v>3558</v>
      </c>
      <c r="C1019" t="s">
        <v>3559</v>
      </c>
      <c r="D1019" t="s">
        <v>17</v>
      </c>
      <c r="E1019" s="3">
        <v>40118</v>
      </c>
      <c r="N1019">
        <v>9.9499999999999993</v>
      </c>
    </row>
    <row r="1020" spans="1:14" x14ac:dyDescent="0.25">
      <c r="A1020" s="7" t="s">
        <v>290</v>
      </c>
      <c r="B1020" t="s">
        <v>291</v>
      </c>
      <c r="C1020" t="s">
        <v>292</v>
      </c>
      <c r="D1020" t="s">
        <v>235</v>
      </c>
      <c r="E1020" s="3">
        <v>45703</v>
      </c>
      <c r="I1020">
        <v>1</v>
      </c>
      <c r="J1020">
        <v>30</v>
      </c>
      <c r="N1020">
        <v>9.9700000000000006</v>
      </c>
    </row>
    <row r="1021" spans="1:14" x14ac:dyDescent="0.25">
      <c r="A1021" s="7" t="s">
        <v>3566</v>
      </c>
      <c r="B1021" t="s">
        <v>3567</v>
      </c>
      <c r="C1021" t="s">
        <v>3568</v>
      </c>
      <c r="D1021" t="s">
        <v>17</v>
      </c>
      <c r="E1021" s="3">
        <v>40391</v>
      </c>
      <c r="N1021">
        <v>9.99</v>
      </c>
    </row>
    <row r="1022" spans="1:14" x14ac:dyDescent="0.25">
      <c r="A1022" s="7" t="s">
        <v>3563</v>
      </c>
      <c r="B1022" t="s">
        <v>3564</v>
      </c>
      <c r="C1022" t="s">
        <v>3565</v>
      </c>
      <c r="D1022" t="s">
        <v>17</v>
      </c>
      <c r="E1022" s="3">
        <v>43709</v>
      </c>
      <c r="N1022">
        <v>9.99</v>
      </c>
    </row>
    <row r="1023" spans="1:14" x14ac:dyDescent="0.25">
      <c r="A1023" s="7" t="s">
        <v>3575</v>
      </c>
      <c r="B1023" t="s">
        <v>3576</v>
      </c>
      <c r="C1023" t="s">
        <v>3577</v>
      </c>
      <c r="D1023" t="s">
        <v>17</v>
      </c>
      <c r="E1023" s="3">
        <v>43132</v>
      </c>
      <c r="N1023">
        <v>9.99</v>
      </c>
    </row>
    <row r="1024" spans="1:14" x14ac:dyDescent="0.25">
      <c r="A1024" s="7" t="s">
        <v>3569</v>
      </c>
      <c r="B1024" t="s">
        <v>3570</v>
      </c>
      <c r="C1024" t="s">
        <v>3571</v>
      </c>
      <c r="D1024" t="s">
        <v>17</v>
      </c>
      <c r="E1024" s="3">
        <v>40391</v>
      </c>
      <c r="N1024">
        <v>9.99</v>
      </c>
    </row>
    <row r="1025" spans="1:14" x14ac:dyDescent="0.25">
      <c r="A1025" s="7" t="s">
        <v>3572</v>
      </c>
      <c r="B1025" t="s">
        <v>3573</v>
      </c>
      <c r="C1025" t="s">
        <v>3574</v>
      </c>
      <c r="D1025" t="s">
        <v>17</v>
      </c>
      <c r="E1025" s="3">
        <v>41122</v>
      </c>
      <c r="N1025">
        <v>9.99</v>
      </c>
    </row>
    <row r="1026" spans="1:14" x14ac:dyDescent="0.25">
      <c r="A1026" s="7" t="s">
        <v>3578</v>
      </c>
      <c r="B1026" t="s">
        <v>3579</v>
      </c>
      <c r="C1026" t="s">
        <v>3580</v>
      </c>
      <c r="D1026" t="s">
        <v>17</v>
      </c>
      <c r="E1026" s="3">
        <v>34639</v>
      </c>
      <c r="N1026">
        <v>10</v>
      </c>
    </row>
    <row r="1027" spans="1:14" x14ac:dyDescent="0.25">
      <c r="A1027" s="7" t="s">
        <v>562</v>
      </c>
      <c r="B1027" t="s">
        <v>563</v>
      </c>
      <c r="C1027" t="s">
        <v>563</v>
      </c>
      <c r="D1027" t="s">
        <v>17</v>
      </c>
      <c r="E1027" s="3">
        <v>37377</v>
      </c>
      <c r="I1027">
        <v>1</v>
      </c>
      <c r="J1027">
        <v>40</v>
      </c>
      <c r="N1027">
        <v>10.18</v>
      </c>
    </row>
    <row r="1028" spans="1:14" x14ac:dyDescent="0.25">
      <c r="A1028" s="7" t="s">
        <v>3584</v>
      </c>
      <c r="B1028" t="s">
        <v>3585</v>
      </c>
      <c r="C1028" t="s">
        <v>3586</v>
      </c>
      <c r="D1028" t="s">
        <v>17</v>
      </c>
      <c r="E1028" s="3">
        <v>41974</v>
      </c>
      <c r="N1028">
        <v>10.25</v>
      </c>
    </row>
    <row r="1029" spans="1:14" x14ac:dyDescent="0.25">
      <c r="A1029" s="7" t="s">
        <v>3587</v>
      </c>
      <c r="B1029" t="s">
        <v>3588</v>
      </c>
      <c r="C1029" t="s">
        <v>3588</v>
      </c>
      <c r="D1029" t="s">
        <v>17</v>
      </c>
      <c r="E1029" s="3">
        <v>43586</v>
      </c>
      <c r="N1029">
        <v>10.36</v>
      </c>
    </row>
    <row r="1030" spans="1:14" x14ac:dyDescent="0.25">
      <c r="A1030" s="7" t="s">
        <v>3589</v>
      </c>
      <c r="B1030" t="s">
        <v>3590</v>
      </c>
      <c r="C1030" t="s">
        <v>3591</v>
      </c>
      <c r="D1030" t="s">
        <v>235</v>
      </c>
      <c r="E1030" s="3">
        <v>45703</v>
      </c>
      <c r="N1030">
        <v>10.45</v>
      </c>
    </row>
    <row r="1031" spans="1:14" x14ac:dyDescent="0.25">
      <c r="A1031" s="7" t="s">
        <v>3592</v>
      </c>
      <c r="B1031" t="s">
        <v>3593</v>
      </c>
      <c r="C1031" t="s">
        <v>3594</v>
      </c>
      <c r="D1031" t="s">
        <v>17</v>
      </c>
      <c r="E1031" s="3">
        <v>39508</v>
      </c>
      <c r="N1031">
        <v>10.45</v>
      </c>
    </row>
    <row r="1032" spans="1:14" x14ac:dyDescent="0.25">
      <c r="A1032" s="7" t="s">
        <v>3560</v>
      </c>
      <c r="B1032" t="s">
        <v>3561</v>
      </c>
      <c r="C1032" t="s">
        <v>3562</v>
      </c>
      <c r="D1032" t="s">
        <v>17</v>
      </c>
      <c r="E1032" s="3">
        <v>34304</v>
      </c>
      <c r="N1032">
        <v>10.48</v>
      </c>
    </row>
    <row r="1033" spans="1:14" x14ac:dyDescent="0.25">
      <c r="A1033" s="7" t="s">
        <v>3598</v>
      </c>
      <c r="B1033" t="s">
        <v>3599</v>
      </c>
      <c r="C1033" t="s">
        <v>3600</v>
      </c>
      <c r="D1033" t="s">
        <v>235</v>
      </c>
      <c r="E1033" s="3">
        <v>45703</v>
      </c>
      <c r="N1033">
        <v>10.62</v>
      </c>
    </row>
    <row r="1034" spans="1:14" x14ac:dyDescent="0.25">
      <c r="A1034" s="7" t="s">
        <v>3601</v>
      </c>
      <c r="B1034" t="s">
        <v>3602</v>
      </c>
      <c r="C1034" t="s">
        <v>3603</v>
      </c>
      <c r="D1034" t="s">
        <v>17</v>
      </c>
      <c r="E1034" s="3">
        <v>41214</v>
      </c>
      <c r="N1034">
        <v>10.76</v>
      </c>
    </row>
    <row r="1035" spans="1:14" x14ac:dyDescent="0.25">
      <c r="A1035" s="7" t="s">
        <v>3604</v>
      </c>
      <c r="B1035" t="s">
        <v>3605</v>
      </c>
      <c r="C1035" t="s">
        <v>3606</v>
      </c>
      <c r="D1035" t="s">
        <v>17</v>
      </c>
      <c r="E1035" s="3">
        <v>42552</v>
      </c>
      <c r="N1035">
        <v>10.78</v>
      </c>
    </row>
    <row r="1036" spans="1:14" x14ac:dyDescent="0.25">
      <c r="A1036" s="7" t="s">
        <v>3607</v>
      </c>
      <c r="B1036" t="s">
        <v>3608</v>
      </c>
      <c r="C1036" t="s">
        <v>3609</v>
      </c>
      <c r="D1036" t="s">
        <v>17</v>
      </c>
      <c r="E1036" s="3">
        <v>41214</v>
      </c>
      <c r="N1036">
        <v>10.79</v>
      </c>
    </row>
    <row r="1037" spans="1:14" x14ac:dyDescent="0.25">
      <c r="A1037" s="7" t="s">
        <v>3610</v>
      </c>
      <c r="B1037" t="s">
        <v>3611</v>
      </c>
      <c r="C1037" t="s">
        <v>3611</v>
      </c>
      <c r="D1037" t="s">
        <v>17</v>
      </c>
      <c r="E1037" s="3">
        <v>39417</v>
      </c>
      <c r="N1037">
        <v>10.8</v>
      </c>
    </row>
    <row r="1038" spans="1:14" x14ac:dyDescent="0.25">
      <c r="A1038" s="7" t="s">
        <v>3612</v>
      </c>
      <c r="B1038" t="s">
        <v>3613</v>
      </c>
      <c r="C1038" t="s">
        <v>3614</v>
      </c>
      <c r="D1038" t="s">
        <v>17</v>
      </c>
      <c r="E1038" s="3">
        <v>44866</v>
      </c>
      <c r="N1038">
        <v>10.89</v>
      </c>
    </row>
    <row r="1039" spans="1:14" x14ac:dyDescent="0.25">
      <c r="A1039" s="7" t="s">
        <v>1693</v>
      </c>
      <c r="B1039" t="s">
        <v>1694</v>
      </c>
      <c r="C1039" t="s">
        <v>1694</v>
      </c>
      <c r="D1039" t="s">
        <v>235</v>
      </c>
      <c r="E1039" s="3">
        <v>45641</v>
      </c>
      <c r="I1039">
        <v>1</v>
      </c>
      <c r="J1039">
        <v>30</v>
      </c>
      <c r="N1039">
        <v>10.91</v>
      </c>
    </row>
    <row r="1040" spans="1:14" x14ac:dyDescent="0.25">
      <c r="A1040" s="7" t="s">
        <v>3595</v>
      </c>
      <c r="B1040" t="s">
        <v>3596</v>
      </c>
      <c r="C1040" t="s">
        <v>3597</v>
      </c>
      <c r="D1040" t="s">
        <v>17</v>
      </c>
      <c r="E1040" s="3">
        <v>42491</v>
      </c>
      <c r="N1040">
        <v>10.95</v>
      </c>
    </row>
    <row r="1041" spans="1:14" x14ac:dyDescent="0.25">
      <c r="A1041" s="7" t="s">
        <v>3621</v>
      </c>
      <c r="B1041" t="s">
        <v>3622</v>
      </c>
      <c r="C1041" t="s">
        <v>3622</v>
      </c>
      <c r="D1041" t="s">
        <v>17</v>
      </c>
      <c r="E1041" s="3">
        <v>43221</v>
      </c>
      <c r="N1041">
        <v>10.96</v>
      </c>
    </row>
    <row r="1042" spans="1:14" x14ac:dyDescent="0.25">
      <c r="A1042" s="7" t="s">
        <v>3623</v>
      </c>
      <c r="B1042" t="s">
        <v>3624</v>
      </c>
      <c r="C1042" t="s">
        <v>3625</v>
      </c>
      <c r="D1042" t="s">
        <v>17</v>
      </c>
      <c r="E1042" s="3">
        <v>43266</v>
      </c>
      <c r="N1042">
        <v>11.1</v>
      </c>
    </row>
    <row r="1043" spans="1:14" x14ac:dyDescent="0.25">
      <c r="A1043" s="7" t="s">
        <v>3626</v>
      </c>
      <c r="B1043" t="s">
        <v>3627</v>
      </c>
      <c r="C1043" t="s">
        <v>3628</v>
      </c>
      <c r="D1043" t="s">
        <v>17</v>
      </c>
      <c r="E1043" s="3">
        <v>41883</v>
      </c>
      <c r="N1043">
        <v>11.12</v>
      </c>
    </row>
    <row r="1044" spans="1:14" x14ac:dyDescent="0.25">
      <c r="A1044" s="7" t="s">
        <v>3629</v>
      </c>
      <c r="B1044" t="s">
        <v>3630</v>
      </c>
      <c r="C1044" t="s">
        <v>3631</v>
      </c>
      <c r="D1044" t="s">
        <v>17</v>
      </c>
      <c r="E1044" s="3">
        <v>41883</v>
      </c>
      <c r="N1044">
        <v>11.12</v>
      </c>
    </row>
    <row r="1045" spans="1:14" x14ac:dyDescent="0.25">
      <c r="A1045" s="7" t="s">
        <v>3632</v>
      </c>
      <c r="B1045" t="s">
        <v>3633</v>
      </c>
      <c r="C1045" t="s">
        <v>3634</v>
      </c>
      <c r="D1045" t="s">
        <v>17</v>
      </c>
      <c r="E1045" s="3">
        <v>34151</v>
      </c>
      <c r="N1045">
        <v>11.13</v>
      </c>
    </row>
    <row r="1046" spans="1:14" x14ac:dyDescent="0.25">
      <c r="A1046" s="7" t="s">
        <v>2159</v>
      </c>
      <c r="B1046" t="s">
        <v>2160</v>
      </c>
      <c r="C1046" t="s">
        <v>2160</v>
      </c>
      <c r="D1046" t="s">
        <v>235</v>
      </c>
      <c r="E1046" s="3">
        <v>45580</v>
      </c>
      <c r="I1046">
        <v>1</v>
      </c>
      <c r="J1046">
        <v>60</v>
      </c>
      <c r="N1046">
        <v>11.4</v>
      </c>
    </row>
    <row r="1047" spans="1:14" x14ac:dyDescent="0.25">
      <c r="A1047" s="7" t="s">
        <v>3618</v>
      </c>
      <c r="B1047" t="s">
        <v>3619</v>
      </c>
      <c r="C1047" t="s">
        <v>3620</v>
      </c>
      <c r="D1047" t="s">
        <v>17</v>
      </c>
      <c r="E1047" s="3">
        <v>38777</v>
      </c>
      <c r="N1047">
        <v>11.49</v>
      </c>
    </row>
    <row r="1048" spans="1:14" x14ac:dyDescent="0.25">
      <c r="A1048" s="7" t="s">
        <v>3615</v>
      </c>
      <c r="B1048" t="s">
        <v>3616</v>
      </c>
      <c r="C1048" t="s">
        <v>3617</v>
      </c>
      <c r="D1048" t="s">
        <v>17</v>
      </c>
      <c r="E1048" s="3">
        <v>40087</v>
      </c>
      <c r="N1048">
        <v>11.49</v>
      </c>
    </row>
    <row r="1049" spans="1:14" x14ac:dyDescent="0.25">
      <c r="A1049" s="7" t="s">
        <v>3635</v>
      </c>
      <c r="B1049" t="s">
        <v>3636</v>
      </c>
      <c r="C1049" t="s">
        <v>3637</v>
      </c>
      <c r="D1049" t="s">
        <v>17</v>
      </c>
      <c r="E1049" s="3">
        <v>38108</v>
      </c>
      <c r="N1049">
        <v>11.5</v>
      </c>
    </row>
    <row r="1050" spans="1:14" x14ac:dyDescent="0.25">
      <c r="A1050" s="7" t="s">
        <v>3638</v>
      </c>
      <c r="B1050" t="s">
        <v>3639</v>
      </c>
      <c r="C1050" t="s">
        <v>3640</v>
      </c>
      <c r="D1050" t="s">
        <v>17</v>
      </c>
      <c r="E1050" s="3">
        <v>41883</v>
      </c>
      <c r="N1050">
        <v>11.5</v>
      </c>
    </row>
    <row r="1051" spans="1:14" x14ac:dyDescent="0.25">
      <c r="A1051" s="7" t="s">
        <v>3641</v>
      </c>
      <c r="B1051" t="s">
        <v>3642</v>
      </c>
      <c r="C1051" t="s">
        <v>3643</v>
      </c>
      <c r="D1051" t="s">
        <v>17</v>
      </c>
      <c r="E1051" s="3">
        <v>41244</v>
      </c>
      <c r="N1051">
        <v>11.58</v>
      </c>
    </row>
    <row r="1052" spans="1:14" x14ac:dyDescent="0.25">
      <c r="A1052" s="7" t="s">
        <v>3644</v>
      </c>
      <c r="B1052" t="s">
        <v>3645</v>
      </c>
      <c r="C1052" t="s">
        <v>3646</v>
      </c>
      <c r="D1052" t="s">
        <v>17</v>
      </c>
      <c r="E1052" s="3">
        <v>41244</v>
      </c>
      <c r="N1052">
        <v>11.58</v>
      </c>
    </row>
    <row r="1053" spans="1:14" x14ac:dyDescent="0.25">
      <c r="A1053" s="7" t="s">
        <v>3647</v>
      </c>
      <c r="B1053" t="s">
        <v>3648</v>
      </c>
      <c r="C1053" t="s">
        <v>3649</v>
      </c>
      <c r="D1053" t="s">
        <v>17</v>
      </c>
      <c r="E1053" s="3">
        <v>41244</v>
      </c>
      <c r="N1053">
        <v>11.58</v>
      </c>
    </row>
    <row r="1054" spans="1:14" x14ac:dyDescent="0.25">
      <c r="A1054" s="7" t="s">
        <v>3650</v>
      </c>
      <c r="B1054" t="s">
        <v>3651</v>
      </c>
      <c r="C1054" t="s">
        <v>3652</v>
      </c>
      <c r="D1054" t="s">
        <v>17</v>
      </c>
      <c r="E1054" s="3">
        <v>41244</v>
      </c>
      <c r="N1054">
        <v>11.58</v>
      </c>
    </row>
    <row r="1055" spans="1:14" x14ac:dyDescent="0.25">
      <c r="A1055" s="7" t="s">
        <v>3653</v>
      </c>
      <c r="B1055" t="s">
        <v>3654</v>
      </c>
      <c r="C1055" t="s">
        <v>3655</v>
      </c>
      <c r="D1055" t="s">
        <v>17</v>
      </c>
      <c r="E1055" s="3">
        <v>41244</v>
      </c>
      <c r="N1055">
        <v>11.58</v>
      </c>
    </row>
    <row r="1056" spans="1:14" x14ac:dyDescent="0.25">
      <c r="A1056" s="7" t="s">
        <v>3656</v>
      </c>
      <c r="B1056" t="s">
        <v>3657</v>
      </c>
      <c r="C1056" t="s">
        <v>3658</v>
      </c>
      <c r="D1056" t="s">
        <v>17</v>
      </c>
      <c r="E1056" s="3">
        <v>41244</v>
      </c>
      <c r="N1056">
        <v>11.58</v>
      </c>
    </row>
    <row r="1057" spans="1:14" x14ac:dyDescent="0.25">
      <c r="A1057" s="7" t="s">
        <v>3659</v>
      </c>
      <c r="B1057" t="s">
        <v>3660</v>
      </c>
      <c r="C1057" t="s">
        <v>3661</v>
      </c>
      <c r="D1057" t="s">
        <v>17</v>
      </c>
      <c r="E1057" s="3">
        <v>42339</v>
      </c>
      <c r="N1057">
        <v>11.58</v>
      </c>
    </row>
    <row r="1058" spans="1:14" x14ac:dyDescent="0.25">
      <c r="A1058" s="7" t="s">
        <v>3662</v>
      </c>
      <c r="B1058" t="s">
        <v>3663</v>
      </c>
      <c r="C1058" t="s">
        <v>3664</v>
      </c>
      <c r="D1058" t="s">
        <v>17</v>
      </c>
      <c r="E1058" s="3">
        <v>40878</v>
      </c>
      <c r="N1058">
        <v>11.8</v>
      </c>
    </row>
    <row r="1059" spans="1:14" x14ac:dyDescent="0.25">
      <c r="A1059" s="7" t="s">
        <v>3665</v>
      </c>
      <c r="B1059" t="s">
        <v>3666</v>
      </c>
      <c r="C1059" t="s">
        <v>3667</v>
      </c>
      <c r="D1059" t="s">
        <v>17</v>
      </c>
      <c r="E1059" s="3">
        <v>40878</v>
      </c>
      <c r="N1059">
        <v>11.8</v>
      </c>
    </row>
    <row r="1060" spans="1:14" x14ac:dyDescent="0.25">
      <c r="A1060" s="7" t="s">
        <v>3668</v>
      </c>
      <c r="B1060" t="s">
        <v>3669</v>
      </c>
      <c r="C1060" t="s">
        <v>3670</v>
      </c>
      <c r="D1060" t="s">
        <v>17</v>
      </c>
      <c r="E1060" s="3">
        <v>40878</v>
      </c>
      <c r="N1060">
        <v>11.8</v>
      </c>
    </row>
    <row r="1061" spans="1:14" x14ac:dyDescent="0.25">
      <c r="A1061" s="7" t="s">
        <v>3671</v>
      </c>
      <c r="B1061" t="s">
        <v>3672</v>
      </c>
      <c r="C1061" t="s">
        <v>3673</v>
      </c>
      <c r="D1061" t="s">
        <v>17</v>
      </c>
      <c r="E1061" s="3">
        <v>43539</v>
      </c>
      <c r="N1061">
        <v>11.9</v>
      </c>
    </row>
    <row r="1062" spans="1:14" x14ac:dyDescent="0.25">
      <c r="A1062" s="7" t="s">
        <v>5513</v>
      </c>
      <c r="B1062" t="s">
        <v>5740</v>
      </c>
      <c r="C1062" t="s">
        <v>5741</v>
      </c>
      <c r="D1062" t="s">
        <v>17</v>
      </c>
      <c r="E1062" s="3">
        <v>43009</v>
      </c>
      <c r="N1062">
        <v>11.9</v>
      </c>
    </row>
    <row r="1063" spans="1:14" x14ac:dyDescent="0.25">
      <c r="A1063" s="7" t="s">
        <v>3674</v>
      </c>
      <c r="B1063" t="s">
        <v>3675</v>
      </c>
      <c r="C1063" t="s">
        <v>3676</v>
      </c>
      <c r="D1063" t="s">
        <v>17</v>
      </c>
      <c r="E1063" s="3">
        <v>40878</v>
      </c>
      <c r="N1063">
        <v>11.94</v>
      </c>
    </row>
    <row r="1064" spans="1:14" x14ac:dyDescent="0.25">
      <c r="A1064" s="7" t="s">
        <v>3677</v>
      </c>
      <c r="B1064" t="s">
        <v>3678</v>
      </c>
      <c r="C1064" t="s">
        <v>3679</v>
      </c>
      <c r="D1064" t="s">
        <v>17</v>
      </c>
      <c r="E1064" s="3">
        <v>40878</v>
      </c>
      <c r="N1064">
        <v>11.94</v>
      </c>
    </row>
    <row r="1065" spans="1:14" x14ac:dyDescent="0.25">
      <c r="A1065" s="7" t="s">
        <v>3686</v>
      </c>
      <c r="B1065" t="s">
        <v>3687</v>
      </c>
      <c r="C1065" t="s">
        <v>3688</v>
      </c>
      <c r="D1065" t="s">
        <v>235</v>
      </c>
      <c r="E1065" s="3">
        <v>45686</v>
      </c>
      <c r="N1065">
        <v>12</v>
      </c>
    </row>
    <row r="1066" spans="1:14" x14ac:dyDescent="0.25">
      <c r="A1066" s="7" t="s">
        <v>3689</v>
      </c>
      <c r="B1066" t="s">
        <v>3690</v>
      </c>
      <c r="C1066" t="s">
        <v>3690</v>
      </c>
      <c r="D1066" t="s">
        <v>17</v>
      </c>
      <c r="E1066" s="3">
        <v>39479</v>
      </c>
      <c r="N1066">
        <v>12</v>
      </c>
    </row>
    <row r="1067" spans="1:14" x14ac:dyDescent="0.25">
      <c r="A1067" s="7" t="s">
        <v>3694</v>
      </c>
      <c r="B1067" t="s">
        <v>3695</v>
      </c>
      <c r="C1067" t="s">
        <v>3696</v>
      </c>
      <c r="D1067" t="s">
        <v>235</v>
      </c>
      <c r="E1067" s="3">
        <v>45703</v>
      </c>
      <c r="N1067">
        <v>12.05</v>
      </c>
    </row>
    <row r="1068" spans="1:14" x14ac:dyDescent="0.25">
      <c r="A1068" s="7" t="s">
        <v>3697</v>
      </c>
      <c r="B1068" t="s">
        <v>3698</v>
      </c>
      <c r="C1068" t="s">
        <v>3699</v>
      </c>
      <c r="D1068" t="s">
        <v>17</v>
      </c>
      <c r="E1068" s="3">
        <v>41883</v>
      </c>
      <c r="N1068">
        <v>12.08</v>
      </c>
    </row>
    <row r="1069" spans="1:14" x14ac:dyDescent="0.25">
      <c r="A1069" s="7" t="s">
        <v>2536</v>
      </c>
      <c r="B1069" t="s">
        <v>2537</v>
      </c>
      <c r="C1069" t="s">
        <v>2538</v>
      </c>
      <c r="D1069" t="s">
        <v>17</v>
      </c>
      <c r="E1069" s="3">
        <v>34455</v>
      </c>
      <c r="I1069">
        <v>1</v>
      </c>
      <c r="J1069">
        <v>1</v>
      </c>
      <c r="K1069">
        <v>500</v>
      </c>
      <c r="L1069" t="s">
        <v>21</v>
      </c>
      <c r="N1069">
        <v>12.09</v>
      </c>
    </row>
    <row r="1070" spans="1:14" x14ac:dyDescent="0.25">
      <c r="A1070" s="7" t="s">
        <v>3700</v>
      </c>
      <c r="B1070" t="s">
        <v>3701</v>
      </c>
      <c r="C1070" t="s">
        <v>3702</v>
      </c>
      <c r="D1070" t="s">
        <v>17</v>
      </c>
      <c r="E1070" s="3">
        <v>44835</v>
      </c>
      <c r="N1070">
        <v>12.09</v>
      </c>
    </row>
    <row r="1071" spans="1:14" x14ac:dyDescent="0.25">
      <c r="A1071" s="7" t="s">
        <v>5742</v>
      </c>
      <c r="B1071" t="s">
        <v>5743</v>
      </c>
      <c r="C1071" t="s">
        <v>5743</v>
      </c>
      <c r="D1071" t="s">
        <v>17</v>
      </c>
      <c r="E1071" s="3">
        <v>43313</v>
      </c>
      <c r="N1071">
        <v>12.31</v>
      </c>
    </row>
    <row r="1072" spans="1:14" x14ac:dyDescent="0.25">
      <c r="A1072" s="7" t="s">
        <v>3705</v>
      </c>
      <c r="B1072" t="s">
        <v>3706</v>
      </c>
      <c r="C1072" t="s">
        <v>3706</v>
      </c>
      <c r="D1072" t="s">
        <v>17</v>
      </c>
      <c r="E1072" s="3">
        <v>36210</v>
      </c>
      <c r="N1072">
        <v>12.35</v>
      </c>
    </row>
    <row r="1073" spans="1:14" x14ac:dyDescent="0.25">
      <c r="A1073" s="7" t="s">
        <v>3680</v>
      </c>
      <c r="B1073" t="s">
        <v>3681</v>
      </c>
      <c r="C1073" t="s">
        <v>3682</v>
      </c>
      <c r="D1073" t="s">
        <v>17</v>
      </c>
      <c r="E1073" s="3">
        <v>33270</v>
      </c>
      <c r="N1073">
        <v>12.35</v>
      </c>
    </row>
    <row r="1074" spans="1:14" x14ac:dyDescent="0.25">
      <c r="A1074" s="7" t="s">
        <v>3683</v>
      </c>
      <c r="B1074" t="s">
        <v>3684</v>
      </c>
      <c r="C1074" t="s">
        <v>3685</v>
      </c>
      <c r="D1074" t="s">
        <v>17</v>
      </c>
      <c r="E1074" s="3">
        <v>33270</v>
      </c>
      <c r="N1074">
        <v>12.35</v>
      </c>
    </row>
    <row r="1075" spans="1:14" x14ac:dyDescent="0.25">
      <c r="A1075" s="7" t="s">
        <v>5509</v>
      </c>
      <c r="B1075" t="s">
        <v>5744</v>
      </c>
      <c r="C1075" t="s">
        <v>5744</v>
      </c>
      <c r="D1075" t="s">
        <v>17</v>
      </c>
      <c r="E1075" s="3">
        <v>43739</v>
      </c>
      <c r="N1075">
        <v>12.38</v>
      </c>
    </row>
    <row r="1076" spans="1:14" x14ac:dyDescent="0.25">
      <c r="A1076" s="7" t="s">
        <v>3707</v>
      </c>
      <c r="B1076" t="s">
        <v>3708</v>
      </c>
      <c r="C1076" t="s">
        <v>3709</v>
      </c>
      <c r="D1076" t="s">
        <v>17</v>
      </c>
      <c r="E1076" s="3">
        <v>41883</v>
      </c>
      <c r="N1076">
        <v>12.44</v>
      </c>
    </row>
    <row r="1077" spans="1:14" x14ac:dyDescent="0.25">
      <c r="A1077" s="7" t="s">
        <v>3710</v>
      </c>
      <c r="B1077" t="s">
        <v>3711</v>
      </c>
      <c r="C1077" t="s">
        <v>3711</v>
      </c>
      <c r="D1077" t="s">
        <v>17</v>
      </c>
      <c r="E1077" s="3">
        <v>42948</v>
      </c>
      <c r="N1077">
        <v>12.55</v>
      </c>
    </row>
    <row r="1078" spans="1:14" x14ac:dyDescent="0.25">
      <c r="A1078" s="7" t="s">
        <v>5745</v>
      </c>
      <c r="B1078" t="s">
        <v>5746</v>
      </c>
      <c r="C1078" t="s">
        <v>5746</v>
      </c>
      <c r="D1078" t="s">
        <v>17</v>
      </c>
      <c r="E1078" s="3">
        <v>43313</v>
      </c>
      <c r="N1078">
        <v>12.64</v>
      </c>
    </row>
    <row r="1079" spans="1:14" x14ac:dyDescent="0.25">
      <c r="A1079" s="7" t="s">
        <v>3712</v>
      </c>
      <c r="B1079" t="s">
        <v>3713</v>
      </c>
      <c r="C1079" t="s">
        <v>3714</v>
      </c>
      <c r="D1079" t="s">
        <v>235</v>
      </c>
      <c r="E1079" s="3">
        <v>45748</v>
      </c>
      <c r="I1079">
        <v>1</v>
      </c>
      <c r="J1079">
        <v>1</v>
      </c>
      <c r="K1079">
        <v>375</v>
      </c>
      <c r="L1079" t="s">
        <v>70</v>
      </c>
      <c r="N1079">
        <v>12.73</v>
      </c>
    </row>
    <row r="1080" spans="1:14" x14ac:dyDescent="0.25">
      <c r="A1080" s="7" t="s">
        <v>3716</v>
      </c>
      <c r="B1080" t="s">
        <v>3717</v>
      </c>
      <c r="C1080" t="s">
        <v>3717</v>
      </c>
      <c r="D1080" t="s">
        <v>235</v>
      </c>
      <c r="E1080" s="3">
        <v>45748</v>
      </c>
      <c r="I1080">
        <v>1</v>
      </c>
      <c r="J1080">
        <v>30</v>
      </c>
      <c r="K1080">
        <v>10</v>
      </c>
      <c r="L1080" t="s">
        <v>70</v>
      </c>
      <c r="N1080">
        <v>12.73</v>
      </c>
    </row>
    <row r="1081" spans="1:14" x14ac:dyDescent="0.25">
      <c r="A1081" s="7" t="s">
        <v>3718</v>
      </c>
      <c r="B1081" t="s">
        <v>3719</v>
      </c>
      <c r="C1081" t="s">
        <v>3720</v>
      </c>
      <c r="D1081" t="s">
        <v>3721</v>
      </c>
      <c r="E1081" s="3">
        <v>42979</v>
      </c>
      <c r="I1081">
        <v>1</v>
      </c>
      <c r="J1081">
        <v>1</v>
      </c>
      <c r="N1081">
        <v>12.74</v>
      </c>
    </row>
    <row r="1082" spans="1:14" x14ac:dyDescent="0.25">
      <c r="A1082" s="7" t="s">
        <v>3722</v>
      </c>
      <c r="B1082" t="s">
        <v>3723</v>
      </c>
      <c r="C1082" t="s">
        <v>3723</v>
      </c>
      <c r="D1082" t="s">
        <v>17</v>
      </c>
      <c r="E1082" s="3">
        <v>44197</v>
      </c>
      <c r="N1082">
        <v>12.75</v>
      </c>
    </row>
    <row r="1083" spans="1:14" x14ac:dyDescent="0.25">
      <c r="A1083" s="7" t="s">
        <v>3724</v>
      </c>
      <c r="B1083" t="s">
        <v>3725</v>
      </c>
      <c r="C1083" t="s">
        <v>3725</v>
      </c>
      <c r="D1083" t="s">
        <v>17</v>
      </c>
      <c r="E1083" s="3">
        <v>42644</v>
      </c>
      <c r="N1083">
        <v>12.9</v>
      </c>
    </row>
    <row r="1084" spans="1:14" x14ac:dyDescent="0.25">
      <c r="A1084" s="7" t="s">
        <v>3703</v>
      </c>
      <c r="B1084" t="s">
        <v>3704</v>
      </c>
      <c r="C1084" t="s">
        <v>3704</v>
      </c>
      <c r="D1084" t="s">
        <v>17</v>
      </c>
      <c r="E1084" s="3">
        <v>32356</v>
      </c>
      <c r="N1084">
        <v>12.9</v>
      </c>
    </row>
    <row r="1085" spans="1:14" x14ac:dyDescent="0.25">
      <c r="A1085" s="7" t="s">
        <v>3726</v>
      </c>
      <c r="B1085" t="s">
        <v>3727</v>
      </c>
      <c r="C1085" t="s">
        <v>3728</v>
      </c>
      <c r="D1085" t="s">
        <v>17</v>
      </c>
      <c r="E1085" s="3">
        <v>41730</v>
      </c>
      <c r="I1085">
        <v>1</v>
      </c>
      <c r="J1085">
        <v>30</v>
      </c>
      <c r="N1085">
        <v>12.92</v>
      </c>
    </row>
    <row r="1086" spans="1:14" x14ac:dyDescent="0.25">
      <c r="A1086" s="7" t="s">
        <v>3729</v>
      </c>
      <c r="B1086" t="s">
        <v>3730</v>
      </c>
      <c r="C1086" t="s">
        <v>3730</v>
      </c>
      <c r="D1086" t="s">
        <v>17</v>
      </c>
      <c r="E1086" s="3">
        <v>44197</v>
      </c>
      <c r="N1086">
        <v>12.95</v>
      </c>
    </row>
    <row r="1087" spans="1:14" x14ac:dyDescent="0.25">
      <c r="A1087" s="7" t="s">
        <v>3731</v>
      </c>
      <c r="B1087" t="s">
        <v>3732</v>
      </c>
      <c r="C1087" t="s">
        <v>3733</v>
      </c>
      <c r="D1087" t="s">
        <v>17</v>
      </c>
      <c r="E1087" s="3">
        <v>43449</v>
      </c>
      <c r="N1087">
        <v>12.95</v>
      </c>
    </row>
    <row r="1088" spans="1:14" x14ac:dyDescent="0.25">
      <c r="A1088" s="7" t="s">
        <v>3734</v>
      </c>
      <c r="B1088" t="s">
        <v>3735</v>
      </c>
      <c r="C1088" t="s">
        <v>3736</v>
      </c>
      <c r="D1088" t="s">
        <v>17</v>
      </c>
      <c r="E1088" s="3">
        <v>43449</v>
      </c>
      <c r="N1088">
        <v>12.95</v>
      </c>
    </row>
    <row r="1089" spans="1:14" x14ac:dyDescent="0.25">
      <c r="A1089" s="7" t="s">
        <v>3739</v>
      </c>
      <c r="B1089" t="s">
        <v>3740</v>
      </c>
      <c r="C1089" t="s">
        <v>3741</v>
      </c>
      <c r="D1089" t="s">
        <v>17</v>
      </c>
      <c r="E1089" s="3">
        <v>34335</v>
      </c>
      <c r="N1089">
        <v>12.97</v>
      </c>
    </row>
    <row r="1090" spans="1:14" x14ac:dyDescent="0.25">
      <c r="A1090" s="7" t="s">
        <v>3737</v>
      </c>
      <c r="B1090" t="s">
        <v>5747</v>
      </c>
      <c r="C1090" t="s">
        <v>5747</v>
      </c>
      <c r="D1090" t="s">
        <v>17</v>
      </c>
      <c r="E1090" s="3">
        <v>35186</v>
      </c>
      <c r="N1090">
        <v>12.97</v>
      </c>
    </row>
    <row r="1091" spans="1:14" x14ac:dyDescent="0.25">
      <c r="A1091" s="7" t="s">
        <v>3742</v>
      </c>
      <c r="B1091" t="s">
        <v>3743</v>
      </c>
      <c r="C1091" t="s">
        <v>3743</v>
      </c>
      <c r="D1091" t="s">
        <v>17</v>
      </c>
      <c r="E1091" s="3">
        <v>42461</v>
      </c>
      <c r="N1091">
        <v>12.99</v>
      </c>
    </row>
    <row r="1092" spans="1:14" x14ac:dyDescent="0.25">
      <c r="A1092" s="7" t="s">
        <v>3750</v>
      </c>
      <c r="B1092" t="s">
        <v>5748</v>
      </c>
      <c r="C1092" t="s">
        <v>5749</v>
      </c>
      <c r="D1092" t="s">
        <v>17</v>
      </c>
      <c r="E1092" s="3">
        <v>36617</v>
      </c>
      <c r="N1092">
        <v>12.99</v>
      </c>
    </row>
    <row r="1093" spans="1:14" x14ac:dyDescent="0.25">
      <c r="A1093" s="7" t="s">
        <v>3753</v>
      </c>
      <c r="B1093" t="s">
        <v>3754</v>
      </c>
      <c r="C1093" t="s">
        <v>3755</v>
      </c>
      <c r="D1093" t="s">
        <v>17</v>
      </c>
      <c r="E1093" s="3">
        <v>41609</v>
      </c>
      <c r="N1093">
        <v>12.99</v>
      </c>
    </row>
    <row r="1094" spans="1:14" x14ac:dyDescent="0.25">
      <c r="A1094" s="7" t="s">
        <v>3744</v>
      </c>
      <c r="B1094" t="s">
        <v>3745</v>
      </c>
      <c r="C1094" t="s">
        <v>3745</v>
      </c>
      <c r="D1094" t="s">
        <v>17</v>
      </c>
      <c r="E1094" s="3">
        <v>39479</v>
      </c>
      <c r="N1094">
        <v>12.99</v>
      </c>
    </row>
    <row r="1095" spans="1:14" x14ac:dyDescent="0.25">
      <c r="A1095" s="7" t="s">
        <v>3748</v>
      </c>
      <c r="B1095" t="s">
        <v>3749</v>
      </c>
      <c r="C1095" t="s">
        <v>3749</v>
      </c>
      <c r="D1095" t="s">
        <v>17</v>
      </c>
      <c r="E1095" s="3">
        <v>39022</v>
      </c>
      <c r="N1095">
        <v>12.99</v>
      </c>
    </row>
    <row r="1096" spans="1:14" x14ac:dyDescent="0.25">
      <c r="A1096" s="7" t="s">
        <v>3756</v>
      </c>
      <c r="B1096" t="s">
        <v>3757</v>
      </c>
      <c r="C1096" t="s">
        <v>3757</v>
      </c>
      <c r="D1096" t="s">
        <v>17</v>
      </c>
      <c r="E1096" s="3">
        <v>42461</v>
      </c>
      <c r="N1096">
        <v>12.99</v>
      </c>
    </row>
    <row r="1097" spans="1:14" x14ac:dyDescent="0.25">
      <c r="A1097" s="7" t="s">
        <v>3746</v>
      </c>
      <c r="B1097" t="s">
        <v>3747</v>
      </c>
      <c r="C1097" t="s">
        <v>3747</v>
      </c>
      <c r="D1097" t="s">
        <v>17</v>
      </c>
      <c r="E1097" s="3">
        <v>39083</v>
      </c>
      <c r="N1097">
        <v>12.99</v>
      </c>
    </row>
    <row r="1098" spans="1:14" x14ac:dyDescent="0.25">
      <c r="A1098" s="7" t="s">
        <v>3758</v>
      </c>
      <c r="B1098" t="s">
        <v>3759</v>
      </c>
      <c r="C1098" t="s">
        <v>3759</v>
      </c>
      <c r="D1098" t="s">
        <v>17</v>
      </c>
      <c r="E1098" s="3">
        <v>40878</v>
      </c>
      <c r="N1098">
        <v>13.09</v>
      </c>
    </row>
    <row r="1099" spans="1:14" x14ac:dyDescent="0.25">
      <c r="A1099" s="7" t="s">
        <v>3763</v>
      </c>
      <c r="B1099" t="s">
        <v>3764</v>
      </c>
      <c r="C1099" t="s">
        <v>3765</v>
      </c>
      <c r="D1099" t="s">
        <v>17</v>
      </c>
      <c r="E1099" s="3">
        <v>41760</v>
      </c>
      <c r="N1099">
        <v>13.4</v>
      </c>
    </row>
    <row r="1100" spans="1:14" x14ac:dyDescent="0.25">
      <c r="A1100" s="7" t="s">
        <v>3769</v>
      </c>
      <c r="B1100" t="s">
        <v>3770</v>
      </c>
      <c r="C1100" t="s">
        <v>3771</v>
      </c>
      <c r="D1100" t="s">
        <v>17</v>
      </c>
      <c r="E1100" s="3">
        <v>41244</v>
      </c>
      <c r="N1100">
        <v>13.62</v>
      </c>
    </row>
    <row r="1101" spans="1:14" x14ac:dyDescent="0.25">
      <c r="A1101" s="7" t="s">
        <v>3772</v>
      </c>
      <c r="B1101" t="s">
        <v>3773</v>
      </c>
      <c r="C1101" t="s">
        <v>3774</v>
      </c>
      <c r="D1101" t="s">
        <v>17</v>
      </c>
      <c r="E1101" s="3">
        <v>41244</v>
      </c>
      <c r="N1101">
        <v>13.62</v>
      </c>
    </row>
    <row r="1102" spans="1:14" x14ac:dyDescent="0.25">
      <c r="A1102" s="7" t="s">
        <v>3775</v>
      </c>
      <c r="B1102" t="s">
        <v>3776</v>
      </c>
      <c r="C1102" t="s">
        <v>3777</v>
      </c>
      <c r="D1102" t="s">
        <v>17</v>
      </c>
      <c r="E1102" s="3">
        <v>41244</v>
      </c>
      <c r="N1102">
        <v>13.62</v>
      </c>
    </row>
    <row r="1103" spans="1:14" x14ac:dyDescent="0.25">
      <c r="A1103" s="7" t="s">
        <v>3780</v>
      </c>
      <c r="B1103" t="s">
        <v>5750</v>
      </c>
      <c r="C1103" t="s">
        <v>5751</v>
      </c>
      <c r="D1103" t="s">
        <v>17</v>
      </c>
      <c r="E1103" s="3">
        <v>39022</v>
      </c>
      <c r="N1103">
        <v>13.65</v>
      </c>
    </row>
    <row r="1104" spans="1:14" x14ac:dyDescent="0.25">
      <c r="A1104" s="7" t="s">
        <v>3783</v>
      </c>
      <c r="B1104" t="s">
        <v>3784</v>
      </c>
      <c r="C1104" t="s">
        <v>3784</v>
      </c>
      <c r="D1104" t="s">
        <v>17</v>
      </c>
      <c r="E1104" s="3">
        <v>44805</v>
      </c>
      <c r="N1104">
        <v>13.75</v>
      </c>
    </row>
    <row r="1105" spans="1:14" x14ac:dyDescent="0.25">
      <c r="A1105" s="7" t="s">
        <v>3760</v>
      </c>
      <c r="B1105" t="s">
        <v>3761</v>
      </c>
      <c r="C1105" t="s">
        <v>3762</v>
      </c>
      <c r="D1105" t="s">
        <v>17</v>
      </c>
      <c r="E1105" s="3">
        <v>38718</v>
      </c>
      <c r="N1105">
        <v>13.8</v>
      </c>
    </row>
    <row r="1106" spans="1:14" x14ac:dyDescent="0.25">
      <c r="A1106" s="7" t="s">
        <v>3788</v>
      </c>
      <c r="B1106" t="s">
        <v>3789</v>
      </c>
      <c r="C1106" t="s">
        <v>3789</v>
      </c>
      <c r="D1106" t="s">
        <v>17</v>
      </c>
      <c r="E1106" s="3">
        <v>44242</v>
      </c>
      <c r="N1106">
        <v>13.84</v>
      </c>
    </row>
    <row r="1107" spans="1:14" x14ac:dyDescent="0.25">
      <c r="A1107" s="7" t="s">
        <v>3790</v>
      </c>
      <c r="B1107" t="s">
        <v>3791</v>
      </c>
      <c r="C1107" t="s">
        <v>3792</v>
      </c>
      <c r="D1107" t="s">
        <v>17</v>
      </c>
      <c r="E1107" s="3">
        <v>44941</v>
      </c>
      <c r="N1107">
        <v>13.85</v>
      </c>
    </row>
    <row r="1108" spans="1:14" x14ac:dyDescent="0.25">
      <c r="A1108" s="7" t="s">
        <v>3793</v>
      </c>
      <c r="B1108" t="s">
        <v>3794</v>
      </c>
      <c r="C1108" t="s">
        <v>3795</v>
      </c>
      <c r="D1108" t="s">
        <v>17</v>
      </c>
      <c r="E1108" s="3">
        <v>39356</v>
      </c>
      <c r="N1108">
        <v>13.89</v>
      </c>
    </row>
    <row r="1109" spans="1:14" x14ac:dyDescent="0.25">
      <c r="A1109" s="7" t="s">
        <v>3798</v>
      </c>
      <c r="B1109" t="s">
        <v>3799</v>
      </c>
      <c r="C1109" t="s">
        <v>3800</v>
      </c>
      <c r="D1109" t="s">
        <v>17</v>
      </c>
      <c r="E1109" s="3">
        <v>34639</v>
      </c>
      <c r="N1109">
        <v>14</v>
      </c>
    </row>
    <row r="1110" spans="1:14" x14ac:dyDescent="0.25">
      <c r="A1110" s="7" t="s">
        <v>3801</v>
      </c>
      <c r="B1110" t="s">
        <v>3802</v>
      </c>
      <c r="C1110" t="s">
        <v>3803</v>
      </c>
      <c r="D1110" t="s">
        <v>17</v>
      </c>
      <c r="E1110" s="3">
        <v>45170</v>
      </c>
      <c r="N1110">
        <v>14.07</v>
      </c>
    </row>
    <row r="1111" spans="1:14" x14ac:dyDescent="0.25">
      <c r="A1111" s="7" t="s">
        <v>3804</v>
      </c>
      <c r="B1111" t="s">
        <v>5752</v>
      </c>
      <c r="C1111" t="s">
        <v>5753</v>
      </c>
      <c r="D1111" t="s">
        <v>17</v>
      </c>
      <c r="E1111" s="3">
        <v>41548</v>
      </c>
      <c r="N1111">
        <v>14.1</v>
      </c>
    </row>
    <row r="1112" spans="1:14" x14ac:dyDescent="0.25">
      <c r="A1112" s="7" t="s">
        <v>3807</v>
      </c>
      <c r="B1112" t="s">
        <v>3808</v>
      </c>
      <c r="C1112" t="s">
        <v>3809</v>
      </c>
      <c r="D1112" t="s">
        <v>17</v>
      </c>
      <c r="E1112" s="3">
        <v>35217</v>
      </c>
      <c r="N1112">
        <v>14.25</v>
      </c>
    </row>
    <row r="1113" spans="1:14" x14ac:dyDescent="0.25">
      <c r="A1113" s="7" t="s">
        <v>3785</v>
      </c>
      <c r="B1113" t="s">
        <v>3786</v>
      </c>
      <c r="C1113" t="s">
        <v>3787</v>
      </c>
      <c r="D1113" t="s">
        <v>17</v>
      </c>
      <c r="E1113" s="3">
        <v>39173</v>
      </c>
      <c r="N1113">
        <v>14.3</v>
      </c>
    </row>
    <row r="1114" spans="1:14" x14ac:dyDescent="0.25">
      <c r="A1114" s="7" t="s">
        <v>3778</v>
      </c>
      <c r="B1114" t="s">
        <v>3779</v>
      </c>
      <c r="C1114" t="s">
        <v>3779</v>
      </c>
      <c r="D1114" t="s">
        <v>17</v>
      </c>
      <c r="E1114" s="3">
        <v>45078</v>
      </c>
      <c r="N1114">
        <v>14.35</v>
      </c>
    </row>
    <row r="1115" spans="1:14" x14ac:dyDescent="0.25">
      <c r="A1115" s="7" t="s">
        <v>3766</v>
      </c>
      <c r="B1115" t="s">
        <v>3767</v>
      </c>
      <c r="C1115" t="s">
        <v>3768</v>
      </c>
      <c r="D1115" t="s">
        <v>17</v>
      </c>
      <c r="E1115" s="3">
        <v>42614</v>
      </c>
      <c r="N1115">
        <v>14.39</v>
      </c>
    </row>
    <row r="1116" spans="1:14" x14ac:dyDescent="0.25">
      <c r="A1116" s="7" t="s">
        <v>3813</v>
      </c>
      <c r="B1116" t="s">
        <v>3814</v>
      </c>
      <c r="C1116" t="s">
        <v>3814</v>
      </c>
      <c r="D1116" t="s">
        <v>17</v>
      </c>
      <c r="E1116" s="3">
        <v>43374</v>
      </c>
      <c r="N1116">
        <v>14.49</v>
      </c>
    </row>
    <row r="1117" spans="1:14" x14ac:dyDescent="0.25">
      <c r="A1117" s="7" t="s">
        <v>3796</v>
      </c>
      <c r="B1117" t="s">
        <v>3797</v>
      </c>
      <c r="C1117" t="s">
        <v>3797</v>
      </c>
      <c r="D1117" t="s">
        <v>17</v>
      </c>
      <c r="E1117" s="3">
        <v>32540</v>
      </c>
      <c r="N1117">
        <v>14.49</v>
      </c>
    </row>
    <row r="1118" spans="1:14" x14ac:dyDescent="0.25">
      <c r="A1118" s="7" t="s">
        <v>3815</v>
      </c>
      <c r="B1118" t="s">
        <v>3816</v>
      </c>
      <c r="C1118" t="s">
        <v>3817</v>
      </c>
      <c r="D1118" t="s">
        <v>235</v>
      </c>
      <c r="E1118" s="3">
        <v>45628</v>
      </c>
      <c r="N1118">
        <v>14.59</v>
      </c>
    </row>
    <row r="1119" spans="1:14" x14ac:dyDescent="0.25">
      <c r="A1119" s="7" t="s">
        <v>3818</v>
      </c>
      <c r="B1119" t="s">
        <v>3819</v>
      </c>
      <c r="C1119" t="s">
        <v>3819</v>
      </c>
      <c r="D1119" t="s">
        <v>17</v>
      </c>
      <c r="E1119" s="3">
        <v>38930</v>
      </c>
      <c r="N1119">
        <v>14.61</v>
      </c>
    </row>
    <row r="1120" spans="1:14" x14ac:dyDescent="0.25">
      <c r="A1120" s="7" t="s">
        <v>2886</v>
      </c>
      <c r="B1120" t="s">
        <v>2887</v>
      </c>
      <c r="C1120" t="s">
        <v>2887</v>
      </c>
      <c r="D1120" t="s">
        <v>17</v>
      </c>
      <c r="E1120" s="3">
        <v>45352</v>
      </c>
      <c r="N1120">
        <v>14.67</v>
      </c>
    </row>
    <row r="1121" spans="1:14" x14ac:dyDescent="0.25">
      <c r="A1121" s="7" t="s">
        <v>3820</v>
      </c>
      <c r="B1121" t="s">
        <v>5754</v>
      </c>
      <c r="C1121" t="s">
        <v>5754</v>
      </c>
      <c r="D1121" t="s">
        <v>17</v>
      </c>
      <c r="E1121" s="3">
        <v>43997</v>
      </c>
      <c r="N1121">
        <v>14.7</v>
      </c>
    </row>
    <row r="1122" spans="1:14" x14ac:dyDescent="0.25">
      <c r="A1122" s="7" t="s">
        <v>3822</v>
      </c>
      <c r="B1122" t="s">
        <v>3823</v>
      </c>
      <c r="C1122" t="s">
        <v>3824</v>
      </c>
      <c r="D1122" t="s">
        <v>17</v>
      </c>
      <c r="E1122" s="3">
        <v>42278</v>
      </c>
      <c r="N1122">
        <v>14.74</v>
      </c>
    </row>
    <row r="1123" spans="1:14" x14ac:dyDescent="0.25">
      <c r="A1123" s="7" t="s">
        <v>3810</v>
      </c>
      <c r="B1123" t="s">
        <v>3811</v>
      </c>
      <c r="C1123" t="s">
        <v>3812</v>
      </c>
      <c r="D1123" t="s">
        <v>17</v>
      </c>
      <c r="E1123" s="3">
        <v>39173</v>
      </c>
      <c r="N1123">
        <v>14.8</v>
      </c>
    </row>
    <row r="1124" spans="1:14" x14ac:dyDescent="0.25">
      <c r="A1124" s="7" t="s">
        <v>3828</v>
      </c>
      <c r="B1124" t="s">
        <v>3829</v>
      </c>
      <c r="C1124" t="s">
        <v>3830</v>
      </c>
      <c r="D1124" t="s">
        <v>235</v>
      </c>
      <c r="E1124" s="3">
        <v>45703</v>
      </c>
      <c r="N1124">
        <v>14.81</v>
      </c>
    </row>
    <row r="1125" spans="1:14" x14ac:dyDescent="0.25">
      <c r="A1125" s="7" t="s">
        <v>3831</v>
      </c>
      <c r="B1125" t="s">
        <v>3832</v>
      </c>
      <c r="C1125" t="s">
        <v>3832</v>
      </c>
      <c r="D1125" t="s">
        <v>17</v>
      </c>
      <c r="E1125" s="3">
        <v>44136</v>
      </c>
      <c r="N1125">
        <v>14.81</v>
      </c>
    </row>
    <row r="1126" spans="1:14" x14ac:dyDescent="0.25">
      <c r="A1126" s="7" t="s">
        <v>3833</v>
      </c>
      <c r="B1126" t="s">
        <v>3834</v>
      </c>
      <c r="C1126" t="s">
        <v>3835</v>
      </c>
      <c r="D1126" t="s">
        <v>17</v>
      </c>
      <c r="E1126" s="3">
        <v>41883</v>
      </c>
      <c r="N1126">
        <v>14.95</v>
      </c>
    </row>
    <row r="1127" spans="1:14" x14ac:dyDescent="0.25">
      <c r="A1127" s="7" t="s">
        <v>3836</v>
      </c>
      <c r="B1127" t="s">
        <v>3837</v>
      </c>
      <c r="C1127" t="s">
        <v>3838</v>
      </c>
      <c r="D1127" t="s">
        <v>17</v>
      </c>
      <c r="E1127" s="3">
        <v>43966</v>
      </c>
      <c r="N1127">
        <v>14.95</v>
      </c>
    </row>
    <row r="1128" spans="1:14" x14ac:dyDescent="0.25">
      <c r="A1128" s="7" t="s">
        <v>3839</v>
      </c>
      <c r="B1128" t="s">
        <v>3840</v>
      </c>
      <c r="C1128" t="s">
        <v>3841</v>
      </c>
      <c r="D1128" t="s">
        <v>17</v>
      </c>
      <c r="E1128" s="3">
        <v>43266</v>
      </c>
      <c r="N1128">
        <v>14.99</v>
      </c>
    </row>
    <row r="1129" spans="1:14" x14ac:dyDescent="0.25">
      <c r="A1129" s="7" t="s">
        <v>3842</v>
      </c>
      <c r="B1129" t="s">
        <v>3843</v>
      </c>
      <c r="C1129" t="s">
        <v>3843</v>
      </c>
      <c r="D1129" t="s">
        <v>17</v>
      </c>
      <c r="E1129" s="3">
        <v>43266</v>
      </c>
      <c r="N1129">
        <v>14.99</v>
      </c>
    </row>
    <row r="1130" spans="1:14" x14ac:dyDescent="0.25">
      <c r="A1130" s="7" t="s">
        <v>3844</v>
      </c>
      <c r="B1130" t="s">
        <v>3845</v>
      </c>
      <c r="C1130" t="s">
        <v>3845</v>
      </c>
      <c r="D1130" t="s">
        <v>17</v>
      </c>
      <c r="E1130" s="3">
        <v>43905</v>
      </c>
      <c r="N1130">
        <v>14.99</v>
      </c>
    </row>
    <row r="1131" spans="1:14" x14ac:dyDescent="0.25">
      <c r="A1131" s="7" t="s">
        <v>3846</v>
      </c>
      <c r="B1131" t="s">
        <v>3847</v>
      </c>
      <c r="C1131" t="s">
        <v>3847</v>
      </c>
      <c r="D1131" t="s">
        <v>17</v>
      </c>
      <c r="E1131" s="3">
        <v>43936</v>
      </c>
      <c r="N1131">
        <v>14.99</v>
      </c>
    </row>
    <row r="1132" spans="1:14" x14ac:dyDescent="0.25">
      <c r="A1132" s="7" t="s">
        <v>3848</v>
      </c>
      <c r="B1132" t="s">
        <v>3849</v>
      </c>
      <c r="C1132" t="s">
        <v>3850</v>
      </c>
      <c r="D1132" t="s">
        <v>17</v>
      </c>
      <c r="E1132" s="3">
        <v>43966</v>
      </c>
      <c r="N1132">
        <v>15</v>
      </c>
    </row>
    <row r="1133" spans="1:14" x14ac:dyDescent="0.25">
      <c r="A1133" s="7" t="s">
        <v>5755</v>
      </c>
      <c r="B1133" t="s">
        <v>5756</v>
      </c>
      <c r="C1133" t="s">
        <v>5756</v>
      </c>
      <c r="D1133" t="s">
        <v>17</v>
      </c>
      <c r="E1133" s="3">
        <v>43313</v>
      </c>
      <c r="N1133">
        <v>15.09</v>
      </c>
    </row>
    <row r="1134" spans="1:14" x14ac:dyDescent="0.25">
      <c r="A1134" s="7" t="s">
        <v>3863</v>
      </c>
      <c r="B1134" t="s">
        <v>3864</v>
      </c>
      <c r="C1134" t="s">
        <v>3865</v>
      </c>
      <c r="D1134" t="s">
        <v>17</v>
      </c>
      <c r="E1134" s="3">
        <v>41548</v>
      </c>
      <c r="N1134">
        <v>15.25</v>
      </c>
    </row>
    <row r="1135" spans="1:14" x14ac:dyDescent="0.25">
      <c r="A1135" s="7" t="s">
        <v>3866</v>
      </c>
      <c r="B1135" t="s">
        <v>3867</v>
      </c>
      <c r="C1135" t="s">
        <v>3868</v>
      </c>
      <c r="D1135" t="s">
        <v>17</v>
      </c>
      <c r="E1135" s="3">
        <v>41548</v>
      </c>
      <c r="N1135">
        <v>15.25</v>
      </c>
    </row>
    <row r="1136" spans="1:14" x14ac:dyDescent="0.25">
      <c r="A1136" s="7" t="s">
        <v>3869</v>
      </c>
      <c r="B1136" t="s">
        <v>3870</v>
      </c>
      <c r="C1136" t="s">
        <v>3871</v>
      </c>
      <c r="D1136" t="s">
        <v>17</v>
      </c>
      <c r="E1136" s="3">
        <v>41548</v>
      </c>
      <c r="N1136">
        <v>15.25</v>
      </c>
    </row>
    <row r="1137" spans="1:14" x14ac:dyDescent="0.25">
      <c r="A1137" s="7" t="s">
        <v>5757</v>
      </c>
      <c r="B1137" t="s">
        <v>5758</v>
      </c>
      <c r="C1137" t="s">
        <v>5758</v>
      </c>
      <c r="D1137" t="s">
        <v>17</v>
      </c>
      <c r="E1137" s="3">
        <v>43388</v>
      </c>
      <c r="N1137">
        <v>15.42</v>
      </c>
    </row>
    <row r="1138" spans="1:14" x14ac:dyDescent="0.25">
      <c r="A1138" s="7" t="s">
        <v>3872</v>
      </c>
      <c r="B1138" t="s">
        <v>3873</v>
      </c>
      <c r="C1138" t="s">
        <v>3874</v>
      </c>
      <c r="D1138" t="s">
        <v>235</v>
      </c>
      <c r="E1138" s="3">
        <v>45597</v>
      </c>
      <c r="N1138">
        <v>15.48</v>
      </c>
    </row>
    <row r="1139" spans="1:14" x14ac:dyDescent="0.25">
      <c r="A1139" s="7" t="s">
        <v>3875</v>
      </c>
      <c r="B1139" t="s">
        <v>3876</v>
      </c>
      <c r="C1139" t="s">
        <v>3877</v>
      </c>
      <c r="D1139" t="s">
        <v>235</v>
      </c>
      <c r="E1139" s="3">
        <v>45597</v>
      </c>
      <c r="N1139">
        <v>15.48</v>
      </c>
    </row>
    <row r="1140" spans="1:14" x14ac:dyDescent="0.25">
      <c r="A1140" s="7" t="s">
        <v>3878</v>
      </c>
      <c r="B1140" t="s">
        <v>3879</v>
      </c>
      <c r="C1140" t="s">
        <v>3880</v>
      </c>
      <c r="D1140" t="s">
        <v>17</v>
      </c>
      <c r="E1140" s="3">
        <v>43966</v>
      </c>
      <c r="N1140">
        <v>15.5</v>
      </c>
    </row>
    <row r="1141" spans="1:14" x14ac:dyDescent="0.25">
      <c r="A1141" s="7" t="s">
        <v>3881</v>
      </c>
      <c r="B1141" t="s">
        <v>3882</v>
      </c>
      <c r="C1141" t="s">
        <v>3883</v>
      </c>
      <c r="D1141" t="s">
        <v>17</v>
      </c>
      <c r="E1141" s="3">
        <v>43966</v>
      </c>
      <c r="N1141">
        <v>15.5</v>
      </c>
    </row>
    <row r="1142" spans="1:14" x14ac:dyDescent="0.25">
      <c r="A1142" s="7" t="s">
        <v>3884</v>
      </c>
      <c r="B1142" t="s">
        <v>3885</v>
      </c>
      <c r="C1142" t="s">
        <v>3886</v>
      </c>
      <c r="D1142" t="s">
        <v>17</v>
      </c>
      <c r="E1142" s="3">
        <v>43966</v>
      </c>
      <c r="N1142">
        <v>15.5</v>
      </c>
    </row>
    <row r="1143" spans="1:14" x14ac:dyDescent="0.25">
      <c r="A1143" s="7" t="s">
        <v>3857</v>
      </c>
      <c r="B1143" t="s">
        <v>3858</v>
      </c>
      <c r="C1143" t="s">
        <v>3859</v>
      </c>
      <c r="D1143" t="s">
        <v>17</v>
      </c>
      <c r="E1143" s="3">
        <v>39173</v>
      </c>
      <c r="N1143">
        <v>15.55</v>
      </c>
    </row>
    <row r="1144" spans="1:14" x14ac:dyDescent="0.25">
      <c r="A1144" s="7" t="s">
        <v>3860</v>
      </c>
      <c r="B1144" t="s">
        <v>3861</v>
      </c>
      <c r="C1144" t="s">
        <v>3862</v>
      </c>
      <c r="D1144" t="s">
        <v>17</v>
      </c>
      <c r="E1144" s="3">
        <v>39173</v>
      </c>
      <c r="N1144">
        <v>15.55</v>
      </c>
    </row>
    <row r="1145" spans="1:14" x14ac:dyDescent="0.25">
      <c r="A1145" s="7" t="s">
        <v>3887</v>
      </c>
      <c r="B1145" t="s">
        <v>3888</v>
      </c>
      <c r="C1145" t="s">
        <v>3889</v>
      </c>
      <c r="D1145" t="s">
        <v>17</v>
      </c>
      <c r="E1145" s="3">
        <v>41334</v>
      </c>
      <c r="N1145">
        <v>15.59</v>
      </c>
    </row>
    <row r="1146" spans="1:14" x14ac:dyDescent="0.25">
      <c r="A1146" s="7" t="s">
        <v>3890</v>
      </c>
      <c r="B1146" t="s">
        <v>3891</v>
      </c>
      <c r="C1146" t="s">
        <v>3892</v>
      </c>
      <c r="D1146" t="s">
        <v>17</v>
      </c>
      <c r="E1146" s="3">
        <v>41183</v>
      </c>
      <c r="N1146">
        <v>15.72</v>
      </c>
    </row>
    <row r="1147" spans="1:14" x14ac:dyDescent="0.25">
      <c r="A1147" s="7" t="s">
        <v>3896</v>
      </c>
      <c r="B1147" t="s">
        <v>3897</v>
      </c>
      <c r="C1147" t="s">
        <v>3898</v>
      </c>
      <c r="D1147" t="s">
        <v>17</v>
      </c>
      <c r="E1147" s="3">
        <v>41671</v>
      </c>
      <c r="N1147">
        <v>15.86</v>
      </c>
    </row>
    <row r="1148" spans="1:14" x14ac:dyDescent="0.25">
      <c r="A1148" s="7" t="s">
        <v>3893</v>
      </c>
      <c r="B1148" t="s">
        <v>3894</v>
      </c>
      <c r="C1148" t="s">
        <v>3895</v>
      </c>
      <c r="D1148" t="s">
        <v>17</v>
      </c>
      <c r="E1148" s="3">
        <v>41671</v>
      </c>
      <c r="N1148">
        <v>15.86</v>
      </c>
    </row>
    <row r="1149" spans="1:14" x14ac:dyDescent="0.25">
      <c r="A1149" s="7" t="s">
        <v>3899</v>
      </c>
      <c r="B1149" t="s">
        <v>3900</v>
      </c>
      <c r="C1149" t="s">
        <v>3901</v>
      </c>
      <c r="D1149" t="s">
        <v>17</v>
      </c>
      <c r="E1149" s="3">
        <v>41609</v>
      </c>
      <c r="N1149">
        <v>15.9</v>
      </c>
    </row>
    <row r="1150" spans="1:14" x14ac:dyDescent="0.25">
      <c r="A1150" s="7" t="s">
        <v>3905</v>
      </c>
      <c r="B1150" t="s">
        <v>3906</v>
      </c>
      <c r="C1150" t="s">
        <v>3907</v>
      </c>
      <c r="D1150" t="s">
        <v>17</v>
      </c>
      <c r="E1150" s="3">
        <v>44835</v>
      </c>
      <c r="N1150">
        <v>16.04</v>
      </c>
    </row>
    <row r="1151" spans="1:14" x14ac:dyDescent="0.25">
      <c r="A1151" s="7" t="s">
        <v>3908</v>
      </c>
      <c r="B1151" t="s">
        <v>3909</v>
      </c>
      <c r="C1151" t="s">
        <v>3910</v>
      </c>
      <c r="D1151" t="s">
        <v>17</v>
      </c>
      <c r="E1151" s="3">
        <v>44835</v>
      </c>
      <c r="N1151">
        <v>16.25</v>
      </c>
    </row>
    <row r="1152" spans="1:14" x14ac:dyDescent="0.25">
      <c r="A1152" s="7" t="s">
        <v>3911</v>
      </c>
      <c r="B1152" t="s">
        <v>3912</v>
      </c>
      <c r="C1152" t="s">
        <v>3913</v>
      </c>
      <c r="D1152" t="s">
        <v>17</v>
      </c>
      <c r="E1152" s="3">
        <v>39264</v>
      </c>
      <c r="N1152">
        <v>16.36</v>
      </c>
    </row>
    <row r="1153" spans="1:14" x14ac:dyDescent="0.25">
      <c r="A1153" s="7" t="s">
        <v>3914</v>
      </c>
      <c r="B1153" t="s">
        <v>3915</v>
      </c>
      <c r="C1153" t="s">
        <v>3915</v>
      </c>
      <c r="D1153" t="s">
        <v>17</v>
      </c>
      <c r="E1153" s="3">
        <v>44287</v>
      </c>
      <c r="N1153">
        <v>16.43</v>
      </c>
    </row>
    <row r="1154" spans="1:14" x14ac:dyDescent="0.25">
      <c r="A1154" s="7" t="s">
        <v>3916</v>
      </c>
      <c r="B1154" t="s">
        <v>3917</v>
      </c>
      <c r="C1154" t="s">
        <v>3918</v>
      </c>
      <c r="D1154" t="s">
        <v>17</v>
      </c>
      <c r="E1154" s="3">
        <v>42186</v>
      </c>
      <c r="N1154">
        <v>16.489999999999998</v>
      </c>
    </row>
    <row r="1155" spans="1:14" x14ac:dyDescent="0.25">
      <c r="A1155" s="7" t="s">
        <v>3919</v>
      </c>
      <c r="B1155" t="s">
        <v>3920</v>
      </c>
      <c r="C1155" t="s">
        <v>3920</v>
      </c>
      <c r="D1155" t="s">
        <v>17</v>
      </c>
      <c r="E1155" s="3">
        <v>43221</v>
      </c>
      <c r="N1155">
        <v>16.649999999999999</v>
      </c>
    </row>
    <row r="1156" spans="1:14" x14ac:dyDescent="0.25">
      <c r="A1156" s="7" t="s">
        <v>3921</v>
      </c>
      <c r="B1156" t="s">
        <v>3922</v>
      </c>
      <c r="C1156" t="s">
        <v>3923</v>
      </c>
      <c r="D1156" t="s">
        <v>17</v>
      </c>
      <c r="E1156" s="3">
        <v>43831</v>
      </c>
      <c r="N1156">
        <v>16.989999999999998</v>
      </c>
    </row>
    <row r="1157" spans="1:14" x14ac:dyDescent="0.25">
      <c r="A1157" s="7" t="s">
        <v>3924</v>
      </c>
      <c r="B1157" t="s">
        <v>3925</v>
      </c>
      <c r="C1157" t="s">
        <v>3926</v>
      </c>
      <c r="D1157" t="s">
        <v>17</v>
      </c>
      <c r="E1157" s="3">
        <v>40452</v>
      </c>
      <c r="N1157">
        <v>16.989999999999998</v>
      </c>
    </row>
    <row r="1158" spans="1:14" x14ac:dyDescent="0.25">
      <c r="A1158" s="7" t="s">
        <v>5759</v>
      </c>
      <c r="B1158" t="s">
        <v>5760</v>
      </c>
      <c r="C1158" t="s">
        <v>5760</v>
      </c>
      <c r="D1158" t="s">
        <v>17</v>
      </c>
      <c r="E1158" s="3">
        <v>44256</v>
      </c>
      <c r="N1158">
        <v>17</v>
      </c>
    </row>
    <row r="1159" spans="1:14" x14ac:dyDescent="0.25">
      <c r="A1159" s="7" t="s">
        <v>3930</v>
      </c>
      <c r="B1159" t="s">
        <v>3931</v>
      </c>
      <c r="C1159" t="s">
        <v>3931</v>
      </c>
      <c r="D1159" t="s">
        <v>17</v>
      </c>
      <c r="E1159" s="3">
        <v>43266</v>
      </c>
      <c r="N1159">
        <v>17.489999999999998</v>
      </c>
    </row>
    <row r="1160" spans="1:14" x14ac:dyDescent="0.25">
      <c r="A1160" s="7" t="s">
        <v>3932</v>
      </c>
      <c r="B1160" t="s">
        <v>3933</v>
      </c>
      <c r="C1160" t="s">
        <v>3933</v>
      </c>
      <c r="D1160" t="s">
        <v>235</v>
      </c>
      <c r="E1160" s="3">
        <v>42401</v>
      </c>
      <c r="N1160">
        <v>17.600000000000001</v>
      </c>
    </row>
    <row r="1161" spans="1:14" x14ac:dyDescent="0.25">
      <c r="A1161" s="7" t="s">
        <v>3934</v>
      </c>
      <c r="B1161" t="s">
        <v>3935</v>
      </c>
      <c r="C1161" t="s">
        <v>3936</v>
      </c>
      <c r="D1161" t="s">
        <v>17</v>
      </c>
      <c r="E1161" s="3">
        <v>42795</v>
      </c>
      <c r="N1161">
        <v>17.89</v>
      </c>
    </row>
    <row r="1162" spans="1:14" x14ac:dyDescent="0.25">
      <c r="A1162" s="7" t="s">
        <v>3940</v>
      </c>
      <c r="B1162" t="s">
        <v>3941</v>
      </c>
      <c r="C1162" t="s">
        <v>3942</v>
      </c>
      <c r="D1162" t="s">
        <v>17</v>
      </c>
      <c r="E1162" s="3">
        <v>44531</v>
      </c>
      <c r="N1162">
        <v>17.95</v>
      </c>
    </row>
    <row r="1163" spans="1:14" x14ac:dyDescent="0.25">
      <c r="A1163" s="7" t="s">
        <v>5761</v>
      </c>
      <c r="B1163" t="s">
        <v>5762</v>
      </c>
      <c r="C1163" t="s">
        <v>5762</v>
      </c>
      <c r="D1163" t="s">
        <v>17</v>
      </c>
      <c r="E1163" s="3">
        <v>43313</v>
      </c>
      <c r="N1163">
        <v>17.98</v>
      </c>
    </row>
    <row r="1164" spans="1:14" x14ac:dyDescent="0.25">
      <c r="A1164" s="7" t="s">
        <v>3945</v>
      </c>
      <c r="B1164" t="s">
        <v>3946</v>
      </c>
      <c r="C1164" t="s">
        <v>3946</v>
      </c>
      <c r="D1164" t="s">
        <v>17</v>
      </c>
      <c r="E1164" s="3">
        <v>43313</v>
      </c>
      <c r="N1164">
        <v>17.989999999999998</v>
      </c>
    </row>
    <row r="1165" spans="1:14" x14ac:dyDescent="0.25">
      <c r="A1165" s="7" t="s">
        <v>3947</v>
      </c>
      <c r="B1165" t="s">
        <v>3948</v>
      </c>
      <c r="C1165" t="s">
        <v>3949</v>
      </c>
      <c r="D1165" t="s">
        <v>17</v>
      </c>
      <c r="E1165" s="3">
        <v>42705</v>
      </c>
      <c r="N1165">
        <v>18</v>
      </c>
    </row>
    <row r="1166" spans="1:14" x14ac:dyDescent="0.25">
      <c r="A1166" s="7" t="s">
        <v>3950</v>
      </c>
      <c r="B1166" t="s">
        <v>3951</v>
      </c>
      <c r="C1166" t="s">
        <v>3952</v>
      </c>
      <c r="D1166" t="s">
        <v>17</v>
      </c>
      <c r="E1166" s="3">
        <v>42705</v>
      </c>
      <c r="N1166">
        <v>18</v>
      </c>
    </row>
    <row r="1167" spans="1:14" x14ac:dyDescent="0.25">
      <c r="A1167" s="7" t="s">
        <v>3953</v>
      </c>
      <c r="B1167" t="s">
        <v>3954</v>
      </c>
      <c r="C1167" t="s">
        <v>3955</v>
      </c>
      <c r="D1167" t="s">
        <v>17</v>
      </c>
      <c r="E1167" s="3">
        <v>42705</v>
      </c>
      <c r="N1167">
        <v>18</v>
      </c>
    </row>
    <row r="1168" spans="1:14" x14ac:dyDescent="0.25">
      <c r="A1168" s="7" t="s">
        <v>3956</v>
      </c>
      <c r="B1168" t="s">
        <v>3957</v>
      </c>
      <c r="C1168" t="s">
        <v>3958</v>
      </c>
      <c r="D1168" t="s">
        <v>17</v>
      </c>
      <c r="E1168" s="3">
        <v>42705</v>
      </c>
      <c r="N1168">
        <v>18</v>
      </c>
    </row>
    <row r="1169" spans="1:14" x14ac:dyDescent="0.25">
      <c r="A1169" s="7" t="s">
        <v>3959</v>
      </c>
      <c r="B1169" t="s">
        <v>3960</v>
      </c>
      <c r="C1169" t="s">
        <v>3961</v>
      </c>
      <c r="D1169" t="s">
        <v>17</v>
      </c>
      <c r="E1169" s="3">
        <v>42705</v>
      </c>
      <c r="N1169">
        <v>18</v>
      </c>
    </row>
    <row r="1170" spans="1:14" x14ac:dyDescent="0.25">
      <c r="A1170" s="7" t="s">
        <v>3962</v>
      </c>
      <c r="B1170" t="s">
        <v>3963</v>
      </c>
      <c r="C1170" t="s">
        <v>3964</v>
      </c>
      <c r="D1170" t="s">
        <v>17</v>
      </c>
      <c r="E1170" s="3">
        <v>42705</v>
      </c>
      <c r="N1170">
        <v>18</v>
      </c>
    </row>
    <row r="1171" spans="1:14" x14ac:dyDescent="0.25">
      <c r="A1171" s="7" t="s">
        <v>3967</v>
      </c>
      <c r="B1171" t="s">
        <v>3968</v>
      </c>
      <c r="C1171" t="s">
        <v>3969</v>
      </c>
      <c r="D1171" t="s">
        <v>17</v>
      </c>
      <c r="E1171" s="3">
        <v>38718</v>
      </c>
      <c r="N1171">
        <v>18.11</v>
      </c>
    </row>
    <row r="1172" spans="1:14" x14ac:dyDescent="0.25">
      <c r="A1172" s="7" t="s">
        <v>3970</v>
      </c>
      <c r="B1172" t="s">
        <v>3971</v>
      </c>
      <c r="C1172" t="s">
        <v>3972</v>
      </c>
      <c r="D1172" t="s">
        <v>17</v>
      </c>
      <c r="E1172" s="3">
        <v>40452</v>
      </c>
      <c r="N1172">
        <v>18.12</v>
      </c>
    </row>
    <row r="1173" spans="1:14" x14ac:dyDescent="0.25">
      <c r="A1173" s="7" t="s">
        <v>3973</v>
      </c>
      <c r="B1173" t="s">
        <v>3974</v>
      </c>
      <c r="C1173" t="s">
        <v>3975</v>
      </c>
      <c r="D1173" t="s">
        <v>17</v>
      </c>
      <c r="E1173" s="3">
        <v>41671</v>
      </c>
      <c r="N1173">
        <v>18.13</v>
      </c>
    </row>
    <row r="1174" spans="1:14" x14ac:dyDescent="0.25">
      <c r="A1174" s="7" t="s">
        <v>3976</v>
      </c>
      <c r="B1174" t="s">
        <v>3977</v>
      </c>
      <c r="C1174" t="s">
        <v>3978</v>
      </c>
      <c r="D1174" t="s">
        <v>17</v>
      </c>
      <c r="E1174" s="3">
        <v>44317</v>
      </c>
      <c r="N1174">
        <v>18.14</v>
      </c>
    </row>
    <row r="1175" spans="1:14" x14ac:dyDescent="0.25">
      <c r="A1175" s="7" t="s">
        <v>3979</v>
      </c>
      <c r="B1175" t="s">
        <v>3980</v>
      </c>
      <c r="C1175" t="s">
        <v>3981</v>
      </c>
      <c r="D1175" t="s">
        <v>17</v>
      </c>
      <c r="E1175" s="3">
        <v>40210</v>
      </c>
      <c r="N1175">
        <v>18.170000000000002</v>
      </c>
    </row>
    <row r="1176" spans="1:14" x14ac:dyDescent="0.25">
      <c r="A1176" s="7" t="s">
        <v>3982</v>
      </c>
      <c r="B1176" t="s">
        <v>3983</v>
      </c>
      <c r="C1176" t="s">
        <v>3984</v>
      </c>
      <c r="D1176" t="s">
        <v>235</v>
      </c>
      <c r="E1176" s="3">
        <v>43435</v>
      </c>
      <c r="I1176">
        <v>13</v>
      </c>
      <c r="J1176">
        <v>21</v>
      </c>
      <c r="N1176">
        <v>18.23</v>
      </c>
    </row>
    <row r="1177" spans="1:14" x14ac:dyDescent="0.25">
      <c r="A1177" s="7" t="s">
        <v>3985</v>
      </c>
      <c r="B1177" t="s">
        <v>3986</v>
      </c>
      <c r="C1177" t="s">
        <v>3986</v>
      </c>
      <c r="D1177" t="s">
        <v>17</v>
      </c>
      <c r="E1177" s="3">
        <v>43753</v>
      </c>
      <c r="N1177">
        <v>18.39</v>
      </c>
    </row>
    <row r="1178" spans="1:14" x14ac:dyDescent="0.25">
      <c r="A1178" s="7" t="s">
        <v>3989</v>
      </c>
      <c r="B1178" t="s">
        <v>3990</v>
      </c>
      <c r="C1178" t="s">
        <v>3990</v>
      </c>
      <c r="D1178" t="s">
        <v>17</v>
      </c>
      <c r="E1178" s="3">
        <v>43831</v>
      </c>
      <c r="N1178">
        <v>18.39</v>
      </c>
    </row>
    <row r="1179" spans="1:14" x14ac:dyDescent="0.25">
      <c r="A1179" s="7" t="s">
        <v>5763</v>
      </c>
      <c r="B1179" t="s">
        <v>5764</v>
      </c>
      <c r="C1179" t="s">
        <v>5764</v>
      </c>
      <c r="D1179" t="s">
        <v>17</v>
      </c>
      <c r="E1179" s="3">
        <v>43313</v>
      </c>
      <c r="N1179">
        <v>18.39</v>
      </c>
    </row>
    <row r="1180" spans="1:14" x14ac:dyDescent="0.25">
      <c r="A1180" s="7" t="s">
        <v>3987</v>
      </c>
      <c r="B1180" t="s">
        <v>3988</v>
      </c>
      <c r="C1180" t="s">
        <v>3988</v>
      </c>
      <c r="D1180" t="s">
        <v>17</v>
      </c>
      <c r="E1180" s="3">
        <v>43831</v>
      </c>
      <c r="N1180">
        <v>18.39</v>
      </c>
    </row>
    <row r="1181" spans="1:14" x14ac:dyDescent="0.25">
      <c r="A1181" s="7" t="s">
        <v>3991</v>
      </c>
      <c r="B1181" t="s">
        <v>3992</v>
      </c>
      <c r="C1181" t="s">
        <v>3992</v>
      </c>
      <c r="D1181" t="s">
        <v>17</v>
      </c>
      <c r="E1181" s="3">
        <v>43313</v>
      </c>
      <c r="N1181">
        <v>18.489999999999998</v>
      </c>
    </row>
    <row r="1182" spans="1:14" x14ac:dyDescent="0.25">
      <c r="A1182" s="7" t="s">
        <v>3943</v>
      </c>
      <c r="B1182" t="s">
        <v>3944</v>
      </c>
      <c r="C1182" t="s">
        <v>3944</v>
      </c>
      <c r="D1182" t="s">
        <v>17</v>
      </c>
      <c r="E1182" s="3">
        <v>42856</v>
      </c>
      <c r="N1182">
        <v>18.5</v>
      </c>
    </row>
    <row r="1183" spans="1:14" x14ac:dyDescent="0.25">
      <c r="A1183" s="7" t="s">
        <v>3993</v>
      </c>
      <c r="B1183" t="s">
        <v>3994</v>
      </c>
      <c r="C1183" t="s">
        <v>3995</v>
      </c>
      <c r="D1183" t="s">
        <v>17</v>
      </c>
      <c r="E1183" s="3">
        <v>41548</v>
      </c>
      <c r="N1183">
        <v>18.53</v>
      </c>
    </row>
    <row r="1184" spans="1:14" x14ac:dyDescent="0.25">
      <c r="A1184" s="7" t="s">
        <v>3996</v>
      </c>
      <c r="B1184" t="s">
        <v>3997</v>
      </c>
      <c r="C1184" t="s">
        <v>3997</v>
      </c>
      <c r="D1184" t="s">
        <v>235</v>
      </c>
      <c r="E1184" s="3">
        <v>45731</v>
      </c>
      <c r="N1184">
        <v>18.54</v>
      </c>
    </row>
    <row r="1185" spans="1:14" x14ac:dyDescent="0.25">
      <c r="A1185" s="7" t="s">
        <v>3998</v>
      </c>
      <c r="B1185" t="s">
        <v>3999</v>
      </c>
      <c r="C1185" t="s">
        <v>4000</v>
      </c>
      <c r="D1185" t="s">
        <v>17</v>
      </c>
      <c r="E1185" s="3">
        <v>34151</v>
      </c>
      <c r="I1185">
        <v>1</v>
      </c>
      <c r="J1185">
        <v>4</v>
      </c>
      <c r="K1185">
        <v>59</v>
      </c>
      <c r="L1185" t="s">
        <v>70</v>
      </c>
      <c r="N1185">
        <v>18.7</v>
      </c>
    </row>
    <row r="1186" spans="1:14" x14ac:dyDescent="0.25">
      <c r="A1186" s="7" t="s">
        <v>4005</v>
      </c>
      <c r="B1186" t="s">
        <v>4006</v>
      </c>
      <c r="C1186" t="s">
        <v>4007</v>
      </c>
      <c r="D1186" t="s">
        <v>17</v>
      </c>
      <c r="E1186" s="3">
        <v>43753</v>
      </c>
      <c r="N1186">
        <v>18.989999999999998</v>
      </c>
    </row>
    <row r="1187" spans="1:14" x14ac:dyDescent="0.25">
      <c r="A1187" s="7" t="s">
        <v>4008</v>
      </c>
      <c r="B1187" t="s">
        <v>4009</v>
      </c>
      <c r="C1187" t="s">
        <v>4010</v>
      </c>
      <c r="D1187" t="s">
        <v>17</v>
      </c>
      <c r="E1187" s="3">
        <v>44409</v>
      </c>
      <c r="N1187">
        <v>18.989999999999998</v>
      </c>
    </row>
    <row r="1188" spans="1:14" x14ac:dyDescent="0.25">
      <c r="A1188" s="7" t="s">
        <v>4002</v>
      </c>
      <c r="B1188" t="s">
        <v>4003</v>
      </c>
      <c r="C1188" t="s">
        <v>4004</v>
      </c>
      <c r="D1188" t="s">
        <v>17</v>
      </c>
      <c r="E1188" s="3">
        <v>44409</v>
      </c>
      <c r="N1188">
        <v>18.989999999999998</v>
      </c>
    </row>
    <row r="1189" spans="1:14" x14ac:dyDescent="0.25">
      <c r="A1189" s="7" t="s">
        <v>4017</v>
      </c>
      <c r="B1189" t="s">
        <v>4018</v>
      </c>
      <c r="C1189" t="s">
        <v>4019</v>
      </c>
      <c r="D1189" t="s">
        <v>17</v>
      </c>
      <c r="E1189" s="3">
        <v>42461</v>
      </c>
      <c r="N1189">
        <v>19.059999999999999</v>
      </c>
    </row>
    <row r="1190" spans="1:14" x14ac:dyDescent="0.25">
      <c r="A1190" s="7" t="s">
        <v>4020</v>
      </c>
      <c r="B1190" t="s">
        <v>4021</v>
      </c>
      <c r="C1190" t="s">
        <v>4022</v>
      </c>
      <c r="D1190" t="s">
        <v>17</v>
      </c>
      <c r="E1190" s="3">
        <v>40452</v>
      </c>
      <c r="N1190">
        <v>19.059999999999999</v>
      </c>
    </row>
    <row r="1191" spans="1:14" x14ac:dyDescent="0.25">
      <c r="A1191" s="7" t="s">
        <v>3965</v>
      </c>
      <c r="B1191" t="s">
        <v>3966</v>
      </c>
      <c r="C1191" t="s">
        <v>3966</v>
      </c>
      <c r="D1191" t="s">
        <v>17</v>
      </c>
      <c r="E1191" s="3">
        <v>43617</v>
      </c>
      <c r="N1191">
        <v>19.11</v>
      </c>
    </row>
    <row r="1192" spans="1:14" x14ac:dyDescent="0.25">
      <c r="A1192" s="7" t="s">
        <v>4023</v>
      </c>
      <c r="B1192" t="s">
        <v>4024</v>
      </c>
      <c r="C1192" t="s">
        <v>4025</v>
      </c>
      <c r="D1192" t="s">
        <v>17</v>
      </c>
      <c r="E1192" s="3">
        <v>40725</v>
      </c>
      <c r="N1192">
        <v>19.489999999999998</v>
      </c>
    </row>
    <row r="1193" spans="1:14" x14ac:dyDescent="0.25">
      <c r="A1193" s="7" t="s">
        <v>4031</v>
      </c>
      <c r="B1193" t="s">
        <v>4032</v>
      </c>
      <c r="C1193" t="s">
        <v>4033</v>
      </c>
      <c r="D1193" t="s">
        <v>17</v>
      </c>
      <c r="E1193" s="3">
        <v>43435</v>
      </c>
      <c r="N1193">
        <v>19.5</v>
      </c>
    </row>
    <row r="1194" spans="1:14" x14ac:dyDescent="0.25">
      <c r="A1194" s="7" t="s">
        <v>4037</v>
      </c>
      <c r="B1194" t="s">
        <v>4038</v>
      </c>
      <c r="C1194" t="s">
        <v>4039</v>
      </c>
      <c r="D1194" t="s">
        <v>17</v>
      </c>
      <c r="E1194" s="3">
        <v>43435</v>
      </c>
      <c r="N1194">
        <v>19.5</v>
      </c>
    </row>
    <row r="1195" spans="1:14" x14ac:dyDescent="0.25">
      <c r="A1195" s="7" t="s">
        <v>4029</v>
      </c>
      <c r="B1195" t="s">
        <v>4030</v>
      </c>
      <c r="C1195" t="s">
        <v>4030</v>
      </c>
      <c r="D1195" t="s">
        <v>17</v>
      </c>
      <c r="E1195" s="3">
        <v>37377</v>
      </c>
      <c r="N1195">
        <v>19.5</v>
      </c>
    </row>
    <row r="1196" spans="1:14" x14ac:dyDescent="0.25">
      <c r="A1196" s="7" t="s">
        <v>4026</v>
      </c>
      <c r="B1196" t="s">
        <v>4027</v>
      </c>
      <c r="C1196" t="s">
        <v>4028</v>
      </c>
      <c r="D1196" t="s">
        <v>17</v>
      </c>
      <c r="E1196" s="3">
        <v>43435</v>
      </c>
      <c r="N1196">
        <v>19.5</v>
      </c>
    </row>
    <row r="1197" spans="1:14" x14ac:dyDescent="0.25">
      <c r="A1197" s="7" t="s">
        <v>4034</v>
      </c>
      <c r="B1197" t="s">
        <v>4035</v>
      </c>
      <c r="C1197" t="s">
        <v>4036</v>
      </c>
      <c r="D1197" t="s">
        <v>17</v>
      </c>
      <c r="E1197" s="3">
        <v>43435</v>
      </c>
      <c r="N1197">
        <v>19.5</v>
      </c>
    </row>
    <row r="1198" spans="1:14" x14ac:dyDescent="0.25">
      <c r="A1198" s="7" t="s">
        <v>4011</v>
      </c>
      <c r="B1198" t="s">
        <v>4012</v>
      </c>
      <c r="C1198" t="s">
        <v>4013</v>
      </c>
      <c r="D1198" t="s">
        <v>17</v>
      </c>
      <c r="E1198" s="3">
        <v>40969</v>
      </c>
      <c r="N1198">
        <v>19.649999999999999</v>
      </c>
    </row>
    <row r="1199" spans="1:14" x14ac:dyDescent="0.25">
      <c r="A1199" s="7" t="s">
        <v>4014</v>
      </c>
      <c r="B1199" t="s">
        <v>4015</v>
      </c>
      <c r="C1199" t="s">
        <v>4016</v>
      </c>
      <c r="D1199" t="s">
        <v>17</v>
      </c>
      <c r="E1199" s="3">
        <v>40969</v>
      </c>
      <c r="N1199">
        <v>19.649999999999999</v>
      </c>
    </row>
    <row r="1200" spans="1:14" x14ac:dyDescent="0.25">
      <c r="A1200" s="7" t="s">
        <v>5501</v>
      </c>
      <c r="B1200" t="s">
        <v>5765</v>
      </c>
      <c r="C1200" t="s">
        <v>5766</v>
      </c>
      <c r="D1200" t="s">
        <v>17</v>
      </c>
      <c r="E1200" s="3">
        <v>45444</v>
      </c>
      <c r="N1200">
        <v>19.899999999999999</v>
      </c>
    </row>
    <row r="1201" spans="1:14" x14ac:dyDescent="0.25">
      <c r="A1201" s="7" t="s">
        <v>4040</v>
      </c>
      <c r="B1201" t="s">
        <v>4041</v>
      </c>
      <c r="C1201" t="s">
        <v>4042</v>
      </c>
      <c r="D1201" t="s">
        <v>17</v>
      </c>
      <c r="E1201" s="3">
        <v>45061</v>
      </c>
      <c r="N1201">
        <v>19.95</v>
      </c>
    </row>
    <row r="1202" spans="1:14" x14ac:dyDescent="0.25">
      <c r="A1202" s="7" t="s">
        <v>4049</v>
      </c>
      <c r="B1202" t="s">
        <v>4050</v>
      </c>
      <c r="C1202" t="s">
        <v>4050</v>
      </c>
      <c r="D1202" t="s">
        <v>17</v>
      </c>
      <c r="E1202" s="3">
        <v>43723</v>
      </c>
      <c r="N1202">
        <v>19.989999999999998</v>
      </c>
    </row>
    <row r="1203" spans="1:14" x14ac:dyDescent="0.25">
      <c r="A1203" s="7" t="s">
        <v>4051</v>
      </c>
      <c r="B1203" t="s">
        <v>4052</v>
      </c>
      <c r="C1203" t="s">
        <v>4053</v>
      </c>
      <c r="D1203" t="s">
        <v>17</v>
      </c>
      <c r="E1203" s="3">
        <v>43160</v>
      </c>
      <c r="N1203">
        <v>20.25</v>
      </c>
    </row>
    <row r="1204" spans="1:14" x14ac:dyDescent="0.25">
      <c r="A1204" s="7" t="s">
        <v>4054</v>
      </c>
      <c r="B1204" t="s">
        <v>4055</v>
      </c>
      <c r="C1204" t="s">
        <v>4055</v>
      </c>
      <c r="D1204" t="s">
        <v>17</v>
      </c>
      <c r="E1204" s="3">
        <v>43831</v>
      </c>
      <c r="N1204">
        <v>20.260000000000002</v>
      </c>
    </row>
    <row r="1205" spans="1:14" x14ac:dyDescent="0.25">
      <c r="A1205" s="7" t="s">
        <v>4059</v>
      </c>
      <c r="B1205" t="s">
        <v>4060</v>
      </c>
      <c r="C1205" t="s">
        <v>4061</v>
      </c>
      <c r="D1205" t="s">
        <v>17</v>
      </c>
      <c r="E1205" s="3">
        <v>41730</v>
      </c>
      <c r="I1205">
        <v>1</v>
      </c>
      <c r="J1205">
        <v>12</v>
      </c>
      <c r="N1205">
        <v>20.5</v>
      </c>
    </row>
    <row r="1206" spans="1:14" x14ac:dyDescent="0.25">
      <c r="A1206" s="7" t="s">
        <v>4065</v>
      </c>
      <c r="B1206" t="s">
        <v>4066</v>
      </c>
      <c r="C1206" t="s">
        <v>4067</v>
      </c>
      <c r="D1206" t="s">
        <v>17</v>
      </c>
      <c r="E1206" s="3">
        <v>38384</v>
      </c>
      <c r="N1206">
        <v>21.43</v>
      </c>
    </row>
    <row r="1207" spans="1:14" x14ac:dyDescent="0.25">
      <c r="A1207" s="7" t="s">
        <v>4068</v>
      </c>
      <c r="B1207" t="s">
        <v>4069</v>
      </c>
      <c r="C1207" t="s">
        <v>4070</v>
      </c>
      <c r="D1207" t="s">
        <v>17</v>
      </c>
      <c r="E1207" s="3">
        <v>38384</v>
      </c>
      <c r="N1207">
        <v>21.43</v>
      </c>
    </row>
    <row r="1208" spans="1:14" x14ac:dyDescent="0.25">
      <c r="A1208" s="7" t="s">
        <v>4071</v>
      </c>
      <c r="B1208" t="s">
        <v>4072</v>
      </c>
      <c r="C1208" t="s">
        <v>4073</v>
      </c>
      <c r="D1208" t="s">
        <v>17</v>
      </c>
      <c r="E1208" s="3">
        <v>38384</v>
      </c>
      <c r="N1208">
        <v>21.43</v>
      </c>
    </row>
    <row r="1209" spans="1:14" x14ac:dyDescent="0.25">
      <c r="A1209" s="7" t="s">
        <v>4074</v>
      </c>
      <c r="B1209" t="s">
        <v>4075</v>
      </c>
      <c r="C1209" t="s">
        <v>4076</v>
      </c>
      <c r="D1209" t="s">
        <v>17</v>
      </c>
      <c r="E1209" s="3">
        <v>43435</v>
      </c>
      <c r="N1209">
        <v>21.5</v>
      </c>
    </row>
    <row r="1210" spans="1:14" x14ac:dyDescent="0.25">
      <c r="A1210" s="7" t="s">
        <v>4077</v>
      </c>
      <c r="B1210" t="s">
        <v>4078</v>
      </c>
      <c r="C1210" t="s">
        <v>4079</v>
      </c>
      <c r="D1210" t="s">
        <v>17</v>
      </c>
      <c r="E1210" s="3">
        <v>43435</v>
      </c>
      <c r="N1210">
        <v>21.5</v>
      </c>
    </row>
    <row r="1211" spans="1:14" x14ac:dyDescent="0.25">
      <c r="A1211" s="7" t="s">
        <v>4043</v>
      </c>
      <c r="B1211" t="s">
        <v>4044</v>
      </c>
      <c r="C1211" t="s">
        <v>4045</v>
      </c>
      <c r="D1211" t="s">
        <v>17</v>
      </c>
      <c r="E1211" s="3">
        <v>43936</v>
      </c>
      <c r="N1211">
        <v>21.59</v>
      </c>
    </row>
    <row r="1212" spans="1:14" x14ac:dyDescent="0.25">
      <c r="A1212" s="7" t="s">
        <v>4046</v>
      </c>
      <c r="B1212" t="s">
        <v>4047</v>
      </c>
      <c r="C1212" t="s">
        <v>4048</v>
      </c>
      <c r="D1212" t="s">
        <v>17</v>
      </c>
      <c r="E1212" s="3">
        <v>43936</v>
      </c>
      <c r="N1212">
        <v>21.59</v>
      </c>
    </row>
    <row r="1213" spans="1:14" x14ac:dyDescent="0.25">
      <c r="A1213" s="7" t="s">
        <v>4062</v>
      </c>
      <c r="B1213" t="s">
        <v>4063</v>
      </c>
      <c r="C1213" t="s">
        <v>4064</v>
      </c>
      <c r="D1213" t="s">
        <v>17</v>
      </c>
      <c r="E1213" s="3">
        <v>32933</v>
      </c>
      <c r="N1213">
        <v>21.74</v>
      </c>
    </row>
    <row r="1214" spans="1:14" x14ac:dyDescent="0.25">
      <c r="A1214" s="7" t="s">
        <v>4080</v>
      </c>
      <c r="B1214" t="s">
        <v>4081</v>
      </c>
      <c r="C1214" t="s">
        <v>4082</v>
      </c>
      <c r="D1214" t="s">
        <v>17</v>
      </c>
      <c r="E1214" s="3">
        <v>45261</v>
      </c>
      <c r="N1214">
        <v>21.9</v>
      </c>
    </row>
    <row r="1215" spans="1:14" x14ac:dyDescent="0.25">
      <c r="A1215" s="7" t="s">
        <v>4083</v>
      </c>
      <c r="B1215" t="s">
        <v>4084</v>
      </c>
      <c r="C1215" t="s">
        <v>4085</v>
      </c>
      <c r="D1215" t="s">
        <v>17</v>
      </c>
      <c r="E1215" s="3">
        <v>45261</v>
      </c>
      <c r="N1215">
        <v>21.9</v>
      </c>
    </row>
    <row r="1216" spans="1:14" x14ac:dyDescent="0.25">
      <c r="A1216" s="7" t="s">
        <v>4086</v>
      </c>
      <c r="B1216" t="s">
        <v>4087</v>
      </c>
      <c r="C1216" t="s">
        <v>4088</v>
      </c>
      <c r="D1216" t="s">
        <v>17</v>
      </c>
      <c r="E1216" s="3">
        <v>45261</v>
      </c>
      <c r="N1216">
        <v>21.9</v>
      </c>
    </row>
    <row r="1217" spans="1:14" x14ac:dyDescent="0.25">
      <c r="A1217" s="7" t="s">
        <v>4089</v>
      </c>
      <c r="B1217" t="s">
        <v>4090</v>
      </c>
      <c r="C1217" t="s">
        <v>4091</v>
      </c>
      <c r="D1217" t="s">
        <v>17</v>
      </c>
      <c r="E1217" s="3">
        <v>42401</v>
      </c>
      <c r="N1217">
        <v>21.95</v>
      </c>
    </row>
    <row r="1218" spans="1:14" x14ac:dyDescent="0.25">
      <c r="A1218" s="7" t="s">
        <v>4097</v>
      </c>
      <c r="B1218" t="s">
        <v>4098</v>
      </c>
      <c r="C1218" t="s">
        <v>4098</v>
      </c>
      <c r="D1218" t="s">
        <v>17</v>
      </c>
      <c r="E1218" s="3">
        <v>43709</v>
      </c>
      <c r="N1218">
        <v>21.99</v>
      </c>
    </row>
    <row r="1219" spans="1:14" x14ac:dyDescent="0.25">
      <c r="A1219" s="7" t="s">
        <v>4094</v>
      </c>
      <c r="B1219" t="s">
        <v>4095</v>
      </c>
      <c r="C1219" t="s">
        <v>4096</v>
      </c>
      <c r="D1219" t="s">
        <v>17</v>
      </c>
      <c r="E1219" s="3">
        <v>44270</v>
      </c>
      <c r="N1219">
        <v>21.99</v>
      </c>
    </row>
    <row r="1220" spans="1:14" x14ac:dyDescent="0.25">
      <c r="A1220" s="7" t="s">
        <v>4092</v>
      </c>
      <c r="B1220" t="s">
        <v>4093</v>
      </c>
      <c r="C1220" t="s">
        <v>4093</v>
      </c>
      <c r="D1220" t="s">
        <v>17</v>
      </c>
      <c r="E1220" s="3">
        <v>43709</v>
      </c>
      <c r="N1220">
        <v>21.99</v>
      </c>
    </row>
    <row r="1221" spans="1:14" x14ac:dyDescent="0.25">
      <c r="A1221" s="7" t="s">
        <v>4099</v>
      </c>
      <c r="B1221" t="s">
        <v>4100</v>
      </c>
      <c r="C1221" t="s">
        <v>4100</v>
      </c>
      <c r="D1221" t="s">
        <v>17</v>
      </c>
      <c r="E1221" s="3">
        <v>43617</v>
      </c>
      <c r="N1221">
        <v>22</v>
      </c>
    </row>
    <row r="1222" spans="1:14" x14ac:dyDescent="0.25">
      <c r="A1222" s="7" t="s">
        <v>5767</v>
      </c>
      <c r="B1222" t="s">
        <v>5768</v>
      </c>
      <c r="C1222" t="s">
        <v>5768</v>
      </c>
      <c r="D1222" t="s">
        <v>17</v>
      </c>
      <c r="E1222" s="3">
        <v>43388</v>
      </c>
      <c r="N1222">
        <v>22.25</v>
      </c>
    </row>
    <row r="1223" spans="1:14" x14ac:dyDescent="0.25">
      <c r="A1223" s="7" t="s">
        <v>5769</v>
      </c>
      <c r="B1223" t="s">
        <v>5770</v>
      </c>
      <c r="C1223" t="s">
        <v>5770</v>
      </c>
      <c r="D1223" t="s">
        <v>17</v>
      </c>
      <c r="E1223" s="3">
        <v>43313</v>
      </c>
      <c r="N1223">
        <v>22.25</v>
      </c>
    </row>
    <row r="1224" spans="1:14" x14ac:dyDescent="0.25">
      <c r="A1224" s="7" t="s">
        <v>4106</v>
      </c>
      <c r="B1224" t="s">
        <v>4107</v>
      </c>
      <c r="C1224" t="s">
        <v>4107</v>
      </c>
      <c r="D1224" t="s">
        <v>17</v>
      </c>
      <c r="E1224" s="3">
        <v>39539</v>
      </c>
      <c r="N1224">
        <v>22.86</v>
      </c>
    </row>
    <row r="1225" spans="1:14" x14ac:dyDescent="0.25">
      <c r="A1225" s="7" t="s">
        <v>4108</v>
      </c>
      <c r="B1225" t="s">
        <v>4109</v>
      </c>
      <c r="C1225" t="s">
        <v>4109</v>
      </c>
      <c r="D1225" t="s">
        <v>17</v>
      </c>
      <c r="E1225" s="3">
        <v>39539</v>
      </c>
      <c r="N1225">
        <v>22.86</v>
      </c>
    </row>
    <row r="1226" spans="1:14" x14ac:dyDescent="0.25">
      <c r="A1226" s="7" t="s">
        <v>4110</v>
      </c>
      <c r="B1226" t="s">
        <v>4111</v>
      </c>
      <c r="C1226" t="s">
        <v>4112</v>
      </c>
      <c r="D1226" t="s">
        <v>17</v>
      </c>
      <c r="E1226" s="3">
        <v>43313</v>
      </c>
      <c r="N1226">
        <v>22.9</v>
      </c>
    </row>
    <row r="1227" spans="1:14" x14ac:dyDescent="0.25">
      <c r="A1227" s="7" t="s">
        <v>4113</v>
      </c>
      <c r="B1227" t="s">
        <v>4114</v>
      </c>
      <c r="C1227" t="s">
        <v>4115</v>
      </c>
      <c r="D1227" t="s">
        <v>17</v>
      </c>
      <c r="E1227" s="3">
        <v>44197</v>
      </c>
      <c r="N1227">
        <v>22.9</v>
      </c>
    </row>
    <row r="1228" spans="1:14" x14ac:dyDescent="0.25">
      <c r="A1228" s="7" t="s">
        <v>4119</v>
      </c>
      <c r="B1228" t="s">
        <v>4120</v>
      </c>
      <c r="C1228" t="s">
        <v>4121</v>
      </c>
      <c r="D1228" t="s">
        <v>17</v>
      </c>
      <c r="E1228" s="3">
        <v>44197</v>
      </c>
      <c r="N1228">
        <v>22.9</v>
      </c>
    </row>
    <row r="1229" spans="1:14" x14ac:dyDescent="0.25">
      <c r="A1229" s="7" t="s">
        <v>4116</v>
      </c>
      <c r="B1229" t="s">
        <v>4117</v>
      </c>
      <c r="C1229" t="s">
        <v>4118</v>
      </c>
      <c r="D1229" t="s">
        <v>17</v>
      </c>
      <c r="E1229" s="3">
        <v>44197</v>
      </c>
      <c r="N1229">
        <v>22.9</v>
      </c>
    </row>
    <row r="1230" spans="1:14" x14ac:dyDescent="0.25">
      <c r="A1230" s="7" t="s">
        <v>4130</v>
      </c>
      <c r="B1230" t="s">
        <v>4131</v>
      </c>
      <c r="C1230" t="s">
        <v>4132</v>
      </c>
      <c r="D1230" t="s">
        <v>17</v>
      </c>
      <c r="E1230" s="3">
        <v>40422</v>
      </c>
      <c r="N1230">
        <v>22.99</v>
      </c>
    </row>
    <row r="1231" spans="1:14" x14ac:dyDescent="0.25">
      <c r="A1231" s="7" t="s">
        <v>4127</v>
      </c>
      <c r="B1231" t="s">
        <v>4128</v>
      </c>
      <c r="C1231" t="s">
        <v>4129</v>
      </c>
      <c r="D1231" t="s">
        <v>17</v>
      </c>
      <c r="E1231" s="3">
        <v>40422</v>
      </c>
      <c r="N1231">
        <v>22.99</v>
      </c>
    </row>
    <row r="1232" spans="1:14" x14ac:dyDescent="0.25">
      <c r="A1232" s="7" t="s">
        <v>4124</v>
      </c>
      <c r="B1232" t="s">
        <v>4125</v>
      </c>
      <c r="C1232" t="s">
        <v>4126</v>
      </c>
      <c r="D1232" t="s">
        <v>17</v>
      </c>
      <c r="E1232" s="3">
        <v>40422</v>
      </c>
      <c r="N1232">
        <v>22.99</v>
      </c>
    </row>
    <row r="1233" spans="1:14" x14ac:dyDescent="0.25">
      <c r="A1233" s="7" t="s">
        <v>4136</v>
      </c>
      <c r="B1233" t="s">
        <v>4137</v>
      </c>
      <c r="C1233" t="s">
        <v>4138</v>
      </c>
      <c r="D1233" t="s">
        <v>17</v>
      </c>
      <c r="E1233" s="3">
        <v>40422</v>
      </c>
      <c r="N1233">
        <v>23.19</v>
      </c>
    </row>
    <row r="1234" spans="1:14" x14ac:dyDescent="0.25">
      <c r="A1234" s="7" t="s">
        <v>4133</v>
      </c>
      <c r="B1234" t="s">
        <v>4134</v>
      </c>
      <c r="C1234" t="s">
        <v>4135</v>
      </c>
      <c r="D1234" t="s">
        <v>17</v>
      </c>
      <c r="E1234" s="3">
        <v>40422</v>
      </c>
      <c r="N1234">
        <v>23.19</v>
      </c>
    </row>
    <row r="1235" spans="1:14" x14ac:dyDescent="0.25">
      <c r="A1235" s="7" t="s">
        <v>4139</v>
      </c>
      <c r="B1235" t="s">
        <v>4140</v>
      </c>
      <c r="C1235" t="s">
        <v>4141</v>
      </c>
      <c r="D1235" t="s">
        <v>17</v>
      </c>
      <c r="E1235" s="3">
        <v>45231</v>
      </c>
      <c r="N1235">
        <v>23.23</v>
      </c>
    </row>
    <row r="1236" spans="1:14" x14ac:dyDescent="0.25">
      <c r="A1236" s="7" t="s">
        <v>4142</v>
      </c>
      <c r="B1236" t="s">
        <v>4143</v>
      </c>
      <c r="C1236" t="s">
        <v>4144</v>
      </c>
      <c r="D1236" t="s">
        <v>17</v>
      </c>
      <c r="E1236" s="3">
        <v>41275</v>
      </c>
      <c r="N1236">
        <v>23.24</v>
      </c>
    </row>
    <row r="1237" spans="1:14" x14ac:dyDescent="0.25">
      <c r="A1237" s="7" t="s">
        <v>4101</v>
      </c>
      <c r="B1237" t="s">
        <v>4102</v>
      </c>
      <c r="C1237" t="s">
        <v>4102</v>
      </c>
      <c r="D1237" t="s">
        <v>17</v>
      </c>
      <c r="E1237" s="3">
        <v>43709</v>
      </c>
      <c r="N1237">
        <v>23.39</v>
      </c>
    </row>
    <row r="1238" spans="1:14" x14ac:dyDescent="0.25">
      <c r="A1238" s="7" t="s">
        <v>4145</v>
      </c>
      <c r="B1238" t="s">
        <v>4146</v>
      </c>
      <c r="C1238" t="s">
        <v>4147</v>
      </c>
      <c r="D1238" t="s">
        <v>17</v>
      </c>
      <c r="E1238" s="3">
        <v>44423</v>
      </c>
      <c r="N1238">
        <v>23.49</v>
      </c>
    </row>
    <row r="1239" spans="1:14" x14ac:dyDescent="0.25">
      <c r="A1239" s="7" t="s">
        <v>4103</v>
      </c>
      <c r="B1239" t="s">
        <v>4104</v>
      </c>
      <c r="C1239" t="s">
        <v>4105</v>
      </c>
      <c r="D1239" t="s">
        <v>17</v>
      </c>
      <c r="E1239" s="3">
        <v>38443</v>
      </c>
      <c r="N1239">
        <v>23.5</v>
      </c>
    </row>
    <row r="1240" spans="1:14" x14ac:dyDescent="0.25">
      <c r="A1240" s="7" t="s">
        <v>4148</v>
      </c>
      <c r="B1240" t="s">
        <v>4149</v>
      </c>
      <c r="C1240" t="s">
        <v>4150</v>
      </c>
      <c r="D1240" t="s">
        <v>235</v>
      </c>
      <c r="E1240" s="3">
        <v>45597</v>
      </c>
      <c r="N1240">
        <v>23.56</v>
      </c>
    </row>
    <row r="1241" spans="1:14" x14ac:dyDescent="0.25">
      <c r="A1241" s="7" t="s">
        <v>5771</v>
      </c>
      <c r="B1241" t="s">
        <v>5772</v>
      </c>
      <c r="C1241" t="s">
        <v>5772</v>
      </c>
      <c r="D1241" t="s">
        <v>17</v>
      </c>
      <c r="E1241" s="3">
        <v>44013</v>
      </c>
      <c r="N1241">
        <v>23.9</v>
      </c>
    </row>
    <row r="1242" spans="1:14" x14ac:dyDescent="0.25">
      <c r="A1242" s="7" t="s">
        <v>4122</v>
      </c>
      <c r="B1242" t="s">
        <v>4123</v>
      </c>
      <c r="C1242" t="s">
        <v>4123</v>
      </c>
      <c r="D1242" t="s">
        <v>17</v>
      </c>
      <c r="E1242" s="3">
        <v>44743</v>
      </c>
      <c r="N1242">
        <v>23.95</v>
      </c>
    </row>
    <row r="1243" spans="1:14" x14ac:dyDescent="0.25">
      <c r="A1243" s="7" t="s">
        <v>4156</v>
      </c>
      <c r="B1243" t="s">
        <v>4157</v>
      </c>
      <c r="C1243" t="s">
        <v>4158</v>
      </c>
      <c r="D1243" t="s">
        <v>17</v>
      </c>
      <c r="E1243" s="3">
        <v>40269</v>
      </c>
      <c r="N1243">
        <v>23.99</v>
      </c>
    </row>
    <row r="1244" spans="1:14" x14ac:dyDescent="0.25">
      <c r="A1244" s="7" t="s">
        <v>4154</v>
      </c>
      <c r="B1244" t="s">
        <v>4155</v>
      </c>
      <c r="C1244" t="s">
        <v>4155</v>
      </c>
      <c r="D1244" t="s">
        <v>17</v>
      </c>
      <c r="E1244" s="3">
        <v>43525</v>
      </c>
      <c r="N1244">
        <v>23.99</v>
      </c>
    </row>
    <row r="1245" spans="1:14" x14ac:dyDescent="0.25">
      <c r="A1245" s="7" t="s">
        <v>4163</v>
      </c>
      <c r="B1245" t="s">
        <v>4164</v>
      </c>
      <c r="C1245" t="s">
        <v>4165</v>
      </c>
      <c r="D1245" t="s">
        <v>17</v>
      </c>
      <c r="E1245" s="3">
        <v>40238</v>
      </c>
      <c r="N1245">
        <v>24.95</v>
      </c>
    </row>
    <row r="1246" spans="1:14" x14ac:dyDescent="0.25">
      <c r="A1246" s="7" t="s">
        <v>4161</v>
      </c>
      <c r="B1246" t="s">
        <v>4162</v>
      </c>
      <c r="C1246" t="s">
        <v>4162</v>
      </c>
      <c r="D1246" t="s">
        <v>17</v>
      </c>
      <c r="E1246" s="3">
        <v>44743</v>
      </c>
      <c r="N1246">
        <v>24.95</v>
      </c>
    </row>
    <row r="1247" spans="1:14" x14ac:dyDescent="0.25">
      <c r="A1247" s="7" t="s">
        <v>4166</v>
      </c>
      <c r="B1247" t="s">
        <v>4167</v>
      </c>
      <c r="C1247" t="s">
        <v>4167</v>
      </c>
      <c r="D1247" t="s">
        <v>17</v>
      </c>
      <c r="E1247" s="3">
        <v>44228</v>
      </c>
      <c r="N1247">
        <v>24.96</v>
      </c>
    </row>
    <row r="1248" spans="1:14" x14ac:dyDescent="0.25">
      <c r="A1248" s="7" t="s">
        <v>4151</v>
      </c>
      <c r="B1248" t="s">
        <v>4152</v>
      </c>
      <c r="C1248" t="s">
        <v>4153</v>
      </c>
      <c r="D1248" t="s">
        <v>17</v>
      </c>
      <c r="E1248" s="3">
        <v>42767</v>
      </c>
      <c r="N1248">
        <v>24.99</v>
      </c>
    </row>
    <row r="1249" spans="1:14" x14ac:dyDescent="0.25">
      <c r="A1249" s="7" t="s">
        <v>3937</v>
      </c>
      <c r="B1249" t="s">
        <v>3938</v>
      </c>
      <c r="C1249" t="s">
        <v>3939</v>
      </c>
      <c r="D1249" t="s">
        <v>17</v>
      </c>
      <c r="E1249" s="3">
        <v>43327</v>
      </c>
      <c r="N1249">
        <v>24.99</v>
      </c>
    </row>
    <row r="1250" spans="1:14" x14ac:dyDescent="0.25">
      <c r="A1250" s="7" t="s">
        <v>4171</v>
      </c>
      <c r="B1250" t="s">
        <v>4172</v>
      </c>
      <c r="C1250" t="s">
        <v>4173</v>
      </c>
      <c r="D1250" t="s">
        <v>17</v>
      </c>
      <c r="E1250" s="3">
        <v>43831</v>
      </c>
      <c r="N1250">
        <v>24.99</v>
      </c>
    </row>
    <row r="1251" spans="1:14" x14ac:dyDescent="0.25">
      <c r="A1251" s="7" t="s">
        <v>4168</v>
      </c>
      <c r="B1251" t="s">
        <v>4169</v>
      </c>
      <c r="C1251" t="s">
        <v>4170</v>
      </c>
      <c r="D1251" t="s">
        <v>17</v>
      </c>
      <c r="E1251" s="3">
        <v>40756</v>
      </c>
      <c r="N1251">
        <v>24.99</v>
      </c>
    </row>
    <row r="1252" spans="1:14" x14ac:dyDescent="0.25">
      <c r="A1252" s="7" t="s">
        <v>4174</v>
      </c>
      <c r="B1252" t="s">
        <v>4175</v>
      </c>
      <c r="C1252" t="s">
        <v>4176</v>
      </c>
      <c r="D1252" t="s">
        <v>17</v>
      </c>
      <c r="E1252" s="3">
        <v>40269</v>
      </c>
      <c r="N1252">
        <v>25</v>
      </c>
    </row>
    <row r="1253" spans="1:14" x14ac:dyDescent="0.25">
      <c r="A1253" s="7" t="s">
        <v>4177</v>
      </c>
      <c r="B1253" t="s">
        <v>4178</v>
      </c>
      <c r="C1253" t="s">
        <v>4179</v>
      </c>
      <c r="D1253" t="s">
        <v>17</v>
      </c>
      <c r="E1253" s="3">
        <v>40269</v>
      </c>
      <c r="N1253">
        <v>25</v>
      </c>
    </row>
    <row r="1254" spans="1:14" x14ac:dyDescent="0.25">
      <c r="A1254" s="7" t="s">
        <v>4183</v>
      </c>
      <c r="B1254" t="s">
        <v>4184</v>
      </c>
      <c r="C1254" t="s">
        <v>4185</v>
      </c>
      <c r="D1254" t="s">
        <v>17</v>
      </c>
      <c r="E1254" s="3">
        <v>43132</v>
      </c>
      <c r="N1254">
        <v>25</v>
      </c>
    </row>
    <row r="1255" spans="1:14" x14ac:dyDescent="0.25">
      <c r="A1255" s="7" t="s">
        <v>4180</v>
      </c>
      <c r="B1255" t="s">
        <v>4181</v>
      </c>
      <c r="C1255" t="s">
        <v>4182</v>
      </c>
      <c r="D1255" t="s">
        <v>17</v>
      </c>
      <c r="E1255" s="3">
        <v>40269</v>
      </c>
      <c r="N1255">
        <v>25</v>
      </c>
    </row>
    <row r="1256" spans="1:14" x14ac:dyDescent="0.25">
      <c r="A1256" s="7" t="s">
        <v>4195</v>
      </c>
      <c r="B1256" t="s">
        <v>4196</v>
      </c>
      <c r="C1256" t="s">
        <v>4196</v>
      </c>
      <c r="D1256" t="s">
        <v>17</v>
      </c>
      <c r="E1256" s="3">
        <v>39479</v>
      </c>
      <c r="N1256">
        <v>25.77</v>
      </c>
    </row>
    <row r="1257" spans="1:14" x14ac:dyDescent="0.25">
      <c r="A1257" s="7" t="s">
        <v>4192</v>
      </c>
      <c r="B1257" t="s">
        <v>4193</v>
      </c>
      <c r="C1257" t="s">
        <v>4194</v>
      </c>
      <c r="D1257" t="s">
        <v>17</v>
      </c>
      <c r="E1257" s="3">
        <v>36161</v>
      </c>
      <c r="N1257">
        <v>25.77</v>
      </c>
    </row>
    <row r="1258" spans="1:14" x14ac:dyDescent="0.25">
      <c r="A1258" s="7" t="s">
        <v>4197</v>
      </c>
      <c r="B1258" t="s">
        <v>4198</v>
      </c>
      <c r="C1258" t="s">
        <v>4198</v>
      </c>
      <c r="D1258" t="s">
        <v>17</v>
      </c>
      <c r="E1258" s="3">
        <v>39479</v>
      </c>
      <c r="N1258">
        <v>25.77</v>
      </c>
    </row>
    <row r="1259" spans="1:14" x14ac:dyDescent="0.25">
      <c r="A1259" s="7" t="s">
        <v>4159</v>
      </c>
      <c r="B1259" t="s">
        <v>4160</v>
      </c>
      <c r="C1259" t="s">
        <v>4160</v>
      </c>
      <c r="D1259" t="s">
        <v>17</v>
      </c>
      <c r="E1259" s="3">
        <v>43556</v>
      </c>
      <c r="N1259">
        <v>25.8</v>
      </c>
    </row>
    <row r="1260" spans="1:14" x14ac:dyDescent="0.25">
      <c r="A1260" s="7" t="s">
        <v>4199</v>
      </c>
      <c r="B1260" t="s">
        <v>4200</v>
      </c>
      <c r="C1260" t="s">
        <v>4200</v>
      </c>
      <c r="D1260" t="s">
        <v>17</v>
      </c>
      <c r="E1260" s="3">
        <v>43831</v>
      </c>
      <c r="N1260">
        <v>25.89</v>
      </c>
    </row>
    <row r="1261" spans="1:14" x14ac:dyDescent="0.25">
      <c r="A1261" s="7" t="s">
        <v>4201</v>
      </c>
      <c r="B1261" t="s">
        <v>4202</v>
      </c>
      <c r="C1261" t="s">
        <v>4203</v>
      </c>
      <c r="D1261" t="s">
        <v>235</v>
      </c>
      <c r="E1261" s="3">
        <v>45566</v>
      </c>
      <c r="N1261">
        <v>25.9</v>
      </c>
    </row>
    <row r="1262" spans="1:14" x14ac:dyDescent="0.25">
      <c r="A1262" s="7" t="s">
        <v>4229</v>
      </c>
      <c r="B1262" t="s">
        <v>4230</v>
      </c>
      <c r="C1262" t="s">
        <v>4231</v>
      </c>
      <c r="D1262" t="s">
        <v>17</v>
      </c>
      <c r="E1262" s="3">
        <v>41671</v>
      </c>
      <c r="N1262">
        <v>26.1</v>
      </c>
    </row>
    <row r="1263" spans="1:14" x14ac:dyDescent="0.25">
      <c r="A1263" s="7" t="s">
        <v>4235</v>
      </c>
      <c r="B1263" t="s">
        <v>4236</v>
      </c>
      <c r="C1263" t="s">
        <v>4236</v>
      </c>
      <c r="D1263" t="s">
        <v>17</v>
      </c>
      <c r="E1263" s="3">
        <v>44378</v>
      </c>
      <c r="N1263">
        <v>26.25</v>
      </c>
    </row>
    <row r="1264" spans="1:14" x14ac:dyDescent="0.25">
      <c r="A1264" s="7" t="s">
        <v>4237</v>
      </c>
      <c r="B1264" t="s">
        <v>4238</v>
      </c>
      <c r="C1264" t="s">
        <v>4238</v>
      </c>
      <c r="D1264" t="s">
        <v>17</v>
      </c>
      <c r="E1264" s="3">
        <v>44378</v>
      </c>
      <c r="N1264">
        <v>26.25</v>
      </c>
    </row>
    <row r="1265" spans="1:14" x14ac:dyDescent="0.25">
      <c r="A1265" s="7" t="s">
        <v>4239</v>
      </c>
      <c r="B1265" t="s">
        <v>4240</v>
      </c>
      <c r="C1265" t="s">
        <v>4241</v>
      </c>
      <c r="D1265" t="s">
        <v>17</v>
      </c>
      <c r="E1265" s="3">
        <v>45170</v>
      </c>
      <c r="N1265">
        <v>26.39</v>
      </c>
    </row>
    <row r="1266" spans="1:14" x14ac:dyDescent="0.25">
      <c r="A1266" s="7" t="s">
        <v>4242</v>
      </c>
      <c r="B1266" t="s">
        <v>4243</v>
      </c>
      <c r="C1266" t="s">
        <v>4244</v>
      </c>
      <c r="D1266" t="s">
        <v>17</v>
      </c>
      <c r="E1266" s="3">
        <v>40210</v>
      </c>
      <c r="N1266">
        <v>26.52</v>
      </c>
    </row>
    <row r="1267" spans="1:14" x14ac:dyDescent="0.25">
      <c r="A1267" s="7" t="s">
        <v>4248</v>
      </c>
      <c r="B1267" t="s">
        <v>4249</v>
      </c>
      <c r="C1267" t="s">
        <v>4249</v>
      </c>
      <c r="D1267" t="s">
        <v>17</v>
      </c>
      <c r="E1267" s="3">
        <v>40634</v>
      </c>
      <c r="N1267">
        <v>26.64</v>
      </c>
    </row>
    <row r="1268" spans="1:14" x14ac:dyDescent="0.25">
      <c r="A1268" s="7" t="s">
        <v>4250</v>
      </c>
      <c r="B1268" t="s">
        <v>4251</v>
      </c>
      <c r="C1268" t="s">
        <v>4252</v>
      </c>
      <c r="D1268" t="s">
        <v>17</v>
      </c>
      <c r="E1268" s="3">
        <v>43327</v>
      </c>
      <c r="N1268">
        <v>26.95</v>
      </c>
    </row>
    <row r="1269" spans="1:14" x14ac:dyDescent="0.25">
      <c r="A1269" s="7" t="s">
        <v>4257</v>
      </c>
      <c r="B1269" t="s">
        <v>4258</v>
      </c>
      <c r="C1269" t="s">
        <v>4259</v>
      </c>
      <c r="D1269" t="s">
        <v>17</v>
      </c>
      <c r="E1269" s="3">
        <v>44757</v>
      </c>
      <c r="N1269">
        <v>26.99</v>
      </c>
    </row>
    <row r="1270" spans="1:14" x14ac:dyDescent="0.25">
      <c r="A1270" s="7" t="s">
        <v>4206</v>
      </c>
      <c r="B1270" t="s">
        <v>4207</v>
      </c>
      <c r="C1270" t="s">
        <v>4207</v>
      </c>
      <c r="D1270" t="s">
        <v>17</v>
      </c>
      <c r="E1270" s="3">
        <v>43222</v>
      </c>
      <c r="N1270">
        <v>26.99</v>
      </c>
    </row>
    <row r="1271" spans="1:14" x14ac:dyDescent="0.25">
      <c r="A1271" s="7" t="s">
        <v>4253</v>
      </c>
      <c r="B1271" t="s">
        <v>4254</v>
      </c>
      <c r="C1271" t="s">
        <v>4254</v>
      </c>
      <c r="D1271" t="s">
        <v>235</v>
      </c>
      <c r="E1271" s="3">
        <v>45597</v>
      </c>
      <c r="N1271">
        <v>26.99</v>
      </c>
    </row>
    <row r="1272" spans="1:14" x14ac:dyDescent="0.25">
      <c r="A1272" s="7" t="s">
        <v>4260</v>
      </c>
      <c r="B1272" t="s">
        <v>4261</v>
      </c>
      <c r="C1272" t="s">
        <v>4262</v>
      </c>
      <c r="D1272" t="s">
        <v>17</v>
      </c>
      <c r="E1272" s="3">
        <v>44423</v>
      </c>
      <c r="N1272">
        <v>26.99</v>
      </c>
    </row>
    <row r="1273" spans="1:14" x14ac:dyDescent="0.25">
      <c r="A1273" s="7" t="s">
        <v>4208</v>
      </c>
      <c r="B1273" t="s">
        <v>4209</v>
      </c>
      <c r="C1273" t="s">
        <v>4209</v>
      </c>
      <c r="D1273" t="s">
        <v>17</v>
      </c>
      <c r="E1273" s="3">
        <v>43222</v>
      </c>
      <c r="N1273">
        <v>26.99</v>
      </c>
    </row>
    <row r="1274" spans="1:14" x14ac:dyDescent="0.25">
      <c r="A1274" s="7" t="s">
        <v>4255</v>
      </c>
      <c r="B1274" t="s">
        <v>4256</v>
      </c>
      <c r="C1274" t="s">
        <v>4256</v>
      </c>
      <c r="D1274" t="s">
        <v>17</v>
      </c>
      <c r="E1274" s="3">
        <v>44835</v>
      </c>
      <c r="N1274">
        <v>26.99</v>
      </c>
    </row>
    <row r="1275" spans="1:14" x14ac:dyDescent="0.25">
      <c r="A1275" s="7" t="s">
        <v>4263</v>
      </c>
      <c r="B1275" t="s">
        <v>4264</v>
      </c>
      <c r="C1275" t="s">
        <v>4264</v>
      </c>
      <c r="D1275" t="s">
        <v>17</v>
      </c>
      <c r="E1275" s="3">
        <v>45061</v>
      </c>
      <c r="N1275">
        <v>27.25</v>
      </c>
    </row>
    <row r="1276" spans="1:14" x14ac:dyDescent="0.25">
      <c r="A1276" s="7" t="s">
        <v>4268</v>
      </c>
      <c r="B1276" t="s">
        <v>4269</v>
      </c>
      <c r="C1276" t="s">
        <v>4270</v>
      </c>
      <c r="D1276" t="s">
        <v>17</v>
      </c>
      <c r="E1276" s="3">
        <v>41183</v>
      </c>
      <c r="N1276">
        <v>27.43</v>
      </c>
    </row>
    <row r="1277" spans="1:14" x14ac:dyDescent="0.25">
      <c r="A1277" s="7" t="s">
        <v>4210</v>
      </c>
      <c r="B1277" t="s">
        <v>4211</v>
      </c>
      <c r="C1277" t="s">
        <v>4211</v>
      </c>
      <c r="D1277" t="s">
        <v>17</v>
      </c>
      <c r="E1277" s="3">
        <v>43739</v>
      </c>
      <c r="N1277">
        <v>27.49</v>
      </c>
    </row>
    <row r="1278" spans="1:14" x14ac:dyDescent="0.25">
      <c r="A1278" s="7" t="s">
        <v>4212</v>
      </c>
      <c r="B1278" t="s">
        <v>4213</v>
      </c>
      <c r="C1278" t="s">
        <v>4213</v>
      </c>
      <c r="D1278" t="s">
        <v>17</v>
      </c>
      <c r="E1278" s="3">
        <v>43739</v>
      </c>
      <c r="N1278">
        <v>27.49</v>
      </c>
    </row>
    <row r="1279" spans="1:14" x14ac:dyDescent="0.25">
      <c r="A1279" s="7" t="s">
        <v>4245</v>
      </c>
      <c r="B1279" t="s">
        <v>4246</v>
      </c>
      <c r="C1279" t="s">
        <v>4247</v>
      </c>
      <c r="D1279" t="s">
        <v>17</v>
      </c>
      <c r="E1279" s="3">
        <v>44607</v>
      </c>
      <c r="N1279">
        <v>27.55</v>
      </c>
    </row>
    <row r="1280" spans="1:14" x14ac:dyDescent="0.25">
      <c r="A1280" s="7" t="s">
        <v>1700</v>
      </c>
      <c r="B1280" t="s">
        <v>1701</v>
      </c>
      <c r="C1280" t="s">
        <v>1701</v>
      </c>
      <c r="D1280" t="s">
        <v>235</v>
      </c>
      <c r="E1280" s="3">
        <v>45672</v>
      </c>
      <c r="I1280">
        <v>1</v>
      </c>
      <c r="J1280">
        <v>100</v>
      </c>
      <c r="N1280">
        <v>27.63</v>
      </c>
    </row>
    <row r="1281" spans="1:14" x14ac:dyDescent="0.25">
      <c r="A1281" s="7" t="s">
        <v>4274</v>
      </c>
      <c r="B1281" t="s">
        <v>4275</v>
      </c>
      <c r="C1281" t="s">
        <v>4276</v>
      </c>
      <c r="D1281" t="s">
        <v>17</v>
      </c>
      <c r="E1281" s="3">
        <v>40238</v>
      </c>
      <c r="N1281">
        <v>27.95</v>
      </c>
    </row>
    <row r="1282" spans="1:14" x14ac:dyDescent="0.25">
      <c r="A1282" s="7" t="s">
        <v>4271</v>
      </c>
      <c r="B1282" t="s">
        <v>4272</v>
      </c>
      <c r="C1282" t="s">
        <v>4273</v>
      </c>
      <c r="D1282" t="s">
        <v>17</v>
      </c>
      <c r="E1282" s="3">
        <v>40238</v>
      </c>
      <c r="N1282">
        <v>27.95</v>
      </c>
    </row>
    <row r="1283" spans="1:14" x14ac:dyDescent="0.25">
      <c r="A1283" s="7" t="s">
        <v>2861</v>
      </c>
      <c r="B1283" t="s">
        <v>2862</v>
      </c>
      <c r="C1283" t="s">
        <v>2862</v>
      </c>
      <c r="D1283" t="s">
        <v>17</v>
      </c>
      <c r="E1283" s="3">
        <v>45352</v>
      </c>
      <c r="N1283">
        <v>27.99</v>
      </c>
    </row>
    <row r="1284" spans="1:14" x14ac:dyDescent="0.25">
      <c r="A1284" s="7" t="s">
        <v>4279</v>
      </c>
      <c r="B1284" t="s">
        <v>4280</v>
      </c>
      <c r="C1284" t="s">
        <v>4280</v>
      </c>
      <c r="D1284" t="s">
        <v>17</v>
      </c>
      <c r="E1284" s="3">
        <v>44849</v>
      </c>
      <c r="N1284">
        <v>27.99</v>
      </c>
    </row>
    <row r="1285" spans="1:14" x14ac:dyDescent="0.25">
      <c r="A1285" s="7" t="s">
        <v>4277</v>
      </c>
      <c r="B1285" t="s">
        <v>4278</v>
      </c>
      <c r="C1285" t="s">
        <v>4278</v>
      </c>
      <c r="D1285" t="s">
        <v>17</v>
      </c>
      <c r="E1285" s="3">
        <v>44835</v>
      </c>
      <c r="N1285">
        <v>27.99</v>
      </c>
    </row>
    <row r="1286" spans="1:14" x14ac:dyDescent="0.25">
      <c r="A1286" s="7" t="s">
        <v>4214</v>
      </c>
      <c r="B1286" t="s">
        <v>4215</v>
      </c>
      <c r="C1286" t="s">
        <v>4216</v>
      </c>
      <c r="D1286" t="s">
        <v>17</v>
      </c>
      <c r="E1286" s="3">
        <v>40422</v>
      </c>
      <c r="N1286">
        <v>27.99</v>
      </c>
    </row>
    <row r="1287" spans="1:14" x14ac:dyDescent="0.25">
      <c r="A1287" s="7" t="s">
        <v>4204</v>
      </c>
      <c r="B1287" t="s">
        <v>5773</v>
      </c>
      <c r="C1287" t="s">
        <v>5774</v>
      </c>
      <c r="D1287" t="s">
        <v>17</v>
      </c>
      <c r="E1287" s="3">
        <v>45017</v>
      </c>
      <c r="N1287">
        <v>27.99</v>
      </c>
    </row>
    <row r="1288" spans="1:14" x14ac:dyDescent="0.25">
      <c r="A1288" s="7" t="s">
        <v>4217</v>
      </c>
      <c r="B1288" t="s">
        <v>4218</v>
      </c>
      <c r="C1288" t="s">
        <v>4219</v>
      </c>
      <c r="D1288" t="s">
        <v>17</v>
      </c>
      <c r="E1288" s="3">
        <v>40422</v>
      </c>
      <c r="N1288">
        <v>27.99</v>
      </c>
    </row>
    <row r="1289" spans="1:14" x14ac:dyDescent="0.25">
      <c r="A1289" s="7" t="s">
        <v>2882</v>
      </c>
      <c r="B1289" t="s">
        <v>2883</v>
      </c>
      <c r="C1289" t="s">
        <v>2883</v>
      </c>
      <c r="D1289" t="s">
        <v>17</v>
      </c>
      <c r="E1289" s="3">
        <v>45352</v>
      </c>
      <c r="N1289">
        <v>27.99</v>
      </c>
    </row>
    <row r="1290" spans="1:14" x14ac:dyDescent="0.25">
      <c r="A1290" s="7" t="s">
        <v>4281</v>
      </c>
      <c r="B1290" t="s">
        <v>4282</v>
      </c>
      <c r="C1290" t="s">
        <v>4283</v>
      </c>
      <c r="D1290" t="s">
        <v>17</v>
      </c>
      <c r="E1290" s="3">
        <v>34669</v>
      </c>
      <c r="N1290">
        <v>28</v>
      </c>
    </row>
    <row r="1291" spans="1:14" x14ac:dyDescent="0.25">
      <c r="A1291" s="7" t="s">
        <v>4265</v>
      </c>
      <c r="B1291" t="s">
        <v>4266</v>
      </c>
      <c r="C1291" t="s">
        <v>4267</v>
      </c>
      <c r="D1291" t="s">
        <v>17</v>
      </c>
      <c r="E1291" s="3">
        <v>43101</v>
      </c>
      <c r="N1291">
        <v>28.35</v>
      </c>
    </row>
    <row r="1292" spans="1:14" x14ac:dyDescent="0.25">
      <c r="A1292" s="7" t="s">
        <v>4289</v>
      </c>
      <c r="B1292" t="s">
        <v>4290</v>
      </c>
      <c r="C1292" t="s">
        <v>4291</v>
      </c>
      <c r="D1292" t="s">
        <v>17</v>
      </c>
      <c r="E1292" s="3">
        <v>41609</v>
      </c>
      <c r="N1292">
        <v>28.5</v>
      </c>
    </row>
    <row r="1293" spans="1:14" x14ac:dyDescent="0.25">
      <c r="A1293" s="7" t="s">
        <v>4186</v>
      </c>
      <c r="B1293" t="s">
        <v>4187</v>
      </c>
      <c r="C1293" t="s">
        <v>4188</v>
      </c>
      <c r="D1293" t="s">
        <v>17</v>
      </c>
      <c r="E1293" s="3">
        <v>34090</v>
      </c>
      <c r="N1293">
        <v>28.74</v>
      </c>
    </row>
    <row r="1294" spans="1:14" x14ac:dyDescent="0.25">
      <c r="A1294" s="7" t="s">
        <v>4307</v>
      </c>
      <c r="B1294" t="s">
        <v>4308</v>
      </c>
      <c r="C1294" t="s">
        <v>4309</v>
      </c>
      <c r="D1294" t="s">
        <v>17</v>
      </c>
      <c r="E1294" s="3">
        <v>43661</v>
      </c>
      <c r="N1294">
        <v>28.95</v>
      </c>
    </row>
    <row r="1295" spans="1:14" x14ac:dyDescent="0.25">
      <c r="A1295" s="7" t="s">
        <v>4310</v>
      </c>
      <c r="B1295" t="s">
        <v>4311</v>
      </c>
      <c r="C1295" t="s">
        <v>4311</v>
      </c>
      <c r="D1295" t="s">
        <v>235</v>
      </c>
      <c r="E1295" s="3">
        <v>45611</v>
      </c>
      <c r="N1295">
        <v>28.99</v>
      </c>
    </row>
    <row r="1296" spans="1:14" x14ac:dyDescent="0.25">
      <c r="A1296" s="7" t="s">
        <v>4312</v>
      </c>
      <c r="B1296" t="s">
        <v>4313</v>
      </c>
      <c r="C1296" t="s">
        <v>4313</v>
      </c>
      <c r="D1296" t="s">
        <v>17</v>
      </c>
      <c r="E1296" s="3">
        <v>43922</v>
      </c>
      <c r="N1296">
        <v>28.99</v>
      </c>
    </row>
    <row r="1297" spans="1:14" x14ac:dyDescent="0.25">
      <c r="A1297" s="7" t="s">
        <v>4284</v>
      </c>
      <c r="B1297" t="s">
        <v>4285</v>
      </c>
      <c r="C1297" t="s">
        <v>4286</v>
      </c>
      <c r="D1297" t="s">
        <v>17</v>
      </c>
      <c r="E1297" s="3">
        <v>32933</v>
      </c>
      <c r="N1297">
        <v>29.03</v>
      </c>
    </row>
    <row r="1298" spans="1:14" x14ac:dyDescent="0.25">
      <c r="A1298" s="7" t="s">
        <v>4317</v>
      </c>
      <c r="B1298" t="s">
        <v>4318</v>
      </c>
      <c r="C1298" t="s">
        <v>4319</v>
      </c>
      <c r="D1298" t="s">
        <v>17</v>
      </c>
      <c r="E1298" s="3">
        <v>42401</v>
      </c>
      <c r="N1298">
        <v>29.1</v>
      </c>
    </row>
    <row r="1299" spans="1:14" x14ac:dyDescent="0.25">
      <c r="A1299" s="7" t="s">
        <v>4314</v>
      </c>
      <c r="B1299" t="s">
        <v>4315</v>
      </c>
      <c r="C1299" t="s">
        <v>4316</v>
      </c>
      <c r="D1299" t="s">
        <v>17</v>
      </c>
      <c r="E1299" s="3">
        <v>42401</v>
      </c>
      <c r="N1299">
        <v>29.1</v>
      </c>
    </row>
    <row r="1300" spans="1:14" x14ac:dyDescent="0.25">
      <c r="A1300" s="7" t="s">
        <v>4326</v>
      </c>
      <c r="B1300" t="s">
        <v>4327</v>
      </c>
      <c r="C1300" t="s">
        <v>4328</v>
      </c>
      <c r="D1300" t="s">
        <v>17</v>
      </c>
      <c r="E1300" s="3">
        <v>40878</v>
      </c>
      <c r="N1300">
        <v>29.25</v>
      </c>
    </row>
    <row r="1301" spans="1:14" x14ac:dyDescent="0.25">
      <c r="A1301" s="7" t="s">
        <v>4320</v>
      </c>
      <c r="B1301" t="s">
        <v>4321</v>
      </c>
      <c r="C1301" t="s">
        <v>4322</v>
      </c>
      <c r="D1301" t="s">
        <v>17</v>
      </c>
      <c r="E1301" s="3">
        <v>40878</v>
      </c>
      <c r="N1301">
        <v>29.25</v>
      </c>
    </row>
    <row r="1302" spans="1:14" x14ac:dyDescent="0.25">
      <c r="A1302" s="7" t="s">
        <v>4323</v>
      </c>
      <c r="B1302" t="s">
        <v>4324</v>
      </c>
      <c r="C1302" t="s">
        <v>4325</v>
      </c>
      <c r="D1302" t="s">
        <v>17</v>
      </c>
      <c r="E1302" s="3">
        <v>40878</v>
      </c>
      <c r="N1302">
        <v>29.25</v>
      </c>
    </row>
    <row r="1303" spans="1:14" x14ac:dyDescent="0.25">
      <c r="A1303" s="7" t="s">
        <v>4287</v>
      </c>
      <c r="B1303" t="s">
        <v>4288</v>
      </c>
      <c r="C1303" t="s">
        <v>4288</v>
      </c>
      <c r="D1303" t="s">
        <v>17</v>
      </c>
      <c r="E1303" s="3">
        <v>44197</v>
      </c>
      <c r="N1303">
        <v>29.48</v>
      </c>
    </row>
    <row r="1304" spans="1:14" x14ac:dyDescent="0.25">
      <c r="A1304" s="7" t="s">
        <v>4292</v>
      </c>
      <c r="B1304" t="s">
        <v>4293</v>
      </c>
      <c r="C1304" t="s">
        <v>4294</v>
      </c>
      <c r="D1304" t="s">
        <v>17</v>
      </c>
      <c r="E1304" s="3">
        <v>43101</v>
      </c>
      <c r="N1304">
        <v>29.5</v>
      </c>
    </row>
    <row r="1305" spans="1:14" x14ac:dyDescent="0.25">
      <c r="A1305" s="7" t="s">
        <v>4295</v>
      </c>
      <c r="B1305" t="s">
        <v>4296</v>
      </c>
      <c r="C1305" t="s">
        <v>4297</v>
      </c>
      <c r="D1305" t="s">
        <v>17</v>
      </c>
      <c r="E1305" s="3">
        <v>43101</v>
      </c>
      <c r="N1305">
        <v>29.5</v>
      </c>
    </row>
    <row r="1306" spans="1:14" x14ac:dyDescent="0.25">
      <c r="A1306" s="7" t="s">
        <v>4298</v>
      </c>
      <c r="B1306" t="s">
        <v>4299</v>
      </c>
      <c r="C1306" t="s">
        <v>4300</v>
      </c>
      <c r="D1306" t="s">
        <v>17</v>
      </c>
      <c r="E1306" s="3">
        <v>43101</v>
      </c>
      <c r="N1306">
        <v>29.5</v>
      </c>
    </row>
    <row r="1307" spans="1:14" x14ac:dyDescent="0.25">
      <c r="A1307" s="7" t="s">
        <v>4301</v>
      </c>
      <c r="B1307" t="s">
        <v>4302</v>
      </c>
      <c r="C1307" t="s">
        <v>4303</v>
      </c>
      <c r="D1307" t="s">
        <v>17</v>
      </c>
      <c r="E1307" s="3">
        <v>43101</v>
      </c>
      <c r="N1307">
        <v>29.5</v>
      </c>
    </row>
    <row r="1308" spans="1:14" x14ac:dyDescent="0.25">
      <c r="A1308" s="7" t="s">
        <v>4304</v>
      </c>
      <c r="B1308" t="s">
        <v>4305</v>
      </c>
      <c r="C1308" t="s">
        <v>4306</v>
      </c>
      <c r="D1308" t="s">
        <v>17</v>
      </c>
      <c r="E1308" s="3">
        <v>43101</v>
      </c>
      <c r="N1308">
        <v>29.5</v>
      </c>
    </row>
    <row r="1309" spans="1:14" x14ac:dyDescent="0.25">
      <c r="A1309" s="7" t="s">
        <v>4331</v>
      </c>
      <c r="B1309" t="s">
        <v>5775</v>
      </c>
      <c r="C1309" t="s">
        <v>5775</v>
      </c>
      <c r="D1309" t="s">
        <v>17</v>
      </c>
      <c r="E1309" s="3">
        <v>45261</v>
      </c>
      <c r="N1309">
        <v>29.79</v>
      </c>
    </row>
    <row r="1310" spans="1:14" x14ac:dyDescent="0.25">
      <c r="A1310" s="7" t="s">
        <v>4333</v>
      </c>
      <c r="B1310" t="s">
        <v>4334</v>
      </c>
      <c r="C1310" t="s">
        <v>4335</v>
      </c>
      <c r="D1310" t="s">
        <v>17</v>
      </c>
      <c r="E1310" s="3">
        <v>43600</v>
      </c>
      <c r="N1310">
        <v>29.9</v>
      </c>
    </row>
    <row r="1311" spans="1:14" x14ac:dyDescent="0.25">
      <c r="A1311" s="7" t="s">
        <v>4336</v>
      </c>
      <c r="B1311" t="s">
        <v>4337</v>
      </c>
      <c r="C1311" t="s">
        <v>4338</v>
      </c>
      <c r="D1311" t="s">
        <v>17</v>
      </c>
      <c r="E1311" s="3">
        <v>44105</v>
      </c>
      <c r="N1311">
        <v>29.99</v>
      </c>
    </row>
    <row r="1312" spans="1:14" x14ac:dyDescent="0.25">
      <c r="A1312" s="7" t="s">
        <v>4339</v>
      </c>
      <c r="B1312" t="s">
        <v>4340</v>
      </c>
      <c r="C1312" t="s">
        <v>4340</v>
      </c>
      <c r="D1312" t="s">
        <v>17</v>
      </c>
      <c r="E1312" s="3">
        <v>41365</v>
      </c>
      <c r="N1312">
        <v>30.01</v>
      </c>
    </row>
    <row r="1313" spans="1:14" x14ac:dyDescent="0.25">
      <c r="A1313" s="7" t="s">
        <v>4329</v>
      </c>
      <c r="B1313" t="s">
        <v>4330</v>
      </c>
      <c r="C1313" t="s">
        <v>4330</v>
      </c>
      <c r="D1313" t="s">
        <v>17</v>
      </c>
      <c r="E1313" s="3">
        <v>41518</v>
      </c>
      <c r="N1313">
        <v>30.55</v>
      </c>
    </row>
    <row r="1314" spans="1:14" x14ac:dyDescent="0.25">
      <c r="A1314" s="7" t="s">
        <v>4344</v>
      </c>
      <c r="B1314" t="s">
        <v>4345</v>
      </c>
      <c r="C1314" t="s">
        <v>4345</v>
      </c>
      <c r="D1314" t="s">
        <v>17</v>
      </c>
      <c r="E1314" s="3">
        <v>44440</v>
      </c>
      <c r="N1314">
        <v>31.11</v>
      </c>
    </row>
    <row r="1315" spans="1:14" x14ac:dyDescent="0.25">
      <c r="A1315" s="7" t="s">
        <v>4346</v>
      </c>
      <c r="B1315" t="s">
        <v>4347</v>
      </c>
      <c r="C1315" t="s">
        <v>4348</v>
      </c>
      <c r="D1315" t="s">
        <v>17</v>
      </c>
      <c r="E1315" s="3">
        <v>36111</v>
      </c>
      <c r="N1315">
        <v>31.14</v>
      </c>
    </row>
    <row r="1316" spans="1:14" x14ac:dyDescent="0.25">
      <c r="A1316" s="7" t="s">
        <v>4341</v>
      </c>
      <c r="B1316" t="s">
        <v>4342</v>
      </c>
      <c r="C1316" t="s">
        <v>4343</v>
      </c>
      <c r="D1316" t="s">
        <v>17</v>
      </c>
      <c r="E1316" s="3">
        <v>44607</v>
      </c>
      <c r="N1316">
        <v>31.15</v>
      </c>
    </row>
    <row r="1317" spans="1:14" x14ac:dyDescent="0.25">
      <c r="A1317" s="7" t="s">
        <v>4349</v>
      </c>
      <c r="B1317" t="s">
        <v>4350</v>
      </c>
      <c r="C1317" t="s">
        <v>4350</v>
      </c>
      <c r="D1317" t="s">
        <v>17</v>
      </c>
      <c r="E1317" s="3">
        <v>43586</v>
      </c>
      <c r="N1317">
        <v>32</v>
      </c>
    </row>
    <row r="1318" spans="1:14" x14ac:dyDescent="0.25">
      <c r="A1318" s="7" t="s">
        <v>4357</v>
      </c>
      <c r="B1318" t="s">
        <v>4358</v>
      </c>
      <c r="C1318" t="s">
        <v>4359</v>
      </c>
      <c r="D1318" t="s">
        <v>235</v>
      </c>
      <c r="E1318" s="3">
        <v>45689</v>
      </c>
      <c r="I1318">
        <v>3</v>
      </c>
      <c r="J1318">
        <v>21</v>
      </c>
      <c r="N1318">
        <v>32.700000000000003</v>
      </c>
    </row>
    <row r="1319" spans="1:14" x14ac:dyDescent="0.25">
      <c r="A1319" s="7" t="s">
        <v>4360</v>
      </c>
      <c r="B1319" t="s">
        <v>4361</v>
      </c>
      <c r="C1319" t="s">
        <v>4362</v>
      </c>
      <c r="D1319" t="s">
        <v>235</v>
      </c>
      <c r="E1319" s="3">
        <v>45597</v>
      </c>
      <c r="N1319">
        <v>33.65</v>
      </c>
    </row>
    <row r="1320" spans="1:14" x14ac:dyDescent="0.25">
      <c r="A1320" s="7" t="s">
        <v>4372</v>
      </c>
      <c r="B1320" t="s">
        <v>4373</v>
      </c>
      <c r="C1320" t="s">
        <v>4374</v>
      </c>
      <c r="D1320" t="s">
        <v>17</v>
      </c>
      <c r="E1320" s="3">
        <v>43739</v>
      </c>
      <c r="N1320">
        <v>34.99</v>
      </c>
    </row>
    <row r="1321" spans="1:14" x14ac:dyDescent="0.25">
      <c r="A1321" s="7" t="s">
        <v>4375</v>
      </c>
      <c r="B1321" t="s">
        <v>4376</v>
      </c>
      <c r="C1321" t="s">
        <v>4377</v>
      </c>
      <c r="D1321" t="s">
        <v>17</v>
      </c>
      <c r="E1321" s="3">
        <v>43739</v>
      </c>
      <c r="N1321">
        <v>34.99</v>
      </c>
    </row>
    <row r="1322" spans="1:14" x14ac:dyDescent="0.25">
      <c r="A1322" s="7" t="s">
        <v>4378</v>
      </c>
      <c r="B1322" t="s">
        <v>4379</v>
      </c>
      <c r="C1322" t="s">
        <v>4380</v>
      </c>
      <c r="D1322" t="s">
        <v>17</v>
      </c>
      <c r="E1322" s="3">
        <v>43739</v>
      </c>
      <c r="N1322">
        <v>34.99</v>
      </c>
    </row>
    <row r="1323" spans="1:14" x14ac:dyDescent="0.25">
      <c r="A1323" s="7" t="s">
        <v>5776</v>
      </c>
      <c r="B1323" t="s">
        <v>5777</v>
      </c>
      <c r="C1323" t="s">
        <v>5777</v>
      </c>
      <c r="D1323" t="s">
        <v>17</v>
      </c>
      <c r="E1323" s="3">
        <v>43388</v>
      </c>
      <c r="N1323">
        <v>35.369999999999997</v>
      </c>
    </row>
    <row r="1324" spans="1:14" x14ac:dyDescent="0.25">
      <c r="A1324" s="7" t="s">
        <v>4381</v>
      </c>
      <c r="B1324" t="s">
        <v>4382</v>
      </c>
      <c r="C1324" t="s">
        <v>4383</v>
      </c>
      <c r="D1324" t="s">
        <v>235</v>
      </c>
      <c r="E1324" s="3">
        <v>45686</v>
      </c>
      <c r="N1324">
        <v>36</v>
      </c>
    </row>
    <row r="1325" spans="1:14" x14ac:dyDescent="0.25">
      <c r="A1325" s="7" t="s">
        <v>4366</v>
      </c>
      <c r="B1325" t="s">
        <v>4367</v>
      </c>
      <c r="C1325" t="s">
        <v>4368</v>
      </c>
      <c r="D1325" t="s">
        <v>17</v>
      </c>
      <c r="E1325" s="3">
        <v>41518</v>
      </c>
      <c r="N1325">
        <v>36.1</v>
      </c>
    </row>
    <row r="1326" spans="1:14" x14ac:dyDescent="0.25">
      <c r="A1326" s="7" t="s">
        <v>4363</v>
      </c>
      <c r="B1326" t="s">
        <v>4364</v>
      </c>
      <c r="C1326" t="s">
        <v>4365</v>
      </c>
      <c r="D1326" t="s">
        <v>17</v>
      </c>
      <c r="E1326" s="3">
        <v>41518</v>
      </c>
      <c r="N1326">
        <v>36.1</v>
      </c>
    </row>
    <row r="1327" spans="1:14" x14ac:dyDescent="0.25">
      <c r="A1327" s="7" t="s">
        <v>4393</v>
      </c>
      <c r="B1327" t="s">
        <v>4394</v>
      </c>
      <c r="C1327" t="s">
        <v>4394</v>
      </c>
      <c r="D1327" t="s">
        <v>17</v>
      </c>
      <c r="E1327" s="3">
        <v>43252</v>
      </c>
      <c r="N1327">
        <v>36.24</v>
      </c>
    </row>
    <row r="1328" spans="1:14" x14ac:dyDescent="0.25">
      <c r="A1328" s="7" t="s">
        <v>4398</v>
      </c>
      <c r="B1328" t="s">
        <v>4399</v>
      </c>
      <c r="C1328" t="s">
        <v>4400</v>
      </c>
      <c r="D1328" t="s">
        <v>17</v>
      </c>
      <c r="E1328" s="3">
        <v>39264</v>
      </c>
      <c r="N1328">
        <v>36.36</v>
      </c>
    </row>
    <row r="1329" spans="1:14" x14ac:dyDescent="0.25">
      <c r="A1329" s="7" t="s">
        <v>4401</v>
      </c>
      <c r="B1329" t="s">
        <v>4402</v>
      </c>
      <c r="C1329" t="s">
        <v>4402</v>
      </c>
      <c r="D1329" t="s">
        <v>17</v>
      </c>
      <c r="E1329" s="3">
        <v>44075</v>
      </c>
      <c r="N1329">
        <v>36.99</v>
      </c>
    </row>
    <row r="1330" spans="1:14" x14ac:dyDescent="0.25">
      <c r="A1330" s="7" t="s">
        <v>4403</v>
      </c>
      <c r="B1330" t="s">
        <v>4404</v>
      </c>
      <c r="C1330" t="s">
        <v>4405</v>
      </c>
      <c r="D1330" t="s">
        <v>17</v>
      </c>
      <c r="E1330" s="3">
        <v>40179</v>
      </c>
      <c r="N1330">
        <v>37</v>
      </c>
    </row>
    <row r="1331" spans="1:14" x14ac:dyDescent="0.25">
      <c r="A1331" s="7" t="s">
        <v>4406</v>
      </c>
      <c r="B1331" t="s">
        <v>4407</v>
      </c>
      <c r="C1331" t="s">
        <v>4408</v>
      </c>
      <c r="D1331" t="s">
        <v>235</v>
      </c>
      <c r="E1331" s="3">
        <v>45703</v>
      </c>
      <c r="N1331">
        <v>37.01</v>
      </c>
    </row>
    <row r="1332" spans="1:14" x14ac:dyDescent="0.25">
      <c r="A1332" s="7" t="s">
        <v>4415</v>
      </c>
      <c r="B1332" t="s">
        <v>4416</v>
      </c>
      <c r="C1332" t="s">
        <v>4417</v>
      </c>
      <c r="D1332" t="s">
        <v>235</v>
      </c>
      <c r="E1332" s="3">
        <v>45703</v>
      </c>
      <c r="N1332">
        <v>37.43</v>
      </c>
    </row>
    <row r="1333" spans="1:14" x14ac:dyDescent="0.25">
      <c r="A1333" s="7" t="s">
        <v>4418</v>
      </c>
      <c r="B1333" t="s">
        <v>4419</v>
      </c>
      <c r="C1333" t="s">
        <v>4420</v>
      </c>
      <c r="D1333" t="s">
        <v>17</v>
      </c>
      <c r="E1333" s="3">
        <v>37987</v>
      </c>
      <c r="N1333">
        <v>37.5</v>
      </c>
    </row>
    <row r="1334" spans="1:14" x14ac:dyDescent="0.25">
      <c r="A1334" s="7" t="s">
        <v>4421</v>
      </c>
      <c r="B1334" t="s">
        <v>4402</v>
      </c>
      <c r="C1334" t="s">
        <v>4422</v>
      </c>
      <c r="D1334" t="s">
        <v>17</v>
      </c>
      <c r="E1334" s="3">
        <v>42186</v>
      </c>
      <c r="N1334">
        <v>37.5</v>
      </c>
    </row>
    <row r="1335" spans="1:14" x14ac:dyDescent="0.25">
      <c r="A1335" s="7" t="s">
        <v>4395</v>
      </c>
      <c r="B1335" t="s">
        <v>4396</v>
      </c>
      <c r="C1335" t="s">
        <v>4397</v>
      </c>
      <c r="D1335" t="s">
        <v>17</v>
      </c>
      <c r="E1335" s="3">
        <v>37803</v>
      </c>
      <c r="N1335">
        <v>37.549999999999997</v>
      </c>
    </row>
    <row r="1336" spans="1:14" x14ac:dyDescent="0.25">
      <c r="A1336" s="7" t="s">
        <v>4429</v>
      </c>
      <c r="B1336" t="s">
        <v>4430</v>
      </c>
      <c r="C1336" t="s">
        <v>4430</v>
      </c>
      <c r="D1336" t="s">
        <v>17</v>
      </c>
      <c r="E1336" s="3">
        <v>39873</v>
      </c>
      <c r="N1336">
        <v>38.06</v>
      </c>
    </row>
    <row r="1337" spans="1:14" x14ac:dyDescent="0.25">
      <c r="A1337" s="7" t="s">
        <v>4412</v>
      </c>
      <c r="B1337" t="s">
        <v>4413</v>
      </c>
      <c r="C1337" t="s">
        <v>4414</v>
      </c>
      <c r="D1337" t="s">
        <v>17</v>
      </c>
      <c r="E1337" s="3">
        <v>37104</v>
      </c>
      <c r="N1337">
        <v>38.54</v>
      </c>
    </row>
    <row r="1338" spans="1:14" x14ac:dyDescent="0.25">
      <c r="A1338" s="7" t="s">
        <v>4409</v>
      </c>
      <c r="B1338" t="s">
        <v>4410</v>
      </c>
      <c r="C1338" t="s">
        <v>4411</v>
      </c>
      <c r="D1338" t="s">
        <v>17</v>
      </c>
      <c r="E1338" s="3">
        <v>43160</v>
      </c>
      <c r="N1338">
        <v>38.700000000000003</v>
      </c>
    </row>
    <row r="1339" spans="1:14" x14ac:dyDescent="0.25">
      <c r="A1339" s="7" t="s">
        <v>4431</v>
      </c>
      <c r="B1339" t="s">
        <v>4432</v>
      </c>
      <c r="C1339" t="s">
        <v>4433</v>
      </c>
      <c r="D1339" t="s">
        <v>17</v>
      </c>
      <c r="E1339" s="3">
        <v>40179</v>
      </c>
      <c r="N1339">
        <v>39</v>
      </c>
    </row>
    <row r="1340" spans="1:14" x14ac:dyDescent="0.25">
      <c r="A1340" s="7" t="s">
        <v>4434</v>
      </c>
      <c r="B1340" t="s">
        <v>4435</v>
      </c>
      <c r="C1340" t="s">
        <v>4436</v>
      </c>
      <c r="D1340" t="s">
        <v>17</v>
      </c>
      <c r="E1340" s="3">
        <v>40179</v>
      </c>
      <c r="N1340">
        <v>39</v>
      </c>
    </row>
    <row r="1341" spans="1:14" x14ac:dyDescent="0.25">
      <c r="A1341" s="7" t="s">
        <v>4423</v>
      </c>
      <c r="B1341" t="s">
        <v>4424</v>
      </c>
      <c r="C1341" t="s">
        <v>4425</v>
      </c>
      <c r="D1341" t="s">
        <v>17</v>
      </c>
      <c r="E1341" s="3">
        <v>32933</v>
      </c>
      <c r="N1341">
        <v>39.01</v>
      </c>
    </row>
    <row r="1342" spans="1:14" x14ac:dyDescent="0.25">
      <c r="A1342" s="7" t="s">
        <v>4426</v>
      </c>
      <c r="B1342" t="s">
        <v>4427</v>
      </c>
      <c r="C1342" t="s">
        <v>4428</v>
      </c>
      <c r="D1342" t="s">
        <v>17</v>
      </c>
      <c r="E1342" s="3">
        <v>44621</v>
      </c>
      <c r="N1342">
        <v>39.25</v>
      </c>
    </row>
    <row r="1343" spans="1:14" x14ac:dyDescent="0.25">
      <c r="A1343" s="7" t="s">
        <v>4437</v>
      </c>
      <c r="B1343" t="s">
        <v>4438</v>
      </c>
      <c r="C1343" t="s">
        <v>4439</v>
      </c>
      <c r="D1343" t="s">
        <v>17</v>
      </c>
      <c r="E1343" s="3">
        <v>41183</v>
      </c>
      <c r="N1343">
        <v>39.299999999999997</v>
      </c>
    </row>
    <row r="1344" spans="1:14" x14ac:dyDescent="0.25">
      <c r="A1344" s="7" t="s">
        <v>5778</v>
      </c>
      <c r="B1344" t="s">
        <v>5779</v>
      </c>
      <c r="C1344" t="s">
        <v>5779</v>
      </c>
      <c r="D1344" t="s">
        <v>17</v>
      </c>
      <c r="E1344" s="3">
        <v>43313</v>
      </c>
      <c r="N1344">
        <v>39.380000000000003</v>
      </c>
    </row>
    <row r="1345" spans="1:14" x14ac:dyDescent="0.25">
      <c r="A1345" s="7" t="s">
        <v>4442</v>
      </c>
      <c r="B1345" t="s">
        <v>4443</v>
      </c>
      <c r="C1345" t="s">
        <v>4444</v>
      </c>
      <c r="D1345" t="s">
        <v>17</v>
      </c>
      <c r="E1345" s="3">
        <v>43358</v>
      </c>
      <c r="N1345">
        <v>39.619999999999997</v>
      </c>
    </row>
    <row r="1346" spans="1:14" x14ac:dyDescent="0.25">
      <c r="A1346" s="7" t="s">
        <v>4445</v>
      </c>
      <c r="B1346" t="s">
        <v>4446</v>
      </c>
      <c r="C1346" t="s">
        <v>4447</v>
      </c>
      <c r="D1346" t="s">
        <v>17</v>
      </c>
      <c r="E1346" s="3">
        <v>43358</v>
      </c>
      <c r="N1346">
        <v>39.619999999999997</v>
      </c>
    </row>
    <row r="1347" spans="1:14" x14ac:dyDescent="0.25">
      <c r="A1347" s="7" t="s">
        <v>4448</v>
      </c>
      <c r="B1347" t="s">
        <v>4449</v>
      </c>
      <c r="C1347" t="s">
        <v>4450</v>
      </c>
      <c r="D1347" t="s">
        <v>17</v>
      </c>
      <c r="E1347" s="3">
        <v>40452</v>
      </c>
      <c r="N1347">
        <v>39.729999999999997</v>
      </c>
    </row>
    <row r="1348" spans="1:14" x14ac:dyDescent="0.25">
      <c r="A1348" s="7" t="s">
        <v>4456</v>
      </c>
      <c r="B1348" t="s">
        <v>4457</v>
      </c>
      <c r="C1348" t="s">
        <v>4458</v>
      </c>
      <c r="D1348" t="s">
        <v>17</v>
      </c>
      <c r="E1348" s="3">
        <v>39326</v>
      </c>
      <c r="N1348">
        <v>39.9</v>
      </c>
    </row>
    <row r="1349" spans="1:14" x14ac:dyDescent="0.25">
      <c r="A1349" s="7" t="s">
        <v>4462</v>
      </c>
      <c r="B1349" t="s">
        <v>4463</v>
      </c>
      <c r="C1349" t="s">
        <v>4464</v>
      </c>
      <c r="D1349" t="s">
        <v>17</v>
      </c>
      <c r="E1349" s="3">
        <v>43739</v>
      </c>
      <c r="N1349">
        <v>39.99</v>
      </c>
    </row>
    <row r="1350" spans="1:14" x14ac:dyDescent="0.25">
      <c r="A1350" s="7" t="s">
        <v>4465</v>
      </c>
      <c r="B1350" t="s">
        <v>4466</v>
      </c>
      <c r="C1350" t="s">
        <v>4467</v>
      </c>
      <c r="D1350" t="s">
        <v>17</v>
      </c>
      <c r="E1350" s="3">
        <v>43739</v>
      </c>
      <c r="N1350">
        <v>39.99</v>
      </c>
    </row>
    <row r="1351" spans="1:14" x14ac:dyDescent="0.25">
      <c r="A1351" s="7" t="s">
        <v>4459</v>
      </c>
      <c r="B1351" t="s">
        <v>4460</v>
      </c>
      <c r="C1351" t="s">
        <v>4461</v>
      </c>
      <c r="D1351" t="s">
        <v>17</v>
      </c>
      <c r="E1351" s="3">
        <v>43739</v>
      </c>
      <c r="N1351">
        <v>39.99</v>
      </c>
    </row>
    <row r="1352" spans="1:14" x14ac:dyDescent="0.25">
      <c r="A1352" s="7" t="s">
        <v>4471</v>
      </c>
      <c r="B1352" t="s">
        <v>4472</v>
      </c>
      <c r="C1352" t="s">
        <v>4473</v>
      </c>
      <c r="D1352" t="s">
        <v>17</v>
      </c>
      <c r="E1352" s="3">
        <v>44805</v>
      </c>
      <c r="N1352">
        <v>39.99</v>
      </c>
    </row>
    <row r="1353" spans="1:14" x14ac:dyDescent="0.25">
      <c r="A1353" s="7" t="s">
        <v>4468</v>
      </c>
      <c r="B1353" t="s">
        <v>4469</v>
      </c>
      <c r="C1353" t="s">
        <v>4470</v>
      </c>
      <c r="D1353" t="s">
        <v>17</v>
      </c>
      <c r="E1353" s="3">
        <v>44378</v>
      </c>
      <c r="N1353">
        <v>39.99</v>
      </c>
    </row>
    <row r="1354" spans="1:14" x14ac:dyDescent="0.25">
      <c r="A1354" s="7" t="s">
        <v>5510</v>
      </c>
      <c r="B1354" t="s">
        <v>5780</v>
      </c>
      <c r="C1354" t="s">
        <v>5780</v>
      </c>
      <c r="D1354" t="s">
        <v>17</v>
      </c>
      <c r="E1354" s="3">
        <v>44256</v>
      </c>
      <c r="N1354">
        <v>40</v>
      </c>
    </row>
    <row r="1355" spans="1:14" x14ac:dyDescent="0.25">
      <c r="A1355" s="7" t="s">
        <v>4477</v>
      </c>
      <c r="B1355" t="s">
        <v>4478</v>
      </c>
      <c r="C1355" t="s">
        <v>4479</v>
      </c>
      <c r="D1355" t="s">
        <v>17</v>
      </c>
      <c r="E1355" s="3">
        <v>41395</v>
      </c>
      <c r="N1355">
        <v>40.25</v>
      </c>
    </row>
    <row r="1356" spans="1:14" x14ac:dyDescent="0.25">
      <c r="A1356" s="7" t="s">
        <v>4474</v>
      </c>
      <c r="B1356" t="s">
        <v>4475</v>
      </c>
      <c r="C1356" t="s">
        <v>4476</v>
      </c>
      <c r="D1356" t="s">
        <v>17</v>
      </c>
      <c r="E1356" s="3">
        <v>41395</v>
      </c>
      <c r="N1356">
        <v>40.25</v>
      </c>
    </row>
    <row r="1357" spans="1:14" x14ac:dyDescent="0.25">
      <c r="A1357" s="7" t="s">
        <v>4440</v>
      </c>
      <c r="B1357" t="s">
        <v>4441</v>
      </c>
      <c r="C1357" t="s">
        <v>4441</v>
      </c>
      <c r="D1357" t="s">
        <v>17</v>
      </c>
      <c r="E1357" s="3">
        <v>42644</v>
      </c>
      <c r="N1357">
        <v>40.9</v>
      </c>
    </row>
    <row r="1358" spans="1:14" x14ac:dyDescent="0.25">
      <c r="A1358" s="7" t="s">
        <v>4451</v>
      </c>
      <c r="B1358" t="s">
        <v>4452</v>
      </c>
      <c r="C1358" t="s">
        <v>4452</v>
      </c>
      <c r="D1358" t="s">
        <v>17</v>
      </c>
      <c r="E1358" s="3">
        <v>44515</v>
      </c>
      <c r="N1358">
        <v>40.96</v>
      </c>
    </row>
    <row r="1359" spans="1:14" x14ac:dyDescent="0.25">
      <c r="A1359" s="7" t="s">
        <v>4480</v>
      </c>
      <c r="B1359" t="s">
        <v>4481</v>
      </c>
      <c r="C1359" t="s">
        <v>4482</v>
      </c>
      <c r="D1359" t="s">
        <v>17</v>
      </c>
      <c r="E1359" s="3">
        <v>41579</v>
      </c>
      <c r="I1359">
        <v>1</v>
      </c>
      <c r="J1359">
        <v>24</v>
      </c>
      <c r="N1359">
        <v>41</v>
      </c>
    </row>
    <row r="1360" spans="1:14" x14ac:dyDescent="0.25">
      <c r="A1360" s="7" t="s">
        <v>4495</v>
      </c>
      <c r="B1360" t="s">
        <v>4496</v>
      </c>
      <c r="C1360" t="s">
        <v>4497</v>
      </c>
      <c r="D1360" t="s">
        <v>235</v>
      </c>
      <c r="E1360" s="3">
        <v>45731</v>
      </c>
      <c r="N1360">
        <v>42.29</v>
      </c>
    </row>
    <row r="1361" spans="1:14" x14ac:dyDescent="0.25">
      <c r="A1361" s="7" t="s">
        <v>4498</v>
      </c>
      <c r="B1361" t="s">
        <v>4499</v>
      </c>
      <c r="C1361" t="s">
        <v>4499</v>
      </c>
      <c r="D1361" t="s">
        <v>17</v>
      </c>
      <c r="E1361" s="3">
        <v>44362</v>
      </c>
      <c r="N1361">
        <v>42.35</v>
      </c>
    </row>
    <row r="1362" spans="1:14" x14ac:dyDescent="0.25">
      <c r="A1362" s="7" t="s">
        <v>4500</v>
      </c>
      <c r="B1362" t="s">
        <v>4501</v>
      </c>
      <c r="C1362" t="s">
        <v>4502</v>
      </c>
      <c r="D1362" t="s">
        <v>17</v>
      </c>
      <c r="E1362" s="3">
        <v>36100</v>
      </c>
      <c r="N1362">
        <v>42.56</v>
      </c>
    </row>
    <row r="1363" spans="1:14" x14ac:dyDescent="0.25">
      <c r="A1363" s="7" t="s">
        <v>4486</v>
      </c>
      <c r="B1363" t="s">
        <v>4487</v>
      </c>
      <c r="C1363" t="s">
        <v>4488</v>
      </c>
      <c r="D1363" t="s">
        <v>17</v>
      </c>
      <c r="E1363" s="3">
        <v>42491</v>
      </c>
      <c r="N1363">
        <v>42.95</v>
      </c>
    </row>
    <row r="1364" spans="1:14" x14ac:dyDescent="0.25">
      <c r="A1364" s="7" t="s">
        <v>5781</v>
      </c>
      <c r="B1364" t="s">
        <v>5782</v>
      </c>
      <c r="C1364" t="s">
        <v>5782</v>
      </c>
      <c r="D1364" t="s">
        <v>17</v>
      </c>
      <c r="E1364" s="3">
        <v>43313</v>
      </c>
      <c r="N1364">
        <v>43.19</v>
      </c>
    </row>
    <row r="1365" spans="1:14" x14ac:dyDescent="0.25">
      <c r="A1365" s="7" t="s">
        <v>4489</v>
      </c>
      <c r="B1365" t="s">
        <v>4490</v>
      </c>
      <c r="C1365" t="s">
        <v>4491</v>
      </c>
      <c r="D1365" t="s">
        <v>17</v>
      </c>
      <c r="E1365" s="3">
        <v>43160</v>
      </c>
      <c r="N1365">
        <v>43.25</v>
      </c>
    </row>
    <row r="1366" spans="1:14" x14ac:dyDescent="0.25">
      <c r="A1366" s="7" t="s">
        <v>4492</v>
      </c>
      <c r="B1366" t="s">
        <v>4493</v>
      </c>
      <c r="C1366" t="s">
        <v>4494</v>
      </c>
      <c r="D1366" t="s">
        <v>17</v>
      </c>
      <c r="E1366" s="3">
        <v>39173</v>
      </c>
      <c r="N1366">
        <v>43.55</v>
      </c>
    </row>
    <row r="1367" spans="1:14" x14ac:dyDescent="0.25">
      <c r="A1367" s="7" t="s">
        <v>4503</v>
      </c>
      <c r="B1367" t="s">
        <v>4504</v>
      </c>
      <c r="C1367" t="s">
        <v>4504</v>
      </c>
      <c r="D1367" t="s">
        <v>17</v>
      </c>
      <c r="E1367" s="3">
        <v>45122</v>
      </c>
      <c r="N1367">
        <v>43.96</v>
      </c>
    </row>
    <row r="1368" spans="1:14" x14ac:dyDescent="0.25">
      <c r="A1368" s="7" t="s">
        <v>4511</v>
      </c>
      <c r="B1368" t="s">
        <v>4512</v>
      </c>
      <c r="C1368" t="s">
        <v>4513</v>
      </c>
      <c r="D1368" t="s">
        <v>17</v>
      </c>
      <c r="E1368" s="3">
        <v>41944</v>
      </c>
      <c r="N1368">
        <v>44.5</v>
      </c>
    </row>
    <row r="1369" spans="1:14" x14ac:dyDescent="0.25">
      <c r="A1369" s="7" t="s">
        <v>4514</v>
      </c>
      <c r="B1369" t="s">
        <v>4515</v>
      </c>
      <c r="C1369" t="s">
        <v>4516</v>
      </c>
      <c r="D1369" t="s">
        <v>17</v>
      </c>
      <c r="E1369" s="3">
        <v>41944</v>
      </c>
      <c r="N1369">
        <v>44.5</v>
      </c>
    </row>
    <row r="1370" spans="1:14" x14ac:dyDescent="0.25">
      <c r="A1370" s="7" t="s">
        <v>4517</v>
      </c>
      <c r="B1370" t="s">
        <v>4518</v>
      </c>
      <c r="C1370" t="s">
        <v>4519</v>
      </c>
      <c r="D1370" t="s">
        <v>17</v>
      </c>
      <c r="E1370" s="3">
        <v>41944</v>
      </c>
      <c r="N1370">
        <v>44.5</v>
      </c>
    </row>
    <row r="1371" spans="1:14" x14ac:dyDescent="0.25">
      <c r="A1371" s="7" t="s">
        <v>4550</v>
      </c>
      <c r="B1371" t="s">
        <v>4551</v>
      </c>
      <c r="C1371" t="s">
        <v>4552</v>
      </c>
      <c r="D1371" t="s">
        <v>17</v>
      </c>
      <c r="E1371" s="3">
        <v>41944</v>
      </c>
      <c r="N1371">
        <v>44.5</v>
      </c>
    </row>
    <row r="1372" spans="1:14" x14ac:dyDescent="0.25">
      <c r="A1372" s="7" t="s">
        <v>4553</v>
      </c>
      <c r="B1372" t="s">
        <v>4554</v>
      </c>
      <c r="C1372" t="s">
        <v>4555</v>
      </c>
      <c r="D1372" t="s">
        <v>17</v>
      </c>
      <c r="E1372" s="3">
        <v>41944</v>
      </c>
      <c r="N1372">
        <v>44.5</v>
      </c>
    </row>
    <row r="1373" spans="1:14" x14ac:dyDescent="0.25">
      <c r="A1373" s="7" t="s">
        <v>4535</v>
      </c>
      <c r="B1373" t="s">
        <v>4536</v>
      </c>
      <c r="C1373" t="s">
        <v>4537</v>
      </c>
      <c r="D1373" t="s">
        <v>235</v>
      </c>
      <c r="E1373" s="3">
        <v>45672</v>
      </c>
      <c r="N1373">
        <v>44.5</v>
      </c>
    </row>
    <row r="1374" spans="1:14" x14ac:dyDescent="0.25">
      <c r="A1374" s="7" t="s">
        <v>4520</v>
      </c>
      <c r="B1374" t="s">
        <v>4521</v>
      </c>
      <c r="C1374" t="s">
        <v>4522</v>
      </c>
      <c r="D1374" t="s">
        <v>17</v>
      </c>
      <c r="E1374" s="3">
        <v>41944</v>
      </c>
      <c r="N1374">
        <v>44.5</v>
      </c>
    </row>
    <row r="1375" spans="1:14" x14ac:dyDescent="0.25">
      <c r="A1375" s="7" t="s">
        <v>4523</v>
      </c>
      <c r="B1375" t="s">
        <v>4524</v>
      </c>
      <c r="C1375" t="s">
        <v>4525</v>
      </c>
      <c r="D1375" t="s">
        <v>17</v>
      </c>
      <c r="E1375" s="3">
        <v>41944</v>
      </c>
      <c r="N1375">
        <v>44.5</v>
      </c>
    </row>
    <row r="1376" spans="1:14" x14ac:dyDescent="0.25">
      <c r="A1376" s="7" t="s">
        <v>4538</v>
      </c>
      <c r="B1376" t="s">
        <v>4539</v>
      </c>
      <c r="C1376" t="s">
        <v>4540</v>
      </c>
      <c r="D1376" t="s">
        <v>17</v>
      </c>
      <c r="E1376" s="3">
        <v>41944</v>
      </c>
      <c r="N1376">
        <v>44.5</v>
      </c>
    </row>
    <row r="1377" spans="1:14" x14ac:dyDescent="0.25">
      <c r="A1377" s="7" t="s">
        <v>4541</v>
      </c>
      <c r="B1377" t="s">
        <v>4542</v>
      </c>
      <c r="C1377" t="s">
        <v>4543</v>
      </c>
      <c r="D1377" t="s">
        <v>17</v>
      </c>
      <c r="E1377" s="3">
        <v>41944</v>
      </c>
      <c r="N1377">
        <v>44.5</v>
      </c>
    </row>
    <row r="1378" spans="1:14" x14ac:dyDescent="0.25">
      <c r="A1378" s="7" t="s">
        <v>4544</v>
      </c>
      <c r="B1378" t="s">
        <v>4545</v>
      </c>
      <c r="C1378" t="s">
        <v>4546</v>
      </c>
      <c r="D1378" t="s">
        <v>17</v>
      </c>
      <c r="E1378" s="3">
        <v>41944</v>
      </c>
      <c r="N1378">
        <v>44.5</v>
      </c>
    </row>
    <row r="1379" spans="1:14" x14ac:dyDescent="0.25">
      <c r="A1379" s="7" t="s">
        <v>4547</v>
      </c>
      <c r="B1379" t="s">
        <v>4548</v>
      </c>
      <c r="C1379" t="s">
        <v>4549</v>
      </c>
      <c r="D1379" t="s">
        <v>17</v>
      </c>
      <c r="E1379" s="3">
        <v>41944</v>
      </c>
      <c r="N1379">
        <v>44.5</v>
      </c>
    </row>
    <row r="1380" spans="1:14" x14ac:dyDescent="0.25">
      <c r="A1380" s="7" t="s">
        <v>4526</v>
      </c>
      <c r="B1380" t="s">
        <v>4527</v>
      </c>
      <c r="C1380" t="s">
        <v>4528</v>
      </c>
      <c r="D1380" t="s">
        <v>17</v>
      </c>
      <c r="E1380" s="3">
        <v>41944</v>
      </c>
      <c r="N1380">
        <v>44.5</v>
      </c>
    </row>
    <row r="1381" spans="1:14" x14ac:dyDescent="0.25">
      <c r="A1381" s="7" t="s">
        <v>4529</v>
      </c>
      <c r="B1381" t="s">
        <v>4530</v>
      </c>
      <c r="C1381" t="s">
        <v>4531</v>
      </c>
      <c r="D1381" t="s">
        <v>17</v>
      </c>
      <c r="E1381" s="3">
        <v>41944</v>
      </c>
      <c r="N1381">
        <v>44.5</v>
      </c>
    </row>
    <row r="1382" spans="1:14" x14ac:dyDescent="0.25">
      <c r="A1382" s="7" t="s">
        <v>4532</v>
      </c>
      <c r="B1382" t="s">
        <v>4533</v>
      </c>
      <c r="C1382" t="s">
        <v>4534</v>
      </c>
      <c r="D1382" t="s">
        <v>17</v>
      </c>
      <c r="E1382" s="3">
        <v>41944</v>
      </c>
      <c r="N1382">
        <v>44.5</v>
      </c>
    </row>
    <row r="1383" spans="1:14" x14ac:dyDescent="0.25">
      <c r="A1383" s="7" t="s">
        <v>4559</v>
      </c>
      <c r="B1383" t="s">
        <v>4560</v>
      </c>
      <c r="C1383" t="s">
        <v>4561</v>
      </c>
      <c r="D1383" t="s">
        <v>235</v>
      </c>
      <c r="E1383" s="3">
        <v>45597</v>
      </c>
      <c r="N1383">
        <v>45.35</v>
      </c>
    </row>
    <row r="1384" spans="1:14" x14ac:dyDescent="0.25">
      <c r="A1384" s="7" t="s">
        <v>4556</v>
      </c>
      <c r="B1384" t="s">
        <v>4557</v>
      </c>
      <c r="C1384" t="s">
        <v>4558</v>
      </c>
      <c r="D1384" t="s">
        <v>235</v>
      </c>
      <c r="E1384" s="3">
        <v>45597</v>
      </c>
      <c r="N1384">
        <v>45.35</v>
      </c>
    </row>
    <row r="1385" spans="1:14" x14ac:dyDescent="0.25">
      <c r="A1385" s="7" t="s">
        <v>5783</v>
      </c>
      <c r="B1385" t="s">
        <v>5784</v>
      </c>
      <c r="C1385" t="s">
        <v>5784</v>
      </c>
      <c r="D1385" t="s">
        <v>17</v>
      </c>
      <c r="E1385" s="3">
        <v>45214</v>
      </c>
      <c r="N1385">
        <v>45.5</v>
      </c>
    </row>
    <row r="1386" spans="1:14" x14ac:dyDescent="0.25">
      <c r="A1386" s="7" t="s">
        <v>5785</v>
      </c>
      <c r="B1386" t="s">
        <v>5786</v>
      </c>
      <c r="C1386" t="s">
        <v>5786</v>
      </c>
      <c r="D1386" t="s">
        <v>17</v>
      </c>
      <c r="E1386" s="3">
        <v>45214</v>
      </c>
      <c r="N1386">
        <v>45.5</v>
      </c>
    </row>
    <row r="1387" spans="1:14" x14ac:dyDescent="0.25">
      <c r="A1387" s="7" t="s">
        <v>4562</v>
      </c>
      <c r="B1387" t="s">
        <v>4563</v>
      </c>
      <c r="C1387" t="s">
        <v>4563</v>
      </c>
      <c r="D1387" t="s">
        <v>17</v>
      </c>
      <c r="E1387" s="3">
        <v>44136</v>
      </c>
      <c r="N1387">
        <v>45.5</v>
      </c>
    </row>
    <row r="1388" spans="1:14" x14ac:dyDescent="0.25">
      <c r="A1388" s="7" t="s">
        <v>4564</v>
      </c>
      <c r="B1388" t="s">
        <v>4565</v>
      </c>
      <c r="C1388" t="s">
        <v>4565</v>
      </c>
      <c r="D1388" t="s">
        <v>17</v>
      </c>
      <c r="E1388" s="3">
        <v>44136</v>
      </c>
      <c r="N1388">
        <v>45.5</v>
      </c>
    </row>
    <row r="1389" spans="1:14" x14ac:dyDescent="0.25">
      <c r="A1389" s="7" t="s">
        <v>4566</v>
      </c>
      <c r="B1389" t="s">
        <v>4567</v>
      </c>
      <c r="C1389" t="s">
        <v>4567</v>
      </c>
      <c r="D1389" t="s">
        <v>17</v>
      </c>
      <c r="E1389" s="3">
        <v>44136</v>
      </c>
      <c r="N1389">
        <v>45.5</v>
      </c>
    </row>
    <row r="1390" spans="1:14" x14ac:dyDescent="0.25">
      <c r="A1390" s="7" t="s">
        <v>4568</v>
      </c>
      <c r="B1390" t="s">
        <v>4569</v>
      </c>
      <c r="C1390" t="s">
        <v>4569</v>
      </c>
      <c r="D1390" t="s">
        <v>17</v>
      </c>
      <c r="E1390" s="3">
        <v>44136</v>
      </c>
      <c r="N1390">
        <v>45.5</v>
      </c>
    </row>
    <row r="1391" spans="1:14" x14ac:dyDescent="0.25">
      <c r="A1391" s="7" t="s">
        <v>4508</v>
      </c>
      <c r="B1391" t="s">
        <v>4509</v>
      </c>
      <c r="C1391" t="s">
        <v>4510</v>
      </c>
      <c r="D1391" t="s">
        <v>17</v>
      </c>
      <c r="E1391" s="3">
        <v>42491</v>
      </c>
      <c r="N1391">
        <v>45.75</v>
      </c>
    </row>
    <row r="1392" spans="1:14" x14ac:dyDescent="0.25">
      <c r="A1392" s="7" t="s">
        <v>4570</v>
      </c>
      <c r="B1392" t="s">
        <v>4571</v>
      </c>
      <c r="C1392" t="s">
        <v>4572</v>
      </c>
      <c r="D1392" t="s">
        <v>17</v>
      </c>
      <c r="E1392" s="3">
        <v>43466</v>
      </c>
      <c r="N1392">
        <v>47.09</v>
      </c>
    </row>
    <row r="1393" spans="1:14" x14ac:dyDescent="0.25">
      <c r="A1393" s="7" t="s">
        <v>4573</v>
      </c>
      <c r="B1393" t="s">
        <v>4574</v>
      </c>
      <c r="C1393" t="s">
        <v>4575</v>
      </c>
      <c r="D1393" t="s">
        <v>235</v>
      </c>
      <c r="E1393" s="3">
        <v>45597</v>
      </c>
      <c r="N1393">
        <v>47.29</v>
      </c>
    </row>
    <row r="1394" spans="1:14" x14ac:dyDescent="0.25">
      <c r="A1394" s="7" t="s">
        <v>4576</v>
      </c>
      <c r="B1394" t="s">
        <v>4577</v>
      </c>
      <c r="C1394" t="s">
        <v>4578</v>
      </c>
      <c r="D1394" t="s">
        <v>17</v>
      </c>
      <c r="E1394" s="3">
        <v>43891</v>
      </c>
      <c r="N1394">
        <v>47.69</v>
      </c>
    </row>
    <row r="1395" spans="1:14" x14ac:dyDescent="0.25">
      <c r="A1395" s="7" t="s">
        <v>4582</v>
      </c>
      <c r="B1395" t="s">
        <v>4583</v>
      </c>
      <c r="C1395" t="s">
        <v>4583</v>
      </c>
      <c r="D1395" t="s">
        <v>17</v>
      </c>
      <c r="E1395" s="3">
        <v>42370</v>
      </c>
      <c r="I1395">
        <v>1</v>
      </c>
      <c r="J1395">
        <v>84</v>
      </c>
      <c r="N1395">
        <v>48.48</v>
      </c>
    </row>
    <row r="1396" spans="1:14" x14ac:dyDescent="0.25">
      <c r="A1396" s="7" t="s">
        <v>4584</v>
      </c>
      <c r="B1396" t="s">
        <v>4585</v>
      </c>
      <c r="C1396" t="s">
        <v>4585</v>
      </c>
      <c r="D1396" t="s">
        <v>17</v>
      </c>
      <c r="E1396" s="3">
        <v>41183</v>
      </c>
      <c r="N1396">
        <v>48.99</v>
      </c>
    </row>
    <row r="1397" spans="1:14" x14ac:dyDescent="0.25">
      <c r="A1397" s="7" t="s">
        <v>4589</v>
      </c>
      <c r="B1397" t="s">
        <v>4590</v>
      </c>
      <c r="C1397" t="s">
        <v>4591</v>
      </c>
      <c r="D1397" t="s">
        <v>17</v>
      </c>
      <c r="E1397" s="3">
        <v>43617</v>
      </c>
      <c r="N1397">
        <v>49</v>
      </c>
    </row>
    <row r="1398" spans="1:14" x14ac:dyDescent="0.25">
      <c r="A1398" s="7" t="s">
        <v>4592</v>
      </c>
      <c r="B1398" t="s">
        <v>4593</v>
      </c>
      <c r="C1398" t="s">
        <v>4594</v>
      </c>
      <c r="D1398" t="s">
        <v>17</v>
      </c>
      <c r="E1398" s="3">
        <v>40179</v>
      </c>
      <c r="N1398">
        <v>49</v>
      </c>
    </row>
    <row r="1399" spans="1:14" x14ac:dyDescent="0.25">
      <c r="A1399" s="7" t="s">
        <v>4598</v>
      </c>
      <c r="B1399" t="s">
        <v>4599</v>
      </c>
      <c r="C1399" t="s">
        <v>4600</v>
      </c>
      <c r="D1399" t="s">
        <v>17</v>
      </c>
      <c r="E1399" s="3">
        <v>44136</v>
      </c>
      <c r="N1399">
        <v>49.99</v>
      </c>
    </row>
    <row r="1400" spans="1:14" x14ac:dyDescent="0.25">
      <c r="A1400" s="7" t="s">
        <v>4601</v>
      </c>
      <c r="B1400" t="s">
        <v>4602</v>
      </c>
      <c r="C1400" t="s">
        <v>4603</v>
      </c>
      <c r="D1400" t="s">
        <v>17</v>
      </c>
      <c r="E1400" s="3">
        <v>42583</v>
      </c>
      <c r="N1400">
        <v>50</v>
      </c>
    </row>
    <row r="1401" spans="1:14" x14ac:dyDescent="0.25">
      <c r="A1401" s="7" t="s">
        <v>4579</v>
      </c>
      <c r="B1401" t="s">
        <v>4580</v>
      </c>
      <c r="C1401" t="s">
        <v>4581</v>
      </c>
      <c r="D1401" t="s">
        <v>17</v>
      </c>
      <c r="E1401" s="3">
        <v>38443</v>
      </c>
      <c r="N1401">
        <v>50.1</v>
      </c>
    </row>
    <row r="1402" spans="1:14" x14ac:dyDescent="0.25">
      <c r="A1402" s="7" t="s">
        <v>4595</v>
      </c>
      <c r="B1402" t="s">
        <v>4596</v>
      </c>
      <c r="C1402" t="s">
        <v>4597</v>
      </c>
      <c r="D1402" t="s">
        <v>17</v>
      </c>
      <c r="E1402" s="3">
        <v>37104</v>
      </c>
      <c r="N1402">
        <v>51.43</v>
      </c>
    </row>
    <row r="1403" spans="1:14" x14ac:dyDescent="0.25">
      <c r="A1403" s="7" t="s">
        <v>4604</v>
      </c>
      <c r="B1403" t="s">
        <v>4605</v>
      </c>
      <c r="C1403" t="s">
        <v>4605</v>
      </c>
      <c r="D1403" t="s">
        <v>17</v>
      </c>
      <c r="E1403" s="3">
        <v>41183</v>
      </c>
      <c r="N1403">
        <v>51.72</v>
      </c>
    </row>
    <row r="1404" spans="1:14" x14ac:dyDescent="0.25">
      <c r="A1404" s="7" t="s">
        <v>4606</v>
      </c>
      <c r="B1404" t="s">
        <v>4607</v>
      </c>
      <c r="C1404" t="s">
        <v>4607</v>
      </c>
      <c r="D1404" t="s">
        <v>17</v>
      </c>
      <c r="E1404" s="3">
        <v>45108</v>
      </c>
      <c r="N1404">
        <v>52.95</v>
      </c>
    </row>
    <row r="1405" spans="1:14" x14ac:dyDescent="0.25">
      <c r="A1405" s="7" t="s">
        <v>4612</v>
      </c>
      <c r="B1405" t="s">
        <v>4613</v>
      </c>
      <c r="C1405" t="s">
        <v>4613</v>
      </c>
      <c r="D1405" t="s">
        <v>17</v>
      </c>
      <c r="E1405" s="3">
        <v>40575</v>
      </c>
      <c r="N1405">
        <v>53.79</v>
      </c>
    </row>
    <row r="1406" spans="1:14" x14ac:dyDescent="0.25">
      <c r="A1406" s="7" t="s">
        <v>4614</v>
      </c>
      <c r="B1406" t="s">
        <v>4615</v>
      </c>
      <c r="C1406" t="s">
        <v>4615</v>
      </c>
      <c r="D1406" t="s">
        <v>17</v>
      </c>
      <c r="E1406" s="3">
        <v>40575</v>
      </c>
      <c r="N1406">
        <v>53.79</v>
      </c>
    </row>
    <row r="1407" spans="1:14" x14ac:dyDescent="0.25">
      <c r="A1407" s="7" t="s">
        <v>4616</v>
      </c>
      <c r="B1407" t="s">
        <v>4617</v>
      </c>
      <c r="C1407" t="s">
        <v>4617</v>
      </c>
      <c r="D1407" t="s">
        <v>17</v>
      </c>
      <c r="E1407" s="3">
        <v>40575</v>
      </c>
      <c r="N1407">
        <v>53.79</v>
      </c>
    </row>
    <row r="1408" spans="1:14" x14ac:dyDescent="0.25">
      <c r="A1408" s="7" t="s">
        <v>4608</v>
      </c>
      <c r="B1408" t="s">
        <v>4609</v>
      </c>
      <c r="C1408" t="s">
        <v>4609</v>
      </c>
      <c r="D1408" t="s">
        <v>17</v>
      </c>
      <c r="E1408" s="3">
        <v>40575</v>
      </c>
      <c r="N1408">
        <v>53.79</v>
      </c>
    </row>
    <row r="1409" spans="1:14" x14ac:dyDescent="0.25">
      <c r="A1409" s="7" t="s">
        <v>4610</v>
      </c>
      <c r="B1409" t="s">
        <v>4611</v>
      </c>
      <c r="C1409" t="s">
        <v>4611</v>
      </c>
      <c r="D1409" t="s">
        <v>17</v>
      </c>
      <c r="E1409" s="3">
        <v>40575</v>
      </c>
      <c r="N1409">
        <v>53.79</v>
      </c>
    </row>
    <row r="1410" spans="1:14" x14ac:dyDescent="0.25">
      <c r="A1410" s="7" t="s">
        <v>4618</v>
      </c>
      <c r="B1410" t="s">
        <v>4619</v>
      </c>
      <c r="C1410" t="s">
        <v>4619</v>
      </c>
      <c r="D1410" t="s">
        <v>17</v>
      </c>
      <c r="E1410" s="3">
        <v>40575</v>
      </c>
      <c r="N1410">
        <v>53.79</v>
      </c>
    </row>
    <row r="1411" spans="1:14" x14ac:dyDescent="0.25">
      <c r="A1411" s="7" t="s">
        <v>4620</v>
      </c>
      <c r="B1411" t="s">
        <v>4621</v>
      </c>
      <c r="C1411" t="s">
        <v>4622</v>
      </c>
      <c r="D1411" t="s">
        <v>17</v>
      </c>
      <c r="E1411" s="3">
        <v>41548</v>
      </c>
      <c r="N1411">
        <v>53.95</v>
      </c>
    </row>
    <row r="1412" spans="1:14" x14ac:dyDescent="0.25">
      <c r="A1412" s="7" t="s">
        <v>4623</v>
      </c>
      <c r="B1412" t="s">
        <v>4624</v>
      </c>
      <c r="C1412" t="s">
        <v>4624</v>
      </c>
      <c r="D1412" t="s">
        <v>17</v>
      </c>
      <c r="E1412" s="3">
        <v>43586</v>
      </c>
      <c r="N1412">
        <v>54</v>
      </c>
    </row>
    <row r="1413" spans="1:14" x14ac:dyDescent="0.25">
      <c r="A1413" s="7" t="s">
        <v>4628</v>
      </c>
      <c r="B1413" t="s">
        <v>4629</v>
      </c>
      <c r="C1413" t="s">
        <v>4630</v>
      </c>
      <c r="D1413" t="s">
        <v>17</v>
      </c>
      <c r="E1413" s="3">
        <v>42979</v>
      </c>
      <c r="N1413">
        <v>54.9</v>
      </c>
    </row>
    <row r="1414" spans="1:14" x14ac:dyDescent="0.25">
      <c r="A1414" s="7" t="s">
        <v>4631</v>
      </c>
      <c r="B1414" t="s">
        <v>4632</v>
      </c>
      <c r="C1414" t="s">
        <v>4633</v>
      </c>
      <c r="D1414" t="s">
        <v>17</v>
      </c>
      <c r="E1414" s="3">
        <v>44805</v>
      </c>
      <c r="N1414">
        <v>54.99</v>
      </c>
    </row>
    <row r="1415" spans="1:14" x14ac:dyDescent="0.25">
      <c r="A1415" s="7" t="s">
        <v>4634</v>
      </c>
      <c r="B1415" t="s">
        <v>4635</v>
      </c>
      <c r="C1415" t="s">
        <v>4636</v>
      </c>
      <c r="D1415" t="s">
        <v>235</v>
      </c>
      <c r="E1415" s="3">
        <v>45689</v>
      </c>
      <c r="I1415">
        <v>6</v>
      </c>
      <c r="J1415">
        <v>21</v>
      </c>
      <c r="N1415">
        <v>55.19</v>
      </c>
    </row>
    <row r="1416" spans="1:14" x14ac:dyDescent="0.25">
      <c r="A1416" s="7" t="s">
        <v>4640</v>
      </c>
      <c r="B1416" t="s">
        <v>4641</v>
      </c>
      <c r="C1416" t="s">
        <v>4641</v>
      </c>
      <c r="D1416" t="s">
        <v>17</v>
      </c>
      <c r="E1416" s="3">
        <v>40575</v>
      </c>
      <c r="N1416">
        <v>56.52</v>
      </c>
    </row>
    <row r="1417" spans="1:14" x14ac:dyDescent="0.25">
      <c r="A1417" s="7" t="s">
        <v>4645</v>
      </c>
      <c r="B1417" t="s">
        <v>5787</v>
      </c>
      <c r="C1417" t="s">
        <v>5788</v>
      </c>
      <c r="D1417" t="s">
        <v>17</v>
      </c>
      <c r="E1417" s="3">
        <v>39722</v>
      </c>
      <c r="N1417">
        <v>57</v>
      </c>
    </row>
    <row r="1418" spans="1:14" x14ac:dyDescent="0.25">
      <c r="A1418" s="7" t="s">
        <v>4648</v>
      </c>
      <c r="B1418" t="s">
        <v>5789</v>
      </c>
      <c r="C1418" t="s">
        <v>5790</v>
      </c>
      <c r="D1418" t="s">
        <v>17</v>
      </c>
      <c r="E1418" s="3">
        <v>39722</v>
      </c>
      <c r="N1418">
        <v>57</v>
      </c>
    </row>
    <row r="1419" spans="1:14" x14ac:dyDescent="0.25">
      <c r="A1419" s="7" t="s">
        <v>4651</v>
      </c>
      <c r="B1419" t="s">
        <v>5791</v>
      </c>
      <c r="C1419" t="s">
        <v>5792</v>
      </c>
      <c r="D1419" t="s">
        <v>17</v>
      </c>
      <c r="E1419" s="3">
        <v>39722</v>
      </c>
      <c r="N1419">
        <v>57</v>
      </c>
    </row>
    <row r="1420" spans="1:14" x14ac:dyDescent="0.25">
      <c r="A1420" s="7" t="s">
        <v>4642</v>
      </c>
      <c r="B1420" t="s">
        <v>5793</v>
      </c>
      <c r="C1420" t="s">
        <v>5794</v>
      </c>
      <c r="D1420" t="s">
        <v>17</v>
      </c>
      <c r="E1420" s="3">
        <v>44197</v>
      </c>
      <c r="N1420">
        <v>57</v>
      </c>
    </row>
    <row r="1421" spans="1:14" x14ac:dyDescent="0.25">
      <c r="A1421" s="7" t="s">
        <v>4654</v>
      </c>
      <c r="B1421" t="s">
        <v>5795</v>
      </c>
      <c r="C1421" t="s">
        <v>5796</v>
      </c>
      <c r="D1421" t="s">
        <v>17</v>
      </c>
      <c r="E1421" s="3">
        <v>39722</v>
      </c>
      <c r="N1421">
        <v>57</v>
      </c>
    </row>
    <row r="1422" spans="1:14" x14ac:dyDescent="0.25">
      <c r="A1422" s="7" t="s">
        <v>4657</v>
      </c>
      <c r="B1422" t="s">
        <v>4658</v>
      </c>
      <c r="C1422" t="s">
        <v>4659</v>
      </c>
      <c r="D1422" t="s">
        <v>17</v>
      </c>
      <c r="E1422" s="3">
        <v>45078</v>
      </c>
      <c r="N1422">
        <v>57.4</v>
      </c>
    </row>
    <row r="1423" spans="1:14" x14ac:dyDescent="0.25">
      <c r="A1423" s="7" t="s">
        <v>4666</v>
      </c>
      <c r="B1423" t="s">
        <v>4667</v>
      </c>
      <c r="C1423" t="s">
        <v>4668</v>
      </c>
      <c r="D1423" t="s">
        <v>17</v>
      </c>
      <c r="E1423" s="3">
        <v>40452</v>
      </c>
      <c r="N1423">
        <v>59.76</v>
      </c>
    </row>
    <row r="1424" spans="1:14" x14ac:dyDescent="0.25">
      <c r="A1424" s="7" t="s">
        <v>4669</v>
      </c>
      <c r="B1424" t="s">
        <v>4670</v>
      </c>
      <c r="C1424" t="s">
        <v>4670</v>
      </c>
      <c r="D1424" t="s">
        <v>235</v>
      </c>
      <c r="E1424" s="3">
        <v>44941</v>
      </c>
      <c r="N1424">
        <v>60</v>
      </c>
    </row>
    <row r="1425" spans="1:14" x14ac:dyDescent="0.25">
      <c r="A1425" s="7" t="s">
        <v>4671</v>
      </c>
      <c r="B1425" t="s">
        <v>4672</v>
      </c>
      <c r="C1425" t="s">
        <v>4672</v>
      </c>
      <c r="D1425" t="s">
        <v>235</v>
      </c>
      <c r="E1425" s="3">
        <v>44941</v>
      </c>
      <c r="N1425">
        <v>60</v>
      </c>
    </row>
    <row r="1426" spans="1:14" x14ac:dyDescent="0.25">
      <c r="A1426" s="7" t="s">
        <v>4673</v>
      </c>
      <c r="B1426" t="s">
        <v>4674</v>
      </c>
      <c r="C1426" t="s">
        <v>4674</v>
      </c>
      <c r="D1426" t="s">
        <v>235</v>
      </c>
      <c r="E1426" s="3">
        <v>44941</v>
      </c>
      <c r="N1426">
        <v>60</v>
      </c>
    </row>
    <row r="1427" spans="1:14" x14ac:dyDescent="0.25">
      <c r="A1427" s="7" t="s">
        <v>4663</v>
      </c>
      <c r="B1427" t="s">
        <v>4664</v>
      </c>
      <c r="C1427" t="s">
        <v>4665</v>
      </c>
      <c r="D1427" t="s">
        <v>17</v>
      </c>
      <c r="E1427" s="3">
        <v>38443</v>
      </c>
      <c r="N1427">
        <v>61.5</v>
      </c>
    </row>
    <row r="1428" spans="1:14" x14ac:dyDescent="0.25">
      <c r="A1428" s="7" t="s">
        <v>4681</v>
      </c>
      <c r="B1428" t="s">
        <v>4682</v>
      </c>
      <c r="C1428" t="s">
        <v>4683</v>
      </c>
      <c r="D1428" t="s">
        <v>17</v>
      </c>
      <c r="E1428" s="3">
        <v>38384</v>
      </c>
      <c r="N1428">
        <v>62</v>
      </c>
    </row>
    <row r="1429" spans="1:14" x14ac:dyDescent="0.25">
      <c r="A1429" s="7" t="s">
        <v>4684</v>
      </c>
      <c r="B1429" t="s">
        <v>4685</v>
      </c>
      <c r="C1429" t="s">
        <v>4686</v>
      </c>
      <c r="D1429" t="s">
        <v>17</v>
      </c>
      <c r="E1429" s="3">
        <v>41183</v>
      </c>
      <c r="N1429">
        <v>62.9</v>
      </c>
    </row>
    <row r="1430" spans="1:14" x14ac:dyDescent="0.25">
      <c r="A1430" s="7" t="s">
        <v>4687</v>
      </c>
      <c r="B1430" t="s">
        <v>4688</v>
      </c>
      <c r="C1430" t="s">
        <v>4688</v>
      </c>
      <c r="D1430" t="s">
        <v>17</v>
      </c>
      <c r="E1430" s="3">
        <v>38657</v>
      </c>
      <c r="N1430">
        <v>62.99</v>
      </c>
    </row>
    <row r="1431" spans="1:14" x14ac:dyDescent="0.25">
      <c r="A1431" s="7" t="s">
        <v>4675</v>
      </c>
      <c r="B1431" t="s">
        <v>4676</v>
      </c>
      <c r="C1431" t="s">
        <v>4677</v>
      </c>
      <c r="D1431" t="s">
        <v>17</v>
      </c>
      <c r="E1431" s="3">
        <v>42491</v>
      </c>
      <c r="N1431">
        <v>63.15</v>
      </c>
    </row>
    <row r="1432" spans="1:14" x14ac:dyDescent="0.25">
      <c r="A1432" s="7" t="s">
        <v>4678</v>
      </c>
      <c r="B1432" t="s">
        <v>4679</v>
      </c>
      <c r="C1432" t="s">
        <v>4680</v>
      </c>
      <c r="D1432" t="s">
        <v>17</v>
      </c>
      <c r="E1432" s="3">
        <v>43160</v>
      </c>
      <c r="N1432">
        <v>63.75</v>
      </c>
    </row>
    <row r="1433" spans="1:14" x14ac:dyDescent="0.25">
      <c r="A1433" s="7" t="s">
        <v>4696</v>
      </c>
      <c r="B1433" t="s">
        <v>4697</v>
      </c>
      <c r="C1433" t="s">
        <v>4698</v>
      </c>
      <c r="D1433" t="s">
        <v>17</v>
      </c>
      <c r="E1433" s="3">
        <v>42675</v>
      </c>
      <c r="N1433">
        <v>65</v>
      </c>
    </row>
    <row r="1434" spans="1:14" x14ac:dyDescent="0.25">
      <c r="A1434" s="7" t="s">
        <v>4693</v>
      </c>
      <c r="B1434" t="s">
        <v>4694</v>
      </c>
      <c r="C1434" t="s">
        <v>4695</v>
      </c>
      <c r="D1434" t="s">
        <v>17</v>
      </c>
      <c r="E1434" s="3">
        <v>42186</v>
      </c>
      <c r="N1434">
        <v>65</v>
      </c>
    </row>
    <row r="1435" spans="1:14" x14ac:dyDescent="0.25">
      <c r="A1435" s="7" t="s">
        <v>4692</v>
      </c>
      <c r="B1435" t="s">
        <v>4402</v>
      </c>
      <c r="C1435" t="s">
        <v>4422</v>
      </c>
      <c r="D1435" t="s">
        <v>17</v>
      </c>
      <c r="E1435" s="3">
        <v>37987</v>
      </c>
      <c r="N1435">
        <v>65</v>
      </c>
    </row>
    <row r="1436" spans="1:14" x14ac:dyDescent="0.25">
      <c r="A1436" s="7" t="s">
        <v>4702</v>
      </c>
      <c r="B1436" t="s">
        <v>4703</v>
      </c>
      <c r="C1436" t="s">
        <v>4704</v>
      </c>
      <c r="D1436" t="s">
        <v>235</v>
      </c>
      <c r="E1436" s="3">
        <v>44958</v>
      </c>
      <c r="I1436">
        <v>13</v>
      </c>
      <c r="J1436">
        <v>28</v>
      </c>
      <c r="N1436">
        <v>66.38</v>
      </c>
    </row>
    <row r="1437" spans="1:14" x14ac:dyDescent="0.25">
      <c r="A1437" s="7" t="s">
        <v>4705</v>
      </c>
      <c r="B1437" t="s">
        <v>4706</v>
      </c>
      <c r="C1437" t="s">
        <v>4707</v>
      </c>
      <c r="D1437" t="s">
        <v>235</v>
      </c>
      <c r="E1437" s="3">
        <v>45703</v>
      </c>
      <c r="N1437">
        <v>68.8</v>
      </c>
    </row>
    <row r="1438" spans="1:14" x14ac:dyDescent="0.25">
      <c r="A1438" s="7" t="s">
        <v>4708</v>
      </c>
      <c r="B1438" t="s">
        <v>4709</v>
      </c>
      <c r="C1438" t="s">
        <v>4710</v>
      </c>
      <c r="D1438" t="s">
        <v>17</v>
      </c>
      <c r="E1438" s="3">
        <v>43739</v>
      </c>
      <c r="N1438">
        <v>69.5</v>
      </c>
    </row>
    <row r="1439" spans="1:14" x14ac:dyDescent="0.25">
      <c r="A1439" s="7" t="s">
        <v>4711</v>
      </c>
      <c r="B1439" t="s">
        <v>4712</v>
      </c>
      <c r="C1439" t="s">
        <v>4713</v>
      </c>
      <c r="D1439" t="s">
        <v>17</v>
      </c>
      <c r="E1439" s="3">
        <v>43449</v>
      </c>
      <c r="N1439">
        <v>69.95</v>
      </c>
    </row>
    <row r="1440" spans="1:14" x14ac:dyDescent="0.25">
      <c r="A1440" s="7" t="s">
        <v>4714</v>
      </c>
      <c r="B1440" t="s">
        <v>4715</v>
      </c>
      <c r="C1440" t="s">
        <v>4716</v>
      </c>
      <c r="D1440" t="s">
        <v>17</v>
      </c>
      <c r="E1440" s="3">
        <v>45292</v>
      </c>
      <c r="N1440">
        <v>69.989999999999995</v>
      </c>
    </row>
    <row r="1441" spans="1:14" x14ac:dyDescent="0.25">
      <c r="A1441" s="7" t="s">
        <v>4717</v>
      </c>
      <c r="B1441" t="s">
        <v>4718</v>
      </c>
      <c r="C1441" t="s">
        <v>4718</v>
      </c>
      <c r="D1441" t="s">
        <v>17</v>
      </c>
      <c r="E1441" s="3">
        <v>38838</v>
      </c>
      <c r="N1441">
        <v>72</v>
      </c>
    </row>
    <row r="1442" spans="1:14" x14ac:dyDescent="0.25">
      <c r="A1442" s="7" t="s">
        <v>4719</v>
      </c>
      <c r="B1442" t="s">
        <v>4720</v>
      </c>
      <c r="C1442" t="s">
        <v>4720</v>
      </c>
      <c r="D1442" t="s">
        <v>17</v>
      </c>
      <c r="E1442" s="3">
        <v>44607</v>
      </c>
      <c r="N1442">
        <v>72</v>
      </c>
    </row>
    <row r="1443" spans="1:14" x14ac:dyDescent="0.25">
      <c r="A1443" s="7" t="s">
        <v>4724</v>
      </c>
      <c r="B1443" t="s">
        <v>4725</v>
      </c>
      <c r="C1443" t="s">
        <v>4726</v>
      </c>
      <c r="D1443" t="s">
        <v>17</v>
      </c>
      <c r="E1443" s="3">
        <v>38504</v>
      </c>
      <c r="N1443">
        <v>73.81</v>
      </c>
    </row>
    <row r="1444" spans="1:14" x14ac:dyDescent="0.25">
      <c r="A1444" s="7" t="s">
        <v>4727</v>
      </c>
      <c r="B1444" t="s">
        <v>4728</v>
      </c>
      <c r="C1444" t="s">
        <v>4728</v>
      </c>
      <c r="D1444" t="s">
        <v>17</v>
      </c>
      <c r="E1444" s="3">
        <v>43132</v>
      </c>
      <c r="N1444">
        <v>73.95</v>
      </c>
    </row>
    <row r="1445" spans="1:14" x14ac:dyDescent="0.25">
      <c r="A1445" s="7" t="s">
        <v>4736</v>
      </c>
      <c r="B1445" t="s">
        <v>4737</v>
      </c>
      <c r="C1445" t="s">
        <v>4737</v>
      </c>
      <c r="D1445" t="s">
        <v>17</v>
      </c>
      <c r="E1445" s="3">
        <v>42856</v>
      </c>
      <c r="N1445">
        <v>74.78</v>
      </c>
    </row>
    <row r="1446" spans="1:14" x14ac:dyDescent="0.25">
      <c r="A1446" s="7" t="s">
        <v>4732</v>
      </c>
      <c r="B1446" t="s">
        <v>4733</v>
      </c>
      <c r="C1446" t="s">
        <v>4733</v>
      </c>
      <c r="D1446" t="s">
        <v>17</v>
      </c>
      <c r="E1446" s="3">
        <v>42856</v>
      </c>
      <c r="N1446">
        <v>74.78</v>
      </c>
    </row>
    <row r="1447" spans="1:14" x14ac:dyDescent="0.25">
      <c r="A1447" s="7" t="s">
        <v>4734</v>
      </c>
      <c r="B1447" t="s">
        <v>4735</v>
      </c>
      <c r="C1447" t="s">
        <v>4735</v>
      </c>
      <c r="D1447" t="s">
        <v>17</v>
      </c>
      <c r="E1447" s="3">
        <v>42856</v>
      </c>
      <c r="N1447">
        <v>74.78</v>
      </c>
    </row>
    <row r="1448" spans="1:14" x14ac:dyDescent="0.25">
      <c r="A1448" s="7" t="s">
        <v>4738</v>
      </c>
      <c r="B1448" t="s">
        <v>4739</v>
      </c>
      <c r="C1448" t="s">
        <v>4739</v>
      </c>
      <c r="D1448" t="s">
        <v>17</v>
      </c>
      <c r="E1448" s="3">
        <v>45170</v>
      </c>
      <c r="N1448">
        <v>74.95</v>
      </c>
    </row>
    <row r="1449" spans="1:14" x14ac:dyDescent="0.25">
      <c r="A1449" s="7" t="s">
        <v>4740</v>
      </c>
      <c r="B1449" t="s">
        <v>4741</v>
      </c>
      <c r="C1449" t="s">
        <v>4742</v>
      </c>
      <c r="D1449" t="s">
        <v>17</v>
      </c>
      <c r="E1449" s="3">
        <v>41640</v>
      </c>
      <c r="N1449">
        <v>75.260000000000005</v>
      </c>
    </row>
    <row r="1450" spans="1:14" x14ac:dyDescent="0.25">
      <c r="A1450" s="7" t="s">
        <v>4743</v>
      </c>
      <c r="B1450" t="s">
        <v>4744</v>
      </c>
      <c r="C1450" t="s">
        <v>4745</v>
      </c>
      <c r="D1450" t="s">
        <v>17</v>
      </c>
      <c r="E1450" s="3">
        <v>41183</v>
      </c>
      <c r="N1450">
        <v>75.48</v>
      </c>
    </row>
    <row r="1451" spans="1:14" x14ac:dyDescent="0.25">
      <c r="A1451" s="7" t="s">
        <v>4746</v>
      </c>
      <c r="B1451" t="s">
        <v>4747</v>
      </c>
      <c r="C1451" t="s">
        <v>4747</v>
      </c>
      <c r="D1451" t="s">
        <v>17</v>
      </c>
      <c r="E1451" s="3">
        <v>42552</v>
      </c>
      <c r="N1451">
        <v>76</v>
      </c>
    </row>
    <row r="1452" spans="1:14" x14ac:dyDescent="0.25">
      <c r="A1452" s="7" t="s">
        <v>4721</v>
      </c>
      <c r="B1452" t="s">
        <v>4722</v>
      </c>
      <c r="C1452" t="s">
        <v>4723</v>
      </c>
      <c r="D1452" t="s">
        <v>17</v>
      </c>
      <c r="E1452" s="3">
        <v>39173</v>
      </c>
      <c r="N1452">
        <v>76.3</v>
      </c>
    </row>
    <row r="1453" spans="1:14" x14ac:dyDescent="0.25">
      <c r="A1453" s="7" t="s">
        <v>4748</v>
      </c>
      <c r="B1453" t="s">
        <v>4749</v>
      </c>
      <c r="C1453" t="s">
        <v>4750</v>
      </c>
      <c r="D1453" t="s">
        <v>17</v>
      </c>
      <c r="E1453" s="3">
        <v>43800</v>
      </c>
      <c r="N1453">
        <v>76.36</v>
      </c>
    </row>
    <row r="1454" spans="1:14" x14ac:dyDescent="0.25">
      <c r="A1454" s="7" t="s">
        <v>4760</v>
      </c>
      <c r="B1454" t="s">
        <v>4761</v>
      </c>
      <c r="C1454" t="s">
        <v>4762</v>
      </c>
      <c r="D1454" t="s">
        <v>17</v>
      </c>
      <c r="E1454" s="3">
        <v>41183</v>
      </c>
      <c r="N1454">
        <v>78.63</v>
      </c>
    </row>
    <row r="1455" spans="1:14" x14ac:dyDescent="0.25">
      <c r="A1455" s="7" t="s">
        <v>4763</v>
      </c>
      <c r="B1455" t="s">
        <v>4764</v>
      </c>
      <c r="C1455" t="s">
        <v>4765</v>
      </c>
      <c r="D1455" t="s">
        <v>17</v>
      </c>
      <c r="E1455" s="3">
        <v>35704</v>
      </c>
      <c r="N1455">
        <v>78.760000000000005</v>
      </c>
    </row>
    <row r="1456" spans="1:14" x14ac:dyDescent="0.25">
      <c r="A1456" s="7" t="s">
        <v>4766</v>
      </c>
      <c r="B1456" t="s">
        <v>4767</v>
      </c>
      <c r="C1456" t="s">
        <v>4768</v>
      </c>
      <c r="D1456" t="s">
        <v>17</v>
      </c>
      <c r="E1456" s="3">
        <v>44331</v>
      </c>
      <c r="N1456">
        <v>79</v>
      </c>
    </row>
    <row r="1457" spans="1:14" x14ac:dyDescent="0.25">
      <c r="A1457" s="7" t="s">
        <v>4769</v>
      </c>
      <c r="B1457" t="s">
        <v>4770</v>
      </c>
      <c r="C1457" t="s">
        <v>4771</v>
      </c>
      <c r="D1457" t="s">
        <v>17</v>
      </c>
      <c r="E1457" s="3">
        <v>44331</v>
      </c>
      <c r="N1457">
        <v>79</v>
      </c>
    </row>
    <row r="1458" spans="1:14" x14ac:dyDescent="0.25">
      <c r="A1458" s="7" t="s">
        <v>4772</v>
      </c>
      <c r="B1458" t="s">
        <v>4773</v>
      </c>
      <c r="C1458" t="s">
        <v>4774</v>
      </c>
      <c r="D1458" t="s">
        <v>17</v>
      </c>
      <c r="E1458" s="3">
        <v>44331</v>
      </c>
      <c r="N1458">
        <v>79</v>
      </c>
    </row>
    <row r="1459" spans="1:14" x14ac:dyDescent="0.25">
      <c r="A1459" s="7" t="s">
        <v>4775</v>
      </c>
      <c r="B1459" t="s">
        <v>4776</v>
      </c>
      <c r="C1459" t="s">
        <v>4777</v>
      </c>
      <c r="D1459" t="s">
        <v>17</v>
      </c>
      <c r="E1459" s="3">
        <v>45292</v>
      </c>
      <c r="N1459">
        <v>79.989999999999995</v>
      </c>
    </row>
    <row r="1460" spans="1:14" x14ac:dyDescent="0.25">
      <c r="A1460" s="7" t="s">
        <v>4784</v>
      </c>
      <c r="B1460" t="s">
        <v>4785</v>
      </c>
      <c r="C1460" t="s">
        <v>4786</v>
      </c>
      <c r="D1460" t="s">
        <v>17</v>
      </c>
      <c r="E1460" s="3">
        <v>38777</v>
      </c>
      <c r="N1460">
        <v>85</v>
      </c>
    </row>
    <row r="1461" spans="1:14" x14ac:dyDescent="0.25">
      <c r="A1461" s="7" t="s">
        <v>4778</v>
      </c>
      <c r="B1461" t="s">
        <v>4779</v>
      </c>
      <c r="C1461" t="s">
        <v>4780</v>
      </c>
      <c r="D1461" t="s">
        <v>17</v>
      </c>
      <c r="E1461" s="3">
        <v>38443</v>
      </c>
      <c r="N1461">
        <v>86.55</v>
      </c>
    </row>
    <row r="1462" spans="1:14" x14ac:dyDescent="0.25">
      <c r="A1462" s="7" t="s">
        <v>4781</v>
      </c>
      <c r="B1462" t="s">
        <v>4782</v>
      </c>
      <c r="C1462" t="s">
        <v>4783</v>
      </c>
      <c r="D1462" t="s">
        <v>17</v>
      </c>
      <c r="E1462" s="3">
        <v>42491</v>
      </c>
      <c r="N1462">
        <v>87.15</v>
      </c>
    </row>
    <row r="1463" spans="1:14" x14ac:dyDescent="0.25">
      <c r="A1463" s="7" t="s">
        <v>4787</v>
      </c>
      <c r="B1463" t="s">
        <v>4788</v>
      </c>
      <c r="C1463" t="s">
        <v>4789</v>
      </c>
      <c r="D1463" t="s">
        <v>17</v>
      </c>
      <c r="E1463" s="3">
        <v>45323</v>
      </c>
      <c r="N1463">
        <v>87.22</v>
      </c>
    </row>
    <row r="1464" spans="1:14" x14ac:dyDescent="0.25">
      <c r="A1464" s="7" t="s">
        <v>4790</v>
      </c>
      <c r="B1464" t="s">
        <v>4791</v>
      </c>
      <c r="C1464" t="s">
        <v>4791</v>
      </c>
      <c r="D1464" t="s">
        <v>17</v>
      </c>
      <c r="E1464" s="3">
        <v>42979</v>
      </c>
      <c r="N1464">
        <v>89</v>
      </c>
    </row>
    <row r="1465" spans="1:14" x14ac:dyDescent="0.25">
      <c r="A1465" s="7" t="s">
        <v>4792</v>
      </c>
      <c r="B1465" t="s">
        <v>4793</v>
      </c>
      <c r="C1465" t="s">
        <v>4794</v>
      </c>
      <c r="D1465" t="s">
        <v>17</v>
      </c>
      <c r="E1465" s="3">
        <v>40269</v>
      </c>
      <c r="N1465">
        <v>89.9</v>
      </c>
    </row>
    <row r="1466" spans="1:14" x14ac:dyDescent="0.25">
      <c r="A1466" s="7" t="s">
        <v>4795</v>
      </c>
      <c r="B1466" t="s">
        <v>4796</v>
      </c>
      <c r="C1466" t="s">
        <v>4796</v>
      </c>
      <c r="D1466" t="s">
        <v>17</v>
      </c>
      <c r="E1466" s="3">
        <v>45031</v>
      </c>
      <c r="N1466">
        <v>89.99</v>
      </c>
    </row>
    <row r="1467" spans="1:14" x14ac:dyDescent="0.25">
      <c r="A1467" s="7" t="s">
        <v>4797</v>
      </c>
      <c r="B1467" t="s">
        <v>4798</v>
      </c>
      <c r="C1467" t="s">
        <v>4799</v>
      </c>
      <c r="D1467" t="s">
        <v>17</v>
      </c>
      <c r="E1467" s="3">
        <v>41334</v>
      </c>
      <c r="N1467">
        <v>91.16</v>
      </c>
    </row>
    <row r="1468" spans="1:14" x14ac:dyDescent="0.25">
      <c r="A1468" s="7" t="s">
        <v>4800</v>
      </c>
      <c r="B1468" t="s">
        <v>4801</v>
      </c>
      <c r="C1468" t="s">
        <v>4801</v>
      </c>
      <c r="D1468" t="s">
        <v>17</v>
      </c>
      <c r="E1468" s="3">
        <v>40634</v>
      </c>
      <c r="N1468">
        <v>93.38</v>
      </c>
    </row>
    <row r="1469" spans="1:14" x14ac:dyDescent="0.25">
      <c r="A1469" s="7" t="s">
        <v>4802</v>
      </c>
      <c r="B1469" t="s">
        <v>4803</v>
      </c>
      <c r="C1469" t="s">
        <v>4804</v>
      </c>
      <c r="D1469" t="s">
        <v>17</v>
      </c>
      <c r="E1469" s="3">
        <v>42736</v>
      </c>
      <c r="N1469">
        <v>94</v>
      </c>
    </row>
    <row r="1470" spans="1:14" x14ac:dyDescent="0.25">
      <c r="A1470" s="7" t="s">
        <v>4808</v>
      </c>
      <c r="B1470" t="s">
        <v>4809</v>
      </c>
      <c r="C1470" t="s">
        <v>4809</v>
      </c>
      <c r="D1470" t="s">
        <v>235</v>
      </c>
      <c r="E1470" s="3">
        <v>45580</v>
      </c>
      <c r="N1470">
        <v>94.95</v>
      </c>
    </row>
    <row r="1471" spans="1:14" x14ac:dyDescent="0.25">
      <c r="A1471" s="7" t="s">
        <v>4810</v>
      </c>
      <c r="B1471" t="s">
        <v>4811</v>
      </c>
      <c r="C1471" t="s">
        <v>4812</v>
      </c>
      <c r="D1471" t="s">
        <v>17</v>
      </c>
      <c r="E1471" s="3">
        <v>40269</v>
      </c>
      <c r="N1471">
        <v>95</v>
      </c>
    </row>
    <row r="1472" spans="1:14" x14ac:dyDescent="0.25">
      <c r="A1472" s="7" t="s">
        <v>4813</v>
      </c>
      <c r="B1472" t="s">
        <v>4814</v>
      </c>
      <c r="C1472" t="s">
        <v>4815</v>
      </c>
      <c r="D1472" t="s">
        <v>17</v>
      </c>
      <c r="E1472" s="3">
        <v>41214</v>
      </c>
      <c r="N1472">
        <v>95.08</v>
      </c>
    </row>
    <row r="1473" spans="1:14" x14ac:dyDescent="0.25">
      <c r="A1473" s="7" t="s">
        <v>4805</v>
      </c>
      <c r="B1473" t="s">
        <v>4806</v>
      </c>
      <c r="C1473" t="s">
        <v>4807</v>
      </c>
      <c r="D1473" t="s">
        <v>17</v>
      </c>
      <c r="E1473" s="3">
        <v>37803</v>
      </c>
      <c r="N1473">
        <v>97.4</v>
      </c>
    </row>
    <row r="1474" spans="1:14" x14ac:dyDescent="0.25">
      <c r="A1474" s="7" t="s">
        <v>4825</v>
      </c>
      <c r="B1474" t="s">
        <v>4826</v>
      </c>
      <c r="C1474" t="s">
        <v>4827</v>
      </c>
      <c r="D1474" t="s">
        <v>17</v>
      </c>
      <c r="E1474" s="3">
        <v>40269</v>
      </c>
      <c r="N1474">
        <v>98</v>
      </c>
    </row>
    <row r="1475" spans="1:14" x14ac:dyDescent="0.25">
      <c r="A1475" s="7" t="s">
        <v>4819</v>
      </c>
      <c r="B1475" t="s">
        <v>4820</v>
      </c>
      <c r="C1475" t="s">
        <v>4821</v>
      </c>
      <c r="D1475" t="s">
        <v>17</v>
      </c>
      <c r="E1475" s="3">
        <v>40269</v>
      </c>
      <c r="N1475">
        <v>98</v>
      </c>
    </row>
    <row r="1476" spans="1:14" x14ac:dyDescent="0.25">
      <c r="A1476" s="7" t="s">
        <v>4822</v>
      </c>
      <c r="B1476" t="s">
        <v>4823</v>
      </c>
      <c r="C1476" t="s">
        <v>4824</v>
      </c>
      <c r="D1476" t="s">
        <v>17</v>
      </c>
      <c r="E1476" s="3">
        <v>40269</v>
      </c>
      <c r="N1476">
        <v>98</v>
      </c>
    </row>
    <row r="1477" spans="1:14" x14ac:dyDescent="0.25">
      <c r="A1477" s="7" t="s">
        <v>4828</v>
      </c>
      <c r="B1477" t="s">
        <v>4829</v>
      </c>
      <c r="C1477" t="s">
        <v>4830</v>
      </c>
      <c r="D1477" t="s">
        <v>17</v>
      </c>
      <c r="E1477" s="3">
        <v>43922</v>
      </c>
      <c r="N1477">
        <v>98.7</v>
      </c>
    </row>
    <row r="1478" spans="1:14" x14ac:dyDescent="0.25">
      <c r="A1478" s="7" t="s">
        <v>4834</v>
      </c>
      <c r="B1478" t="s">
        <v>4835</v>
      </c>
      <c r="C1478" t="s">
        <v>4835</v>
      </c>
      <c r="D1478" t="s">
        <v>17</v>
      </c>
      <c r="E1478" s="3">
        <v>42979</v>
      </c>
      <c r="N1478">
        <v>99</v>
      </c>
    </row>
    <row r="1479" spans="1:14" x14ac:dyDescent="0.25">
      <c r="A1479" s="7" t="s">
        <v>4836</v>
      </c>
      <c r="B1479" t="s">
        <v>4837</v>
      </c>
      <c r="C1479" t="s">
        <v>4838</v>
      </c>
      <c r="D1479" t="s">
        <v>17</v>
      </c>
      <c r="E1479" s="3">
        <v>38534</v>
      </c>
      <c r="N1479">
        <v>99</v>
      </c>
    </row>
    <row r="1480" spans="1:14" x14ac:dyDescent="0.25">
      <c r="A1480" s="7" t="s">
        <v>4839</v>
      </c>
      <c r="B1480" t="s">
        <v>4840</v>
      </c>
      <c r="C1480" t="s">
        <v>4841</v>
      </c>
      <c r="D1480" t="s">
        <v>17</v>
      </c>
      <c r="E1480" s="3">
        <v>42767</v>
      </c>
      <c r="N1480">
        <v>99.5</v>
      </c>
    </row>
    <row r="1481" spans="1:14" x14ac:dyDescent="0.25">
      <c r="A1481" s="7" t="s">
        <v>4850</v>
      </c>
      <c r="B1481" t="s">
        <v>4851</v>
      </c>
      <c r="C1481" t="s">
        <v>4852</v>
      </c>
      <c r="D1481" t="s">
        <v>17</v>
      </c>
      <c r="E1481" s="3">
        <v>45292</v>
      </c>
      <c r="N1481">
        <v>99.99</v>
      </c>
    </row>
    <row r="1482" spans="1:14" x14ac:dyDescent="0.25">
      <c r="A1482" s="7" t="s">
        <v>4848</v>
      </c>
      <c r="B1482" t="s">
        <v>4849</v>
      </c>
      <c r="C1482" t="s">
        <v>4849</v>
      </c>
      <c r="D1482" t="s">
        <v>17</v>
      </c>
      <c r="E1482" s="3">
        <v>42736</v>
      </c>
      <c r="N1482">
        <v>99.99</v>
      </c>
    </row>
    <row r="1483" spans="1:14" x14ac:dyDescent="0.25">
      <c r="A1483" s="7" t="s">
        <v>4816</v>
      </c>
      <c r="B1483" t="s">
        <v>4817</v>
      </c>
      <c r="C1483" t="s">
        <v>4818</v>
      </c>
      <c r="D1483" t="s">
        <v>17</v>
      </c>
      <c r="E1483" s="3">
        <v>38443</v>
      </c>
      <c r="N1483">
        <v>101.2</v>
      </c>
    </row>
    <row r="1484" spans="1:14" x14ac:dyDescent="0.25">
      <c r="A1484" s="7" t="s">
        <v>4853</v>
      </c>
      <c r="B1484" t="s">
        <v>4854</v>
      </c>
      <c r="C1484" t="s">
        <v>4855</v>
      </c>
      <c r="D1484" t="s">
        <v>235</v>
      </c>
      <c r="E1484" s="3">
        <v>45658</v>
      </c>
      <c r="N1484">
        <v>101.4</v>
      </c>
    </row>
    <row r="1485" spans="1:14" x14ac:dyDescent="0.25">
      <c r="A1485" s="7" t="s">
        <v>4856</v>
      </c>
      <c r="B1485" t="s">
        <v>4857</v>
      </c>
      <c r="C1485" t="s">
        <v>4858</v>
      </c>
      <c r="D1485" t="s">
        <v>17</v>
      </c>
      <c r="E1485" s="3">
        <v>36617</v>
      </c>
      <c r="N1485">
        <v>101.65</v>
      </c>
    </row>
    <row r="1486" spans="1:14" x14ac:dyDescent="0.25">
      <c r="A1486" s="7" t="s">
        <v>4859</v>
      </c>
      <c r="B1486" t="s">
        <v>4860</v>
      </c>
      <c r="C1486" t="s">
        <v>4861</v>
      </c>
      <c r="D1486" t="s">
        <v>235</v>
      </c>
      <c r="E1486" s="3">
        <v>45658</v>
      </c>
      <c r="N1486">
        <v>102.8</v>
      </c>
    </row>
    <row r="1487" spans="1:14" x14ac:dyDescent="0.25">
      <c r="A1487" s="7" t="s">
        <v>4845</v>
      </c>
      <c r="B1487" t="s">
        <v>4846</v>
      </c>
      <c r="C1487" t="s">
        <v>4847</v>
      </c>
      <c r="D1487" t="s">
        <v>17</v>
      </c>
      <c r="E1487" s="3">
        <v>42491</v>
      </c>
      <c r="N1487">
        <v>103.3</v>
      </c>
    </row>
    <row r="1488" spans="1:14" x14ac:dyDescent="0.25">
      <c r="A1488" s="7" t="s">
        <v>4842</v>
      </c>
      <c r="B1488" t="s">
        <v>4843</v>
      </c>
      <c r="C1488" t="s">
        <v>4844</v>
      </c>
      <c r="D1488" t="s">
        <v>17</v>
      </c>
      <c r="E1488" s="3">
        <v>42491</v>
      </c>
      <c r="N1488">
        <v>103.3</v>
      </c>
    </row>
    <row r="1489" spans="1:14" x14ac:dyDescent="0.25">
      <c r="A1489" s="7" t="s">
        <v>4862</v>
      </c>
      <c r="B1489" t="s">
        <v>4863</v>
      </c>
      <c r="C1489" t="s">
        <v>4864</v>
      </c>
      <c r="D1489" t="s">
        <v>235</v>
      </c>
      <c r="E1489" s="3">
        <v>45689</v>
      </c>
      <c r="I1489">
        <v>13</v>
      </c>
      <c r="J1489">
        <v>21</v>
      </c>
      <c r="N1489">
        <v>107.7</v>
      </c>
    </row>
    <row r="1490" spans="1:14" x14ac:dyDescent="0.25">
      <c r="A1490" s="7" t="s">
        <v>4865</v>
      </c>
      <c r="B1490" t="s">
        <v>4866</v>
      </c>
      <c r="C1490" t="s">
        <v>4866</v>
      </c>
      <c r="D1490" t="s">
        <v>17</v>
      </c>
      <c r="E1490" s="3">
        <v>45170</v>
      </c>
      <c r="N1490">
        <v>109.95</v>
      </c>
    </row>
    <row r="1491" spans="1:14" x14ac:dyDescent="0.25">
      <c r="A1491" s="7" t="s">
        <v>4873</v>
      </c>
      <c r="B1491" t="s">
        <v>4874</v>
      </c>
      <c r="C1491" t="s">
        <v>4874</v>
      </c>
      <c r="D1491" t="s">
        <v>17</v>
      </c>
      <c r="E1491" s="3">
        <v>40848</v>
      </c>
      <c r="N1491">
        <v>110</v>
      </c>
    </row>
    <row r="1492" spans="1:14" x14ac:dyDescent="0.25">
      <c r="A1492" s="7" t="s">
        <v>4870</v>
      </c>
      <c r="B1492" t="s">
        <v>4871</v>
      </c>
      <c r="C1492" t="s">
        <v>4872</v>
      </c>
      <c r="D1492" t="s">
        <v>17</v>
      </c>
      <c r="E1492" s="3">
        <v>39722</v>
      </c>
      <c r="N1492">
        <v>110</v>
      </c>
    </row>
    <row r="1493" spans="1:14" x14ac:dyDescent="0.25">
      <c r="A1493" s="7" t="s">
        <v>4881</v>
      </c>
      <c r="B1493" t="s">
        <v>4882</v>
      </c>
      <c r="C1493" t="s">
        <v>4882</v>
      </c>
      <c r="D1493" t="s">
        <v>17</v>
      </c>
      <c r="E1493" s="3">
        <v>36831</v>
      </c>
      <c r="N1493">
        <v>115</v>
      </c>
    </row>
    <row r="1494" spans="1:14" x14ac:dyDescent="0.25">
      <c r="A1494" s="7" t="s">
        <v>4879</v>
      </c>
      <c r="B1494" t="s">
        <v>4880</v>
      </c>
      <c r="C1494" t="s">
        <v>4880</v>
      </c>
      <c r="D1494" t="s">
        <v>17</v>
      </c>
      <c r="E1494" s="3">
        <v>40391</v>
      </c>
      <c r="N1494">
        <v>115</v>
      </c>
    </row>
    <row r="1495" spans="1:14" x14ac:dyDescent="0.25">
      <c r="A1495" s="7" t="s">
        <v>4883</v>
      </c>
      <c r="B1495" t="s">
        <v>4884</v>
      </c>
      <c r="C1495" t="s">
        <v>4885</v>
      </c>
      <c r="D1495" t="s">
        <v>17</v>
      </c>
      <c r="E1495" s="3">
        <v>42767</v>
      </c>
      <c r="N1495">
        <v>115.95</v>
      </c>
    </row>
    <row r="1496" spans="1:14" x14ac:dyDescent="0.25">
      <c r="A1496" s="7" t="s">
        <v>4875</v>
      </c>
      <c r="B1496" t="s">
        <v>4876</v>
      </c>
      <c r="C1496" t="s">
        <v>4876</v>
      </c>
      <c r="D1496" t="s">
        <v>17</v>
      </c>
      <c r="E1496" s="3">
        <v>43617</v>
      </c>
      <c r="N1496">
        <v>116.55</v>
      </c>
    </row>
    <row r="1497" spans="1:14" x14ac:dyDescent="0.25">
      <c r="A1497" s="7" t="s">
        <v>4886</v>
      </c>
      <c r="B1497" t="s">
        <v>4887</v>
      </c>
      <c r="C1497" t="s">
        <v>4887</v>
      </c>
      <c r="D1497" t="s">
        <v>17</v>
      </c>
      <c r="E1497" s="3">
        <v>44575</v>
      </c>
      <c r="N1497">
        <v>118</v>
      </c>
    </row>
    <row r="1498" spans="1:14" x14ac:dyDescent="0.25">
      <c r="A1498" s="7" t="s">
        <v>4891</v>
      </c>
      <c r="B1498" t="s">
        <v>4892</v>
      </c>
      <c r="C1498" t="s">
        <v>4892</v>
      </c>
      <c r="D1498" t="s">
        <v>17</v>
      </c>
      <c r="E1498" s="3">
        <v>39722</v>
      </c>
      <c r="N1498">
        <v>118.99</v>
      </c>
    </row>
    <row r="1499" spans="1:14" x14ac:dyDescent="0.25">
      <c r="A1499" s="7" t="s">
        <v>4893</v>
      </c>
      <c r="B1499" t="s">
        <v>4894</v>
      </c>
      <c r="C1499" t="s">
        <v>4895</v>
      </c>
      <c r="D1499" t="s">
        <v>17</v>
      </c>
      <c r="E1499" s="3">
        <v>39508</v>
      </c>
      <c r="N1499">
        <v>118.99</v>
      </c>
    </row>
    <row r="1500" spans="1:14" x14ac:dyDescent="0.25">
      <c r="A1500" s="7" t="s">
        <v>4896</v>
      </c>
      <c r="B1500" t="s">
        <v>4897</v>
      </c>
      <c r="C1500" t="s">
        <v>4898</v>
      </c>
      <c r="D1500" t="s">
        <v>17</v>
      </c>
      <c r="E1500" s="3">
        <v>42552</v>
      </c>
      <c r="N1500">
        <v>119</v>
      </c>
    </row>
    <row r="1501" spans="1:14" x14ac:dyDescent="0.25">
      <c r="A1501" s="7" t="s">
        <v>4877</v>
      </c>
      <c r="B1501" t="s">
        <v>4878</v>
      </c>
      <c r="C1501" t="s">
        <v>4878</v>
      </c>
      <c r="D1501" t="s">
        <v>17</v>
      </c>
      <c r="E1501" s="3">
        <v>44593</v>
      </c>
      <c r="N1501">
        <v>119.95</v>
      </c>
    </row>
    <row r="1502" spans="1:14" x14ac:dyDescent="0.25">
      <c r="A1502" s="7" t="s">
        <v>4907</v>
      </c>
      <c r="B1502" t="s">
        <v>4908</v>
      </c>
      <c r="C1502" t="s">
        <v>4908</v>
      </c>
      <c r="D1502" t="s">
        <v>17</v>
      </c>
      <c r="E1502" s="3">
        <v>40391</v>
      </c>
      <c r="N1502">
        <v>120</v>
      </c>
    </row>
    <row r="1503" spans="1:14" x14ac:dyDescent="0.25">
      <c r="A1503" s="7" t="s">
        <v>4912</v>
      </c>
      <c r="B1503" t="s">
        <v>4913</v>
      </c>
      <c r="C1503" t="s">
        <v>4914</v>
      </c>
      <c r="D1503" t="s">
        <v>17</v>
      </c>
      <c r="E1503" s="3">
        <v>43800</v>
      </c>
      <c r="N1503">
        <v>120.88</v>
      </c>
    </row>
    <row r="1504" spans="1:14" x14ac:dyDescent="0.25">
      <c r="A1504" s="7" t="s">
        <v>4888</v>
      </c>
      <c r="B1504" t="s">
        <v>4889</v>
      </c>
      <c r="C1504" t="s">
        <v>4890</v>
      </c>
      <c r="D1504" t="s">
        <v>17</v>
      </c>
      <c r="E1504" s="3">
        <v>38777</v>
      </c>
      <c r="N1504">
        <v>122.95</v>
      </c>
    </row>
    <row r="1505" spans="1:14" x14ac:dyDescent="0.25">
      <c r="A1505" s="7" t="s">
        <v>4903</v>
      </c>
      <c r="B1505" t="s">
        <v>4904</v>
      </c>
      <c r="C1505" t="s">
        <v>4904</v>
      </c>
      <c r="D1505" t="s">
        <v>17</v>
      </c>
      <c r="E1505" s="3">
        <v>43480</v>
      </c>
      <c r="N1505">
        <v>122.99</v>
      </c>
    </row>
    <row r="1506" spans="1:14" x14ac:dyDescent="0.25">
      <c r="A1506" s="7" t="s">
        <v>4905</v>
      </c>
      <c r="B1506" t="s">
        <v>4906</v>
      </c>
      <c r="C1506" t="s">
        <v>4906</v>
      </c>
      <c r="D1506" t="s">
        <v>17</v>
      </c>
      <c r="E1506" s="3">
        <v>43480</v>
      </c>
      <c r="N1506">
        <v>122.99</v>
      </c>
    </row>
    <row r="1507" spans="1:14" x14ac:dyDescent="0.25">
      <c r="A1507" s="7" t="s">
        <v>4899</v>
      </c>
      <c r="B1507" t="s">
        <v>4900</v>
      </c>
      <c r="C1507" t="s">
        <v>4900</v>
      </c>
      <c r="D1507" t="s">
        <v>17</v>
      </c>
      <c r="E1507" s="3">
        <v>43480</v>
      </c>
      <c r="N1507">
        <v>122.99</v>
      </c>
    </row>
    <row r="1508" spans="1:14" x14ac:dyDescent="0.25">
      <c r="A1508" s="7" t="s">
        <v>4901</v>
      </c>
      <c r="B1508" t="s">
        <v>4902</v>
      </c>
      <c r="C1508" t="s">
        <v>4902</v>
      </c>
      <c r="D1508" t="s">
        <v>17</v>
      </c>
      <c r="E1508" s="3">
        <v>43480</v>
      </c>
      <c r="N1508">
        <v>122.99</v>
      </c>
    </row>
    <row r="1509" spans="1:14" x14ac:dyDescent="0.25">
      <c r="A1509" s="7" t="s">
        <v>4909</v>
      </c>
      <c r="B1509" t="s">
        <v>4910</v>
      </c>
      <c r="C1509" t="s">
        <v>4911</v>
      </c>
      <c r="D1509" t="s">
        <v>17</v>
      </c>
      <c r="E1509" s="3">
        <v>42491</v>
      </c>
      <c r="N1509">
        <v>124.7</v>
      </c>
    </row>
    <row r="1510" spans="1:14" x14ac:dyDescent="0.25">
      <c r="A1510" s="7" t="s">
        <v>4920</v>
      </c>
      <c r="B1510" t="s">
        <v>4921</v>
      </c>
      <c r="C1510" t="s">
        <v>4921</v>
      </c>
      <c r="D1510" t="s">
        <v>17</v>
      </c>
      <c r="E1510" s="3">
        <v>43739</v>
      </c>
      <c r="N1510">
        <v>124.99</v>
      </c>
    </row>
    <row r="1511" spans="1:14" x14ac:dyDescent="0.25">
      <c r="A1511" s="7" t="s">
        <v>4922</v>
      </c>
      <c r="B1511" t="s">
        <v>4923</v>
      </c>
      <c r="C1511" t="s">
        <v>4923</v>
      </c>
      <c r="D1511" t="s">
        <v>17</v>
      </c>
      <c r="E1511" s="3">
        <v>40634</v>
      </c>
      <c r="N1511">
        <v>129.87</v>
      </c>
    </row>
    <row r="1512" spans="1:14" x14ac:dyDescent="0.25">
      <c r="A1512" s="7" t="s">
        <v>4924</v>
      </c>
      <c r="B1512" t="s">
        <v>4925</v>
      </c>
      <c r="C1512" t="s">
        <v>4926</v>
      </c>
      <c r="D1512" t="s">
        <v>235</v>
      </c>
      <c r="E1512" s="3">
        <v>45686</v>
      </c>
      <c r="N1512">
        <v>130</v>
      </c>
    </row>
    <row r="1513" spans="1:14" x14ac:dyDescent="0.25">
      <c r="A1513" s="7" t="s">
        <v>4933</v>
      </c>
      <c r="B1513" t="s">
        <v>4934</v>
      </c>
      <c r="C1513" t="s">
        <v>4935</v>
      </c>
      <c r="D1513" t="s">
        <v>235</v>
      </c>
      <c r="E1513" s="3">
        <v>45686</v>
      </c>
      <c r="N1513">
        <v>134</v>
      </c>
    </row>
    <row r="1514" spans="1:14" x14ac:dyDescent="0.25">
      <c r="A1514" s="7" t="s">
        <v>4944</v>
      </c>
      <c r="B1514" t="s">
        <v>4945</v>
      </c>
      <c r="C1514" t="s">
        <v>4946</v>
      </c>
      <c r="D1514" t="s">
        <v>235</v>
      </c>
      <c r="E1514" s="3">
        <v>44652</v>
      </c>
      <c r="N1514">
        <v>139.75</v>
      </c>
    </row>
    <row r="1515" spans="1:14" x14ac:dyDescent="0.25">
      <c r="A1515" s="7" t="s">
        <v>4947</v>
      </c>
      <c r="B1515" t="s">
        <v>4948</v>
      </c>
      <c r="C1515" t="s">
        <v>4949</v>
      </c>
      <c r="D1515" t="s">
        <v>235</v>
      </c>
      <c r="E1515" s="3">
        <v>45122</v>
      </c>
      <c r="I1515">
        <v>1</v>
      </c>
      <c r="N1515">
        <v>147.57</v>
      </c>
    </row>
    <row r="1516" spans="1:14" x14ac:dyDescent="0.25">
      <c r="A1516" s="7" t="s">
        <v>4950</v>
      </c>
      <c r="B1516" t="s">
        <v>4951</v>
      </c>
      <c r="C1516" t="s">
        <v>4952</v>
      </c>
      <c r="D1516" t="s">
        <v>17</v>
      </c>
      <c r="E1516" s="3">
        <v>42767</v>
      </c>
      <c r="N1516">
        <v>149</v>
      </c>
    </row>
    <row r="1517" spans="1:14" x14ac:dyDescent="0.25">
      <c r="A1517" s="7" t="s">
        <v>4953</v>
      </c>
      <c r="B1517" t="s">
        <v>4954</v>
      </c>
      <c r="C1517" t="s">
        <v>4955</v>
      </c>
      <c r="D1517" t="s">
        <v>17</v>
      </c>
      <c r="E1517" s="3">
        <v>37591</v>
      </c>
      <c r="N1517">
        <v>149</v>
      </c>
    </row>
    <row r="1518" spans="1:14" x14ac:dyDescent="0.25">
      <c r="A1518" s="7" t="s">
        <v>4963</v>
      </c>
      <c r="B1518" t="s">
        <v>4964</v>
      </c>
      <c r="C1518" t="s">
        <v>4964</v>
      </c>
      <c r="D1518" t="s">
        <v>17</v>
      </c>
      <c r="E1518" s="3">
        <v>39539</v>
      </c>
      <c r="N1518">
        <v>159</v>
      </c>
    </row>
    <row r="1519" spans="1:14" x14ac:dyDescent="0.25">
      <c r="A1519" s="7" t="s">
        <v>4959</v>
      </c>
      <c r="B1519" t="s">
        <v>4960</v>
      </c>
      <c r="C1519" t="s">
        <v>4960</v>
      </c>
      <c r="D1519" t="s">
        <v>17</v>
      </c>
      <c r="E1519" s="3">
        <v>39539</v>
      </c>
      <c r="N1519">
        <v>159</v>
      </c>
    </row>
    <row r="1520" spans="1:14" x14ac:dyDescent="0.25">
      <c r="A1520" s="7" t="s">
        <v>4961</v>
      </c>
      <c r="B1520" t="s">
        <v>4962</v>
      </c>
      <c r="C1520" t="s">
        <v>4962</v>
      </c>
      <c r="D1520" t="s">
        <v>17</v>
      </c>
      <c r="E1520" s="3">
        <v>44228</v>
      </c>
      <c r="N1520">
        <v>159</v>
      </c>
    </row>
    <row r="1521" spans="1:14" x14ac:dyDescent="0.25">
      <c r="A1521" s="7" t="s">
        <v>4968</v>
      </c>
      <c r="B1521" t="s">
        <v>4969</v>
      </c>
      <c r="C1521" t="s">
        <v>4970</v>
      </c>
      <c r="D1521" t="s">
        <v>17</v>
      </c>
      <c r="E1521" s="3">
        <v>41730</v>
      </c>
      <c r="N1521">
        <v>164.81</v>
      </c>
    </row>
    <row r="1522" spans="1:14" x14ac:dyDescent="0.25">
      <c r="A1522" s="7" t="s">
        <v>4971</v>
      </c>
      <c r="B1522" t="s">
        <v>4972</v>
      </c>
      <c r="C1522" t="s">
        <v>4973</v>
      </c>
      <c r="D1522" t="s">
        <v>17</v>
      </c>
      <c r="E1522" s="3">
        <v>33359</v>
      </c>
      <c r="N1522">
        <v>165</v>
      </c>
    </row>
    <row r="1523" spans="1:14" x14ac:dyDescent="0.25">
      <c r="A1523" s="7" t="s">
        <v>4977</v>
      </c>
      <c r="B1523" t="s">
        <v>4978</v>
      </c>
      <c r="C1523" t="s">
        <v>4978</v>
      </c>
      <c r="D1523" t="s">
        <v>17</v>
      </c>
      <c r="E1523" s="3">
        <v>34486</v>
      </c>
      <c r="N1523">
        <v>166</v>
      </c>
    </row>
    <row r="1524" spans="1:14" x14ac:dyDescent="0.25">
      <c r="A1524" s="7" t="s">
        <v>4979</v>
      </c>
      <c r="B1524" t="s">
        <v>4980</v>
      </c>
      <c r="C1524" t="s">
        <v>4980</v>
      </c>
      <c r="D1524" t="s">
        <v>17</v>
      </c>
      <c r="E1524" s="3">
        <v>42979</v>
      </c>
      <c r="N1524">
        <v>169</v>
      </c>
    </row>
    <row r="1525" spans="1:14" x14ac:dyDescent="0.25">
      <c r="A1525" s="7" t="s">
        <v>4981</v>
      </c>
      <c r="B1525" t="s">
        <v>4982</v>
      </c>
      <c r="C1525" t="s">
        <v>4983</v>
      </c>
      <c r="D1525" t="s">
        <v>17</v>
      </c>
      <c r="E1525" s="3">
        <v>43831</v>
      </c>
      <c r="N1525">
        <v>169.59</v>
      </c>
    </row>
    <row r="1526" spans="1:14" x14ac:dyDescent="0.25">
      <c r="A1526" s="7" t="s">
        <v>4965</v>
      </c>
      <c r="B1526" t="s">
        <v>4966</v>
      </c>
      <c r="C1526" t="s">
        <v>4967</v>
      </c>
      <c r="D1526" t="s">
        <v>17</v>
      </c>
      <c r="E1526" s="3">
        <v>39173</v>
      </c>
      <c r="N1526">
        <v>169.65</v>
      </c>
    </row>
    <row r="1527" spans="1:14" x14ac:dyDescent="0.25">
      <c r="A1527" s="7" t="s">
        <v>4984</v>
      </c>
      <c r="B1527" t="s">
        <v>4985</v>
      </c>
      <c r="C1527" t="s">
        <v>4985</v>
      </c>
      <c r="D1527" t="s">
        <v>17</v>
      </c>
      <c r="E1527" s="3">
        <v>42979</v>
      </c>
      <c r="N1527">
        <v>185</v>
      </c>
    </row>
    <row r="1528" spans="1:14" x14ac:dyDescent="0.25">
      <c r="A1528" s="7" t="s">
        <v>4986</v>
      </c>
      <c r="B1528" t="s">
        <v>4987</v>
      </c>
      <c r="C1528" t="s">
        <v>4988</v>
      </c>
      <c r="D1528" t="s">
        <v>17</v>
      </c>
      <c r="E1528" s="3">
        <v>41122</v>
      </c>
      <c r="N1528">
        <v>189</v>
      </c>
    </row>
    <row r="1529" spans="1:14" x14ac:dyDescent="0.25">
      <c r="A1529" s="7" t="s">
        <v>4989</v>
      </c>
      <c r="B1529" t="s">
        <v>4990</v>
      </c>
      <c r="C1529" t="s">
        <v>4991</v>
      </c>
      <c r="D1529" t="s">
        <v>17</v>
      </c>
      <c r="E1529" s="3">
        <v>44545</v>
      </c>
      <c r="N1529">
        <v>194.1</v>
      </c>
    </row>
    <row r="1530" spans="1:14" x14ac:dyDescent="0.25">
      <c r="A1530" s="7" t="s">
        <v>4995</v>
      </c>
      <c r="B1530" t="s">
        <v>4996</v>
      </c>
      <c r="C1530" t="s">
        <v>4997</v>
      </c>
      <c r="D1530" t="s">
        <v>17</v>
      </c>
      <c r="E1530" s="3">
        <v>38384</v>
      </c>
      <c r="N1530">
        <v>204.56</v>
      </c>
    </row>
    <row r="1531" spans="1:14" x14ac:dyDescent="0.25">
      <c r="A1531" s="7" t="s">
        <v>4998</v>
      </c>
      <c r="B1531" t="s">
        <v>4999</v>
      </c>
      <c r="C1531" t="s">
        <v>5000</v>
      </c>
      <c r="D1531" t="s">
        <v>17</v>
      </c>
      <c r="E1531" s="3">
        <v>43160</v>
      </c>
      <c r="N1531">
        <v>204.56</v>
      </c>
    </row>
    <row r="1532" spans="1:14" x14ac:dyDescent="0.25">
      <c r="A1532" s="7" t="s">
        <v>5030</v>
      </c>
      <c r="B1532" t="s">
        <v>5031</v>
      </c>
      <c r="C1532" t="s">
        <v>5032</v>
      </c>
      <c r="D1532" t="s">
        <v>17</v>
      </c>
      <c r="E1532" s="3">
        <v>44866</v>
      </c>
      <c r="N1532">
        <v>215.98</v>
      </c>
    </row>
    <row r="1533" spans="1:14" x14ac:dyDescent="0.25">
      <c r="A1533" s="7" t="s">
        <v>5004</v>
      </c>
      <c r="B1533" t="s">
        <v>5005</v>
      </c>
      <c r="C1533" t="s">
        <v>5006</v>
      </c>
      <c r="D1533" t="s">
        <v>17</v>
      </c>
      <c r="E1533" s="3">
        <v>41122</v>
      </c>
      <c r="N1533">
        <v>229</v>
      </c>
    </row>
    <row r="1534" spans="1:14" x14ac:dyDescent="0.25">
      <c r="A1534" s="7" t="s">
        <v>5007</v>
      </c>
      <c r="B1534" t="s">
        <v>5008</v>
      </c>
      <c r="C1534" t="s">
        <v>5009</v>
      </c>
      <c r="D1534" t="s">
        <v>17</v>
      </c>
      <c r="E1534" s="3">
        <v>45108</v>
      </c>
      <c r="N1534">
        <v>229.36</v>
      </c>
    </row>
    <row r="1535" spans="1:14" x14ac:dyDescent="0.25">
      <c r="A1535" s="7" t="s">
        <v>5013</v>
      </c>
      <c r="B1535" t="s">
        <v>5014</v>
      </c>
      <c r="C1535" t="s">
        <v>5014</v>
      </c>
      <c r="D1535" t="s">
        <v>17</v>
      </c>
      <c r="E1535" s="3">
        <v>33970</v>
      </c>
      <c r="N1535">
        <v>240.56</v>
      </c>
    </row>
    <row r="1536" spans="1:14" x14ac:dyDescent="0.25">
      <c r="A1536" s="7" t="s">
        <v>5015</v>
      </c>
      <c r="B1536" t="s">
        <v>5016</v>
      </c>
      <c r="C1536" t="s">
        <v>5017</v>
      </c>
      <c r="D1536" t="s">
        <v>235</v>
      </c>
      <c r="E1536" s="3">
        <v>45731</v>
      </c>
      <c r="N1536">
        <v>251.3</v>
      </c>
    </row>
    <row r="1537" spans="1:14" x14ac:dyDescent="0.25">
      <c r="A1537" s="7" t="s">
        <v>5020</v>
      </c>
      <c r="B1537" t="s">
        <v>5021</v>
      </c>
      <c r="C1537" t="s">
        <v>5021</v>
      </c>
      <c r="D1537" t="s">
        <v>17</v>
      </c>
      <c r="E1537" s="3">
        <v>44228</v>
      </c>
      <c r="N1537">
        <v>269</v>
      </c>
    </row>
    <row r="1538" spans="1:14" x14ac:dyDescent="0.25">
      <c r="A1538" s="7" t="s">
        <v>5022</v>
      </c>
      <c r="B1538" t="s">
        <v>5023</v>
      </c>
      <c r="C1538" t="s">
        <v>5024</v>
      </c>
      <c r="D1538" t="s">
        <v>17</v>
      </c>
      <c r="E1538" s="3">
        <v>34731</v>
      </c>
      <c r="N1538">
        <v>271.97000000000003</v>
      </c>
    </row>
    <row r="1539" spans="1:14" x14ac:dyDescent="0.25">
      <c r="A1539" s="7" t="s">
        <v>5025</v>
      </c>
      <c r="B1539" t="s">
        <v>5026</v>
      </c>
      <c r="C1539" t="s">
        <v>5026</v>
      </c>
      <c r="D1539" t="s">
        <v>17</v>
      </c>
      <c r="E1539" s="3">
        <v>40360</v>
      </c>
      <c r="N1539">
        <v>289</v>
      </c>
    </row>
    <row r="1540" spans="1:14" x14ac:dyDescent="0.25">
      <c r="A1540" s="7" t="s">
        <v>5027</v>
      </c>
      <c r="B1540" t="s">
        <v>5028</v>
      </c>
      <c r="C1540" t="s">
        <v>5029</v>
      </c>
      <c r="D1540" t="s">
        <v>235</v>
      </c>
      <c r="E1540" s="3">
        <v>45731</v>
      </c>
      <c r="N1540">
        <v>298.41000000000003</v>
      </c>
    </row>
    <row r="1541" spans="1:14" x14ac:dyDescent="0.25">
      <c r="A1541" s="7" t="s">
        <v>5033</v>
      </c>
      <c r="B1541" t="s">
        <v>5034</v>
      </c>
      <c r="C1541" t="s">
        <v>5035</v>
      </c>
      <c r="D1541" t="s">
        <v>17</v>
      </c>
      <c r="E1541" s="3">
        <v>45139</v>
      </c>
      <c r="N1541">
        <v>349</v>
      </c>
    </row>
    <row r="1542" spans="1:14" x14ac:dyDescent="0.25">
      <c r="A1542" s="7" t="s">
        <v>2830</v>
      </c>
      <c r="B1542" t="s">
        <v>2831</v>
      </c>
      <c r="C1542" t="s">
        <v>2832</v>
      </c>
      <c r="D1542" t="s">
        <v>17</v>
      </c>
      <c r="E1542" s="3">
        <v>45261</v>
      </c>
      <c r="N1542">
        <v>355</v>
      </c>
    </row>
    <row r="1543" spans="1:14" x14ac:dyDescent="0.25">
      <c r="A1543" s="7" t="s">
        <v>5036</v>
      </c>
      <c r="B1543" t="s">
        <v>5037</v>
      </c>
      <c r="C1543" t="s">
        <v>5038</v>
      </c>
      <c r="D1543" t="s">
        <v>17</v>
      </c>
      <c r="E1543" s="3">
        <v>43132</v>
      </c>
      <c r="N1543">
        <v>365</v>
      </c>
    </row>
    <row r="1544" spans="1:14" x14ac:dyDescent="0.25">
      <c r="A1544" s="7" t="s">
        <v>5039</v>
      </c>
      <c r="B1544" t="s">
        <v>5040</v>
      </c>
      <c r="C1544" t="s">
        <v>5041</v>
      </c>
      <c r="D1544" t="s">
        <v>17</v>
      </c>
      <c r="E1544" s="3">
        <v>42491</v>
      </c>
      <c r="N1544">
        <v>391.55</v>
      </c>
    </row>
    <row r="1545" spans="1:14" x14ac:dyDescent="0.25">
      <c r="A1545" s="7" t="s">
        <v>5042</v>
      </c>
      <c r="B1545" t="s">
        <v>5043</v>
      </c>
      <c r="C1545" t="s">
        <v>5044</v>
      </c>
      <c r="D1545" t="s">
        <v>17</v>
      </c>
      <c r="E1545" s="3">
        <v>42491</v>
      </c>
      <c r="N1545">
        <v>1982</v>
      </c>
    </row>
    <row r="1546" spans="1:14" x14ac:dyDescent="0.25">
      <c r="A1546" s="7" t="s">
        <v>2838</v>
      </c>
      <c r="B1546" t="s">
        <v>2839</v>
      </c>
      <c r="C1546" t="s">
        <v>2840</v>
      </c>
      <c r="D1546" t="s">
        <v>235</v>
      </c>
      <c r="E1546" s="3">
        <v>45397</v>
      </c>
    </row>
    <row r="1547" spans="1:14" x14ac:dyDescent="0.25">
      <c r="A1547" s="7" t="s">
        <v>2981</v>
      </c>
      <c r="B1547" t="s">
        <v>2982</v>
      </c>
      <c r="C1547" t="s">
        <v>2983</v>
      </c>
      <c r="D1547" t="s">
        <v>235</v>
      </c>
      <c r="E1547" s="3">
        <v>45505</v>
      </c>
      <c r="N1547">
        <v>2.35</v>
      </c>
    </row>
    <row r="1548" spans="1:14" x14ac:dyDescent="0.25">
      <c r="A1548" s="7" t="s">
        <v>2996</v>
      </c>
      <c r="B1548" t="s">
        <v>2997</v>
      </c>
      <c r="C1548" t="s">
        <v>2998</v>
      </c>
      <c r="D1548" t="s">
        <v>235</v>
      </c>
      <c r="E1548" s="3">
        <v>45505</v>
      </c>
      <c r="N1548">
        <v>2.73</v>
      </c>
    </row>
    <row r="1549" spans="1:14" x14ac:dyDescent="0.25">
      <c r="A1549" s="7" t="s">
        <v>5045</v>
      </c>
      <c r="B1549" t="s">
        <v>5046</v>
      </c>
      <c r="C1549" t="s">
        <v>5046</v>
      </c>
      <c r="D1549" t="s">
        <v>235</v>
      </c>
      <c r="E1549" s="3">
        <v>44027</v>
      </c>
      <c r="N1549">
        <v>4</v>
      </c>
    </row>
    <row r="1550" spans="1:14" x14ac:dyDescent="0.25">
      <c r="A1550" s="7" t="s">
        <v>5047</v>
      </c>
      <c r="B1550" t="s">
        <v>5048</v>
      </c>
      <c r="C1550" t="s">
        <v>5049</v>
      </c>
      <c r="D1550" t="s">
        <v>235</v>
      </c>
      <c r="E1550" s="3">
        <v>42401</v>
      </c>
      <c r="N1550">
        <v>4.66</v>
      </c>
    </row>
    <row r="1551" spans="1:14" x14ac:dyDescent="0.25">
      <c r="A1551" s="7" t="s">
        <v>3125</v>
      </c>
      <c r="B1551" t="s">
        <v>3126</v>
      </c>
      <c r="C1551" t="s">
        <v>3127</v>
      </c>
      <c r="D1551" t="s">
        <v>235</v>
      </c>
      <c r="E1551" s="3">
        <v>45366</v>
      </c>
      <c r="N1551">
        <v>4.8899999999999997</v>
      </c>
    </row>
    <row r="1552" spans="1:14" x14ac:dyDescent="0.25">
      <c r="A1552" s="7" t="s">
        <v>3276</v>
      </c>
      <c r="B1552" t="s">
        <v>3277</v>
      </c>
      <c r="C1552" t="s">
        <v>3278</v>
      </c>
      <c r="D1552" t="s">
        <v>235</v>
      </c>
      <c r="E1552" s="3">
        <v>45397</v>
      </c>
      <c r="N1552">
        <v>5.2</v>
      </c>
    </row>
    <row r="1553" spans="1:14" x14ac:dyDescent="0.25">
      <c r="A1553" s="7" t="s">
        <v>3273</v>
      </c>
      <c r="B1553" t="s">
        <v>3274</v>
      </c>
      <c r="C1553" t="s">
        <v>3275</v>
      </c>
      <c r="D1553" t="s">
        <v>235</v>
      </c>
      <c r="E1553" s="3">
        <v>45505</v>
      </c>
      <c r="N1553">
        <v>5.2</v>
      </c>
    </row>
    <row r="1554" spans="1:14" x14ac:dyDescent="0.25">
      <c r="A1554" s="7" t="s">
        <v>3279</v>
      </c>
      <c r="B1554" t="s">
        <v>3280</v>
      </c>
      <c r="C1554" t="s">
        <v>3281</v>
      </c>
      <c r="D1554" t="s">
        <v>235</v>
      </c>
      <c r="E1554" s="3">
        <v>45397</v>
      </c>
      <c r="N1554">
        <v>5.2</v>
      </c>
    </row>
    <row r="1555" spans="1:14" x14ac:dyDescent="0.25">
      <c r="A1555" s="7" t="s">
        <v>3270</v>
      </c>
      <c r="B1555" t="s">
        <v>3271</v>
      </c>
      <c r="C1555" t="s">
        <v>3272</v>
      </c>
      <c r="D1555" t="s">
        <v>235</v>
      </c>
      <c r="E1555" s="3">
        <v>45397</v>
      </c>
      <c r="N1555">
        <v>5.2</v>
      </c>
    </row>
    <row r="1556" spans="1:14" x14ac:dyDescent="0.25">
      <c r="A1556" s="7" t="s">
        <v>3334</v>
      </c>
      <c r="B1556" t="s">
        <v>3335</v>
      </c>
      <c r="C1556" t="s">
        <v>3336</v>
      </c>
      <c r="D1556" t="s">
        <v>235</v>
      </c>
      <c r="E1556" s="3">
        <v>45366</v>
      </c>
      <c r="N1556">
        <v>5.95</v>
      </c>
    </row>
    <row r="1557" spans="1:14" x14ac:dyDescent="0.25">
      <c r="A1557" s="7" t="s">
        <v>5050</v>
      </c>
      <c r="B1557" t="s">
        <v>5051</v>
      </c>
      <c r="C1557" t="s">
        <v>5051</v>
      </c>
      <c r="D1557" t="s">
        <v>235</v>
      </c>
      <c r="E1557" s="3">
        <v>44027</v>
      </c>
      <c r="N1557">
        <v>6</v>
      </c>
    </row>
    <row r="1558" spans="1:14" x14ac:dyDescent="0.25">
      <c r="A1558" s="7" t="s">
        <v>3403</v>
      </c>
      <c r="B1558" t="s">
        <v>3404</v>
      </c>
      <c r="C1558" t="s">
        <v>3405</v>
      </c>
      <c r="D1558" t="s">
        <v>235</v>
      </c>
      <c r="E1558" s="3">
        <v>45366</v>
      </c>
      <c r="N1558">
        <v>6.75</v>
      </c>
    </row>
    <row r="1559" spans="1:14" x14ac:dyDescent="0.25">
      <c r="A1559" s="7" t="s">
        <v>366</v>
      </c>
      <c r="B1559" t="s">
        <v>367</v>
      </c>
      <c r="C1559" t="s">
        <v>367</v>
      </c>
      <c r="D1559" t="s">
        <v>235</v>
      </c>
      <c r="E1559" s="3">
        <v>45275</v>
      </c>
      <c r="I1559">
        <v>1</v>
      </c>
      <c r="J1559">
        <v>1</v>
      </c>
      <c r="K1559">
        <v>5</v>
      </c>
      <c r="L1559" t="s">
        <v>21</v>
      </c>
      <c r="N1559">
        <v>6.82</v>
      </c>
    </row>
    <row r="1560" spans="1:14" x14ac:dyDescent="0.25">
      <c r="A1560" s="7" t="s">
        <v>3474</v>
      </c>
      <c r="B1560" t="s">
        <v>3475</v>
      </c>
      <c r="C1560" t="s">
        <v>3476</v>
      </c>
      <c r="D1560" t="s">
        <v>235</v>
      </c>
      <c r="E1560" s="3">
        <v>44927</v>
      </c>
      <c r="I1560">
        <v>1</v>
      </c>
      <c r="J1560">
        <v>1</v>
      </c>
      <c r="K1560">
        <v>100</v>
      </c>
      <c r="L1560" t="s">
        <v>21</v>
      </c>
      <c r="N1560">
        <v>8.4700000000000006</v>
      </c>
    </row>
    <row r="1561" spans="1:14" x14ac:dyDescent="0.25">
      <c r="A1561" s="7" t="s">
        <v>3493</v>
      </c>
      <c r="B1561" t="s">
        <v>3494</v>
      </c>
      <c r="C1561" t="s">
        <v>3494</v>
      </c>
      <c r="D1561" t="s">
        <v>235</v>
      </c>
      <c r="E1561" s="3">
        <v>45292</v>
      </c>
      <c r="I1561">
        <v>1</v>
      </c>
      <c r="J1561">
        <v>6</v>
      </c>
      <c r="K1561">
        <v>2</v>
      </c>
      <c r="L1561" t="s">
        <v>21</v>
      </c>
      <c r="N1561">
        <v>8.84</v>
      </c>
    </row>
    <row r="1562" spans="1:14" x14ac:dyDescent="0.25">
      <c r="A1562" s="7" t="s">
        <v>5052</v>
      </c>
      <c r="B1562" t="s">
        <v>5053</v>
      </c>
      <c r="C1562" t="s">
        <v>5053</v>
      </c>
      <c r="D1562" t="s">
        <v>235</v>
      </c>
      <c r="E1562" s="3">
        <v>44027</v>
      </c>
      <c r="N1562">
        <v>9</v>
      </c>
    </row>
    <row r="1563" spans="1:14" x14ac:dyDescent="0.25">
      <c r="A1563" s="7" t="s">
        <v>284</v>
      </c>
      <c r="B1563" t="s">
        <v>285</v>
      </c>
      <c r="C1563" t="s">
        <v>286</v>
      </c>
      <c r="D1563" t="s">
        <v>235</v>
      </c>
      <c r="E1563" s="3">
        <v>45444</v>
      </c>
      <c r="I1563">
        <v>1</v>
      </c>
      <c r="J1563">
        <v>30</v>
      </c>
      <c r="N1563">
        <v>9.35</v>
      </c>
    </row>
    <row r="1564" spans="1:14" x14ac:dyDescent="0.25">
      <c r="A1564" s="7" t="s">
        <v>2413</v>
      </c>
      <c r="B1564" t="s">
        <v>2414</v>
      </c>
      <c r="C1564" t="s">
        <v>2414</v>
      </c>
      <c r="D1564" t="s">
        <v>235</v>
      </c>
      <c r="E1564" s="3">
        <v>45383</v>
      </c>
      <c r="I1564">
        <v>1</v>
      </c>
      <c r="J1564">
        <v>1</v>
      </c>
      <c r="K1564">
        <v>25</v>
      </c>
      <c r="L1564" t="s">
        <v>21</v>
      </c>
      <c r="N1564">
        <v>9.76</v>
      </c>
    </row>
    <row r="1565" spans="1:14" x14ac:dyDescent="0.25">
      <c r="A1565" s="7" t="s">
        <v>3546</v>
      </c>
      <c r="B1565" t="s">
        <v>3547</v>
      </c>
      <c r="C1565" t="s">
        <v>3547</v>
      </c>
      <c r="D1565" t="s">
        <v>235</v>
      </c>
      <c r="E1565" s="3">
        <v>45216</v>
      </c>
      <c r="I1565">
        <v>1</v>
      </c>
      <c r="J1565">
        <v>1</v>
      </c>
      <c r="K1565">
        <v>200</v>
      </c>
      <c r="L1565" t="s">
        <v>21</v>
      </c>
      <c r="N1565">
        <v>9.9</v>
      </c>
    </row>
    <row r="1566" spans="1:14" x14ac:dyDescent="0.25">
      <c r="A1566" s="7" t="s">
        <v>3581</v>
      </c>
      <c r="B1566" t="s">
        <v>3582</v>
      </c>
      <c r="C1566" t="s">
        <v>3582</v>
      </c>
      <c r="D1566" t="s">
        <v>235</v>
      </c>
      <c r="E1566" s="3">
        <v>45231</v>
      </c>
      <c r="I1566">
        <v>1</v>
      </c>
      <c r="J1566">
        <v>20</v>
      </c>
      <c r="K1566">
        <v>4.3</v>
      </c>
      <c r="L1566" t="s">
        <v>21</v>
      </c>
      <c r="N1566">
        <v>10.08</v>
      </c>
    </row>
    <row r="1567" spans="1:14" x14ac:dyDescent="0.25">
      <c r="A1567" s="7" t="s">
        <v>3691</v>
      </c>
      <c r="B1567" t="s">
        <v>3692</v>
      </c>
      <c r="C1567" t="s">
        <v>3693</v>
      </c>
      <c r="D1567" t="s">
        <v>235</v>
      </c>
      <c r="E1567" s="3">
        <v>45383</v>
      </c>
      <c r="I1567">
        <v>1</v>
      </c>
      <c r="J1567">
        <v>1</v>
      </c>
      <c r="K1567">
        <v>200</v>
      </c>
      <c r="L1567" t="s">
        <v>21</v>
      </c>
      <c r="N1567">
        <v>12</v>
      </c>
    </row>
    <row r="1568" spans="1:14" x14ac:dyDescent="0.25">
      <c r="A1568" s="7" t="s">
        <v>5054</v>
      </c>
      <c r="B1568" t="s">
        <v>5055</v>
      </c>
      <c r="C1568" t="s">
        <v>5056</v>
      </c>
      <c r="D1568" t="s">
        <v>235</v>
      </c>
      <c r="E1568" s="3">
        <v>41548</v>
      </c>
      <c r="N1568">
        <v>12.98</v>
      </c>
    </row>
    <row r="1569" spans="1:14" x14ac:dyDescent="0.25">
      <c r="A1569" s="7" t="s">
        <v>3825</v>
      </c>
      <c r="B1569" t="s">
        <v>3826</v>
      </c>
      <c r="C1569" t="s">
        <v>3827</v>
      </c>
      <c r="D1569" t="s">
        <v>235</v>
      </c>
      <c r="E1569" s="3">
        <v>45397</v>
      </c>
      <c r="N1569">
        <v>14.8</v>
      </c>
    </row>
    <row r="1570" spans="1:14" x14ac:dyDescent="0.25">
      <c r="A1570" s="7" t="s">
        <v>3851</v>
      </c>
      <c r="B1570" t="s">
        <v>3852</v>
      </c>
      <c r="C1570" t="s">
        <v>3853</v>
      </c>
      <c r="D1570" t="s">
        <v>235</v>
      </c>
      <c r="E1570" s="3">
        <v>45397</v>
      </c>
      <c r="N1570">
        <v>15</v>
      </c>
    </row>
    <row r="1571" spans="1:14" x14ac:dyDescent="0.25">
      <c r="A1571" s="7" t="s">
        <v>3854</v>
      </c>
      <c r="B1571" t="s">
        <v>3855</v>
      </c>
      <c r="C1571" t="s">
        <v>3856</v>
      </c>
      <c r="D1571" t="s">
        <v>235</v>
      </c>
      <c r="E1571" s="3">
        <v>45397</v>
      </c>
      <c r="N1571">
        <v>15</v>
      </c>
    </row>
    <row r="1572" spans="1:14" x14ac:dyDescent="0.25">
      <c r="A1572" s="7" t="s">
        <v>3902</v>
      </c>
      <c r="B1572" t="s">
        <v>3903</v>
      </c>
      <c r="C1572" t="s">
        <v>3904</v>
      </c>
      <c r="D1572" t="s">
        <v>235</v>
      </c>
      <c r="E1572" s="3">
        <v>45397</v>
      </c>
      <c r="N1572">
        <v>15.9</v>
      </c>
    </row>
    <row r="1573" spans="1:14" x14ac:dyDescent="0.25">
      <c r="A1573" s="7" t="s">
        <v>3927</v>
      </c>
      <c r="B1573" t="s">
        <v>3928</v>
      </c>
      <c r="C1573" t="s">
        <v>3929</v>
      </c>
      <c r="D1573" t="s">
        <v>235</v>
      </c>
      <c r="E1573" s="3">
        <v>45505</v>
      </c>
      <c r="N1573">
        <v>17.18</v>
      </c>
    </row>
    <row r="1574" spans="1:14" x14ac:dyDescent="0.25">
      <c r="A1574" s="7" t="s">
        <v>4056</v>
      </c>
      <c r="B1574" t="s">
        <v>4057</v>
      </c>
      <c r="C1574" t="s">
        <v>4058</v>
      </c>
      <c r="D1574" t="s">
        <v>235</v>
      </c>
      <c r="E1574" s="3">
        <v>45458</v>
      </c>
      <c r="N1574">
        <v>20.28</v>
      </c>
    </row>
    <row r="1575" spans="1:14" x14ac:dyDescent="0.25">
      <c r="A1575" s="7" t="s">
        <v>5057</v>
      </c>
      <c r="B1575" t="s">
        <v>5058</v>
      </c>
      <c r="C1575" t="s">
        <v>5058</v>
      </c>
      <c r="D1575" t="s">
        <v>235</v>
      </c>
      <c r="E1575" s="3">
        <v>40148</v>
      </c>
      <c r="N1575">
        <v>22.43</v>
      </c>
    </row>
    <row r="1576" spans="1:14" x14ac:dyDescent="0.25">
      <c r="A1576" s="7" t="s">
        <v>5059</v>
      </c>
      <c r="B1576" t="s">
        <v>5060</v>
      </c>
      <c r="C1576" t="s">
        <v>5060</v>
      </c>
      <c r="D1576" t="s">
        <v>235</v>
      </c>
      <c r="E1576" s="3">
        <v>44027</v>
      </c>
      <c r="N1576">
        <v>25.77</v>
      </c>
    </row>
    <row r="1577" spans="1:14" x14ac:dyDescent="0.25">
      <c r="A1577" s="7" t="s">
        <v>5061</v>
      </c>
      <c r="B1577" t="s">
        <v>5062</v>
      </c>
      <c r="C1577" t="s">
        <v>5063</v>
      </c>
      <c r="D1577" t="s">
        <v>235</v>
      </c>
      <c r="E1577" s="3">
        <v>44058</v>
      </c>
      <c r="N1577">
        <v>25.86</v>
      </c>
    </row>
    <row r="1578" spans="1:14" x14ac:dyDescent="0.25">
      <c r="A1578" s="7" t="s">
        <v>4226</v>
      </c>
      <c r="B1578" t="s">
        <v>4227</v>
      </c>
      <c r="C1578" t="s">
        <v>4228</v>
      </c>
      <c r="D1578" t="s">
        <v>235</v>
      </c>
      <c r="E1578" s="3">
        <v>45397</v>
      </c>
      <c r="N1578">
        <v>26</v>
      </c>
    </row>
    <row r="1579" spans="1:14" x14ac:dyDescent="0.25">
      <c r="A1579" s="7" t="s">
        <v>4220</v>
      </c>
      <c r="B1579" t="s">
        <v>4221</v>
      </c>
      <c r="C1579" t="s">
        <v>4222</v>
      </c>
      <c r="D1579" t="s">
        <v>235</v>
      </c>
      <c r="E1579" s="3">
        <v>45397</v>
      </c>
      <c r="N1579">
        <v>26</v>
      </c>
    </row>
    <row r="1580" spans="1:14" x14ac:dyDescent="0.25">
      <c r="A1580" s="7" t="s">
        <v>4223</v>
      </c>
      <c r="B1580" t="s">
        <v>4224</v>
      </c>
      <c r="C1580" t="s">
        <v>4225</v>
      </c>
      <c r="D1580" t="s">
        <v>235</v>
      </c>
      <c r="E1580" s="3">
        <v>45397</v>
      </c>
      <c r="N1580">
        <v>26</v>
      </c>
    </row>
    <row r="1581" spans="1:14" x14ac:dyDescent="0.25">
      <c r="A1581" s="7" t="s">
        <v>5064</v>
      </c>
      <c r="B1581" t="s">
        <v>5065</v>
      </c>
      <c r="C1581" t="s">
        <v>5065</v>
      </c>
      <c r="D1581" t="s">
        <v>235</v>
      </c>
      <c r="E1581" s="3">
        <v>43862</v>
      </c>
      <c r="N1581">
        <v>26.14</v>
      </c>
    </row>
    <row r="1582" spans="1:14" x14ac:dyDescent="0.25">
      <c r="A1582" s="7" t="s">
        <v>4232</v>
      </c>
      <c r="B1582" t="s">
        <v>4233</v>
      </c>
      <c r="C1582" t="s">
        <v>4234</v>
      </c>
      <c r="D1582" t="s">
        <v>235</v>
      </c>
      <c r="E1582" s="3">
        <v>45505</v>
      </c>
      <c r="N1582">
        <v>26.25</v>
      </c>
    </row>
    <row r="1583" spans="1:14" x14ac:dyDescent="0.25">
      <c r="A1583" s="7" t="s">
        <v>1698</v>
      </c>
      <c r="B1583" t="s">
        <v>1699</v>
      </c>
      <c r="C1583" t="s">
        <v>1699</v>
      </c>
      <c r="D1583" t="s">
        <v>235</v>
      </c>
      <c r="E1583" s="3">
        <v>45478</v>
      </c>
      <c r="I1583">
        <v>1</v>
      </c>
      <c r="J1583">
        <v>100</v>
      </c>
      <c r="N1583">
        <v>27.63</v>
      </c>
    </row>
    <row r="1584" spans="1:14" x14ac:dyDescent="0.25">
      <c r="A1584" s="7" t="s">
        <v>5066</v>
      </c>
      <c r="B1584" t="s">
        <v>5067</v>
      </c>
      <c r="C1584" t="s">
        <v>5068</v>
      </c>
      <c r="D1584" t="s">
        <v>235</v>
      </c>
      <c r="E1584" s="3">
        <v>45139</v>
      </c>
      <c r="N1584">
        <v>27.95</v>
      </c>
    </row>
    <row r="1585" spans="1:14" x14ac:dyDescent="0.25">
      <c r="A1585" s="7" t="s">
        <v>4351</v>
      </c>
      <c r="B1585" t="s">
        <v>4352</v>
      </c>
      <c r="C1585" t="s">
        <v>4353</v>
      </c>
      <c r="D1585" t="s">
        <v>235</v>
      </c>
      <c r="E1585" s="3">
        <v>45397</v>
      </c>
      <c r="N1585">
        <v>32</v>
      </c>
    </row>
    <row r="1586" spans="1:14" x14ac:dyDescent="0.25">
      <c r="A1586" s="7" t="s">
        <v>4354</v>
      </c>
      <c r="B1586" t="s">
        <v>4355</v>
      </c>
      <c r="C1586" t="s">
        <v>4356</v>
      </c>
      <c r="D1586" t="s">
        <v>235</v>
      </c>
      <c r="E1586" s="3">
        <v>45397</v>
      </c>
      <c r="N1586">
        <v>32</v>
      </c>
    </row>
    <row r="1587" spans="1:14" x14ac:dyDescent="0.25">
      <c r="A1587" s="7" t="s">
        <v>4369</v>
      </c>
      <c r="B1587" t="s">
        <v>4370</v>
      </c>
      <c r="C1587" t="s">
        <v>4371</v>
      </c>
      <c r="D1587" t="s">
        <v>235</v>
      </c>
      <c r="E1587" s="3">
        <v>45397</v>
      </c>
      <c r="N1587">
        <v>34.9</v>
      </c>
    </row>
    <row r="1588" spans="1:14" x14ac:dyDescent="0.25">
      <c r="A1588" s="7" t="s">
        <v>4387</v>
      </c>
      <c r="B1588" t="s">
        <v>4388</v>
      </c>
      <c r="C1588" t="s">
        <v>4389</v>
      </c>
      <c r="D1588" t="s">
        <v>235</v>
      </c>
      <c r="E1588" s="3">
        <v>45505</v>
      </c>
      <c r="N1588">
        <v>36</v>
      </c>
    </row>
    <row r="1589" spans="1:14" x14ac:dyDescent="0.25">
      <c r="A1589" s="7" t="s">
        <v>4390</v>
      </c>
      <c r="B1589" t="s">
        <v>4391</v>
      </c>
      <c r="C1589" t="s">
        <v>4392</v>
      </c>
      <c r="D1589" t="s">
        <v>235</v>
      </c>
      <c r="E1589" s="3">
        <v>45505</v>
      </c>
      <c r="N1589">
        <v>36</v>
      </c>
    </row>
    <row r="1590" spans="1:14" x14ac:dyDescent="0.25">
      <c r="A1590" s="7" t="s">
        <v>4384</v>
      </c>
      <c r="B1590" t="s">
        <v>4385</v>
      </c>
      <c r="C1590" t="s">
        <v>4386</v>
      </c>
      <c r="D1590" t="s">
        <v>235</v>
      </c>
      <c r="E1590" s="3">
        <v>45505</v>
      </c>
      <c r="N1590">
        <v>36</v>
      </c>
    </row>
    <row r="1591" spans="1:14" x14ac:dyDescent="0.25">
      <c r="A1591" s="7" t="s">
        <v>4505</v>
      </c>
      <c r="B1591" t="s">
        <v>4506</v>
      </c>
      <c r="C1591" t="s">
        <v>4507</v>
      </c>
      <c r="D1591" t="s">
        <v>235</v>
      </c>
      <c r="E1591" s="3">
        <v>45397</v>
      </c>
      <c r="N1591">
        <v>42.9</v>
      </c>
    </row>
    <row r="1592" spans="1:14" x14ac:dyDescent="0.25">
      <c r="A1592" s="7" t="s">
        <v>4453</v>
      </c>
      <c r="B1592" t="s">
        <v>4454</v>
      </c>
      <c r="C1592" t="s">
        <v>4455</v>
      </c>
      <c r="D1592" t="s">
        <v>235</v>
      </c>
      <c r="E1592" s="3">
        <v>45536</v>
      </c>
      <c r="N1592">
        <v>42.99</v>
      </c>
    </row>
    <row r="1593" spans="1:14" x14ac:dyDescent="0.25">
      <c r="A1593" s="7" t="s">
        <v>4586</v>
      </c>
      <c r="B1593" t="s">
        <v>4587</v>
      </c>
      <c r="C1593" t="s">
        <v>4588</v>
      </c>
      <c r="D1593" t="s">
        <v>235</v>
      </c>
      <c r="E1593" s="3">
        <v>45536</v>
      </c>
      <c r="N1593">
        <v>49</v>
      </c>
    </row>
    <row r="1594" spans="1:14" x14ac:dyDescent="0.25">
      <c r="A1594" s="7" t="s">
        <v>4625</v>
      </c>
      <c r="B1594" t="s">
        <v>4626</v>
      </c>
      <c r="C1594" t="s">
        <v>4627</v>
      </c>
      <c r="D1594" t="s">
        <v>235</v>
      </c>
      <c r="E1594" s="3">
        <v>45427</v>
      </c>
      <c r="N1594">
        <v>54.5</v>
      </c>
    </row>
    <row r="1595" spans="1:14" x14ac:dyDescent="0.25">
      <c r="A1595" s="7" t="s">
        <v>4637</v>
      </c>
      <c r="B1595" t="s">
        <v>4638</v>
      </c>
      <c r="C1595" t="s">
        <v>4639</v>
      </c>
      <c r="D1595" t="s">
        <v>235</v>
      </c>
      <c r="E1595" s="3">
        <v>45427</v>
      </c>
      <c r="N1595">
        <v>55.85</v>
      </c>
    </row>
    <row r="1596" spans="1:14" x14ac:dyDescent="0.25">
      <c r="A1596" s="7" t="s">
        <v>4660</v>
      </c>
      <c r="B1596" t="s">
        <v>4661</v>
      </c>
      <c r="C1596" t="s">
        <v>4662</v>
      </c>
      <c r="D1596" t="s">
        <v>235</v>
      </c>
      <c r="E1596" s="3">
        <v>45458</v>
      </c>
      <c r="N1596">
        <v>57.84</v>
      </c>
    </row>
    <row r="1597" spans="1:14" x14ac:dyDescent="0.25">
      <c r="A1597" s="7" t="s">
        <v>4689</v>
      </c>
      <c r="B1597" t="s">
        <v>4690</v>
      </c>
      <c r="C1597" t="s">
        <v>4691</v>
      </c>
      <c r="D1597" t="s">
        <v>235</v>
      </c>
      <c r="E1597" s="3">
        <v>45505</v>
      </c>
      <c r="N1597">
        <v>64.19</v>
      </c>
    </row>
    <row r="1598" spans="1:14" x14ac:dyDescent="0.25">
      <c r="A1598" s="7" t="s">
        <v>4699</v>
      </c>
      <c r="B1598" t="s">
        <v>4700</v>
      </c>
      <c r="C1598" t="s">
        <v>4701</v>
      </c>
      <c r="D1598" t="s">
        <v>235</v>
      </c>
      <c r="E1598" s="3">
        <v>45505</v>
      </c>
      <c r="N1598">
        <v>65.27</v>
      </c>
    </row>
    <row r="1599" spans="1:14" x14ac:dyDescent="0.25">
      <c r="A1599" s="7" t="s">
        <v>4729</v>
      </c>
      <c r="B1599" t="s">
        <v>4730</v>
      </c>
      <c r="C1599" t="s">
        <v>4731</v>
      </c>
      <c r="D1599" t="s">
        <v>235</v>
      </c>
      <c r="E1599" s="3">
        <v>45366</v>
      </c>
      <c r="N1599">
        <v>74</v>
      </c>
    </row>
    <row r="1600" spans="1:14" x14ac:dyDescent="0.25">
      <c r="A1600" s="7" t="s">
        <v>4751</v>
      </c>
      <c r="B1600" t="s">
        <v>4752</v>
      </c>
      <c r="C1600" t="s">
        <v>4753</v>
      </c>
      <c r="D1600" t="s">
        <v>235</v>
      </c>
      <c r="E1600" s="3">
        <v>45505</v>
      </c>
      <c r="N1600">
        <v>76.64</v>
      </c>
    </row>
    <row r="1601" spans="1:14" x14ac:dyDescent="0.25">
      <c r="A1601" s="7" t="s">
        <v>4757</v>
      </c>
      <c r="B1601" t="s">
        <v>4758</v>
      </c>
      <c r="C1601" t="s">
        <v>4759</v>
      </c>
      <c r="D1601" t="s">
        <v>235</v>
      </c>
      <c r="E1601" s="3">
        <v>45427</v>
      </c>
      <c r="N1601">
        <v>78.34</v>
      </c>
    </row>
    <row r="1602" spans="1:14" x14ac:dyDescent="0.25">
      <c r="A1602" s="7" t="s">
        <v>4831</v>
      </c>
      <c r="B1602" t="s">
        <v>4832</v>
      </c>
      <c r="C1602" t="s">
        <v>4833</v>
      </c>
      <c r="D1602" t="s">
        <v>235</v>
      </c>
      <c r="E1602" s="3">
        <v>45505</v>
      </c>
      <c r="N1602">
        <v>98.78</v>
      </c>
    </row>
    <row r="1603" spans="1:14" x14ac:dyDescent="0.25">
      <c r="A1603" s="7" t="s">
        <v>4867</v>
      </c>
      <c r="B1603" t="s">
        <v>4868</v>
      </c>
      <c r="C1603" t="s">
        <v>4869</v>
      </c>
      <c r="D1603" t="s">
        <v>235</v>
      </c>
      <c r="E1603" s="3">
        <v>45397</v>
      </c>
      <c r="N1603">
        <v>110</v>
      </c>
    </row>
    <row r="1604" spans="1:14" x14ac:dyDescent="0.25">
      <c r="A1604" s="7" t="s">
        <v>4915</v>
      </c>
      <c r="B1604" t="s">
        <v>4916</v>
      </c>
      <c r="C1604" t="s">
        <v>4917</v>
      </c>
      <c r="D1604" t="s">
        <v>235</v>
      </c>
      <c r="E1604" s="3">
        <v>45505</v>
      </c>
      <c r="N1604">
        <v>121</v>
      </c>
    </row>
    <row r="1605" spans="1:14" x14ac:dyDescent="0.25">
      <c r="A1605" s="7" t="s">
        <v>4918</v>
      </c>
      <c r="B1605" t="s">
        <v>4919</v>
      </c>
      <c r="C1605" t="s">
        <v>4919</v>
      </c>
      <c r="D1605" t="s">
        <v>235</v>
      </c>
      <c r="E1605" s="3">
        <v>45505</v>
      </c>
      <c r="N1605">
        <v>124.06</v>
      </c>
    </row>
    <row r="1606" spans="1:14" x14ac:dyDescent="0.25">
      <c r="A1606" s="7" t="s">
        <v>4927</v>
      </c>
      <c r="B1606" t="s">
        <v>4928</v>
      </c>
      <c r="C1606" t="s">
        <v>4929</v>
      </c>
      <c r="D1606" t="s">
        <v>235</v>
      </c>
      <c r="E1606" s="3">
        <v>45505</v>
      </c>
      <c r="N1606">
        <v>130</v>
      </c>
    </row>
    <row r="1607" spans="1:14" x14ac:dyDescent="0.25">
      <c r="A1607" s="7" t="s">
        <v>4930</v>
      </c>
      <c r="B1607" t="s">
        <v>4931</v>
      </c>
      <c r="C1607" t="s">
        <v>4932</v>
      </c>
      <c r="D1607" t="s">
        <v>235</v>
      </c>
      <c r="E1607" s="3">
        <v>45505</v>
      </c>
      <c r="N1607">
        <v>130</v>
      </c>
    </row>
    <row r="1608" spans="1:14" x14ac:dyDescent="0.25">
      <c r="A1608" s="7" t="s">
        <v>4936</v>
      </c>
      <c r="B1608" t="s">
        <v>4937</v>
      </c>
      <c r="C1608" t="s">
        <v>4938</v>
      </c>
      <c r="D1608" t="s">
        <v>235</v>
      </c>
      <c r="E1608" s="3">
        <v>45505</v>
      </c>
      <c r="N1608">
        <v>134.94999999999999</v>
      </c>
    </row>
    <row r="1609" spans="1:14" x14ac:dyDescent="0.25">
      <c r="A1609" s="7" t="s">
        <v>4939</v>
      </c>
      <c r="B1609" t="s">
        <v>4940</v>
      </c>
      <c r="C1609" t="s">
        <v>4940</v>
      </c>
      <c r="D1609" t="s">
        <v>235</v>
      </c>
      <c r="E1609" s="3">
        <v>45366</v>
      </c>
      <c r="N1609">
        <v>137.94999999999999</v>
      </c>
    </row>
    <row r="1610" spans="1:14" x14ac:dyDescent="0.25">
      <c r="A1610" s="7" t="s">
        <v>4956</v>
      </c>
      <c r="B1610" t="s">
        <v>4957</v>
      </c>
      <c r="C1610" t="s">
        <v>4958</v>
      </c>
      <c r="D1610" t="s">
        <v>235</v>
      </c>
      <c r="E1610" s="3">
        <v>45505</v>
      </c>
      <c r="N1610">
        <v>158</v>
      </c>
    </row>
    <row r="1611" spans="1:14" x14ac:dyDescent="0.25">
      <c r="A1611" s="7" t="s">
        <v>4974</v>
      </c>
      <c r="B1611" t="s">
        <v>4975</v>
      </c>
      <c r="C1611" t="s">
        <v>4976</v>
      </c>
      <c r="D1611" t="s">
        <v>235</v>
      </c>
      <c r="E1611" s="3">
        <v>45505</v>
      </c>
      <c r="N1611">
        <v>166</v>
      </c>
    </row>
    <row r="1612" spans="1:14" x14ac:dyDescent="0.25">
      <c r="A1612" s="7" t="s">
        <v>4992</v>
      </c>
      <c r="B1612" t="s">
        <v>4993</v>
      </c>
      <c r="C1612" t="s">
        <v>4994</v>
      </c>
      <c r="D1612" t="s">
        <v>235</v>
      </c>
      <c r="E1612" s="3">
        <v>45505</v>
      </c>
      <c r="N1612">
        <v>198</v>
      </c>
    </row>
    <row r="1613" spans="1:14" x14ac:dyDescent="0.25">
      <c r="A1613" s="7" t="s">
        <v>5001</v>
      </c>
      <c r="B1613" t="s">
        <v>5002</v>
      </c>
      <c r="C1613" t="s">
        <v>5003</v>
      </c>
      <c r="D1613" t="s">
        <v>235</v>
      </c>
      <c r="E1613" s="3">
        <v>45505</v>
      </c>
      <c r="N1613">
        <v>228</v>
      </c>
    </row>
    <row r="1614" spans="1:14" x14ac:dyDescent="0.25">
      <c r="A1614" s="7" t="s">
        <v>5010</v>
      </c>
      <c r="B1614" t="s">
        <v>5011</v>
      </c>
      <c r="C1614" t="s">
        <v>5012</v>
      </c>
      <c r="D1614" t="s">
        <v>235</v>
      </c>
      <c r="E1614" s="3">
        <v>45505</v>
      </c>
      <c r="N1614">
        <v>235.88</v>
      </c>
    </row>
    <row r="1615" spans="1:14" x14ac:dyDescent="0.25">
      <c r="A1615" s="7" t="s">
        <v>5018</v>
      </c>
      <c r="B1615" t="s">
        <v>5019</v>
      </c>
      <c r="C1615" t="s">
        <v>5019</v>
      </c>
      <c r="D1615" t="s">
        <v>235</v>
      </c>
      <c r="E1615" s="3">
        <v>45519</v>
      </c>
      <c r="N1615">
        <v>266.20999999999998</v>
      </c>
    </row>
    <row r="1616" spans="1:14" x14ac:dyDescent="0.25">
      <c r="A1616" s="7" t="s">
        <v>2219</v>
      </c>
      <c r="B1616" t="s">
        <v>2220</v>
      </c>
      <c r="C1616" t="s">
        <v>2221</v>
      </c>
      <c r="D1616" t="s">
        <v>17</v>
      </c>
      <c r="E1616" s="3">
        <v>40544</v>
      </c>
      <c r="N1616">
        <v>13.03</v>
      </c>
    </row>
    <row r="1617" spans="1:14" x14ac:dyDescent="0.25">
      <c r="A1617" s="7" t="s">
        <v>2249</v>
      </c>
      <c r="B1617" t="s">
        <v>2250</v>
      </c>
      <c r="C1617" t="s">
        <v>2251</v>
      </c>
      <c r="D1617" t="s">
        <v>17</v>
      </c>
      <c r="E1617" s="3">
        <v>41518</v>
      </c>
      <c r="N1617">
        <v>7.46</v>
      </c>
    </row>
    <row r="1618" spans="1:14" x14ac:dyDescent="0.25">
      <c r="A1618" s="7" t="s">
        <v>2357</v>
      </c>
      <c r="B1618" t="s">
        <v>2358</v>
      </c>
      <c r="C1618" t="s">
        <v>2359</v>
      </c>
      <c r="D1618" t="s">
        <v>17</v>
      </c>
      <c r="E1618" s="3">
        <v>42370</v>
      </c>
      <c r="N1618">
        <v>11.83</v>
      </c>
    </row>
    <row r="1619" spans="1:14" x14ac:dyDescent="0.25">
      <c r="A1619" s="7" t="s">
        <v>2241</v>
      </c>
      <c r="B1619" t="s">
        <v>2242</v>
      </c>
      <c r="C1619" t="s">
        <v>2243</v>
      </c>
      <c r="D1619" t="s">
        <v>17</v>
      </c>
      <c r="E1619" s="3">
        <v>42370</v>
      </c>
      <c r="N1619">
        <v>17.12</v>
      </c>
    </row>
    <row r="1620" spans="1:14" x14ac:dyDescent="0.25">
      <c r="A1620" s="7" t="s">
        <v>2224</v>
      </c>
      <c r="B1620" t="s">
        <v>2225</v>
      </c>
      <c r="C1620" t="s">
        <v>2226</v>
      </c>
      <c r="D1620" t="s">
        <v>17</v>
      </c>
      <c r="E1620" s="3">
        <v>42491</v>
      </c>
      <c r="N1620">
        <v>14.48</v>
      </c>
    </row>
    <row r="1621" spans="1:14" x14ac:dyDescent="0.25">
      <c r="A1621" s="7" t="s">
        <v>2191</v>
      </c>
      <c r="B1621" t="s">
        <v>2192</v>
      </c>
      <c r="C1621" t="s">
        <v>2193</v>
      </c>
      <c r="D1621" t="s">
        <v>17</v>
      </c>
      <c r="E1621" s="3">
        <v>43952</v>
      </c>
      <c r="N1621">
        <v>3.26</v>
      </c>
    </row>
    <row r="1622" spans="1:14" x14ac:dyDescent="0.25">
      <c r="A1622" s="7" t="s">
        <v>5797</v>
      </c>
      <c r="B1622" t="s">
        <v>5798</v>
      </c>
      <c r="C1622" t="s">
        <v>5799</v>
      </c>
    </row>
    <row r="1623" spans="1:14" x14ac:dyDescent="0.25">
      <c r="A1623" s="7">
        <v>3264363</v>
      </c>
      <c r="B1623" t="s">
        <v>5800</v>
      </c>
      <c r="C1623" t="s">
        <v>5801</v>
      </c>
    </row>
    <row r="1624" spans="1:14" x14ac:dyDescent="0.25">
      <c r="A1624" s="7">
        <v>1205749</v>
      </c>
      <c r="B1624" t="s">
        <v>5802</v>
      </c>
      <c r="C1624" t="s">
        <v>5803</v>
      </c>
    </row>
    <row r="1625" spans="1:14" x14ac:dyDescent="0.25">
      <c r="A1625" s="7">
        <v>7704745</v>
      </c>
      <c r="B1625" t="s">
        <v>5804</v>
      </c>
      <c r="C1625" t="s">
        <v>5804</v>
      </c>
    </row>
    <row r="1626" spans="1:14" x14ac:dyDescent="0.25">
      <c r="A1626" s="7">
        <v>2442630</v>
      </c>
      <c r="B1626" t="s">
        <v>5805</v>
      </c>
      <c r="C1626" t="s">
        <v>5806</v>
      </c>
    </row>
    <row r="1627" spans="1:14" x14ac:dyDescent="0.25">
      <c r="A1627" s="7">
        <v>3264389</v>
      </c>
      <c r="B1627" t="s">
        <v>5807</v>
      </c>
      <c r="C1627" t="s">
        <v>5808</v>
      </c>
    </row>
    <row r="1628" spans="1:14" x14ac:dyDescent="0.25">
      <c r="A1628" s="7">
        <v>4516027</v>
      </c>
      <c r="B1628" t="s">
        <v>5809</v>
      </c>
      <c r="C1628" t="s">
        <v>5810</v>
      </c>
    </row>
    <row r="1629" spans="1:14" x14ac:dyDescent="0.25">
      <c r="A1629" s="7" t="s">
        <v>5811</v>
      </c>
      <c r="B1629" t="s">
        <v>5812</v>
      </c>
      <c r="C1629" t="s">
        <v>5813</v>
      </c>
    </row>
    <row r="1630" spans="1:14" x14ac:dyDescent="0.25">
      <c r="A1630" s="7">
        <v>2744795</v>
      </c>
      <c r="B1630" t="s">
        <v>5814</v>
      </c>
      <c r="C1630" t="s">
        <v>5815</v>
      </c>
    </row>
    <row r="1631" spans="1:14" x14ac:dyDescent="0.25">
      <c r="A1631" s="7">
        <v>1690809</v>
      </c>
      <c r="B1631" t="s">
        <v>5816</v>
      </c>
      <c r="C1631" t="s">
        <v>5817</v>
      </c>
    </row>
    <row r="1632" spans="1:14" x14ac:dyDescent="0.25">
      <c r="A1632" s="7">
        <v>2755106</v>
      </c>
      <c r="B1632" t="s">
        <v>5818</v>
      </c>
      <c r="C1632" t="s">
        <v>5819</v>
      </c>
    </row>
    <row r="1633" spans="1:14" x14ac:dyDescent="0.25">
      <c r="A1633" s="7" t="s">
        <v>5820</v>
      </c>
      <c r="B1633" t="s">
        <v>5821</v>
      </c>
      <c r="C1633" t="s">
        <v>5822</v>
      </c>
    </row>
    <row r="1634" spans="1:14" x14ac:dyDescent="0.25">
      <c r="A1634" s="7" t="s">
        <v>5071</v>
      </c>
      <c r="B1634" t="s">
        <v>5072</v>
      </c>
      <c r="C1634" t="s">
        <v>5072</v>
      </c>
      <c r="D1634" t="s">
        <v>17</v>
      </c>
      <c r="E1634" s="3">
        <v>36586</v>
      </c>
      <c r="F1634" t="s">
        <v>25</v>
      </c>
      <c r="G1634" t="s">
        <v>26</v>
      </c>
      <c r="H1634" t="s">
        <v>27</v>
      </c>
      <c r="I1634">
        <v>1</v>
      </c>
      <c r="J1634">
        <v>30</v>
      </c>
      <c r="N1634">
        <v>7.5</v>
      </c>
    </row>
    <row r="1635" spans="1:14" x14ac:dyDescent="0.25">
      <c r="A1635" s="7" t="s">
        <v>5823</v>
      </c>
      <c r="B1635" t="s">
        <v>5824</v>
      </c>
      <c r="C1635" t="s">
        <v>5825</v>
      </c>
      <c r="D1635" t="s">
        <v>17</v>
      </c>
      <c r="E1635" s="3">
        <v>43831</v>
      </c>
      <c r="F1635" t="s">
        <v>32</v>
      </c>
      <c r="G1635" t="s">
        <v>33</v>
      </c>
      <c r="H1635" t="s">
        <v>34</v>
      </c>
      <c r="I1635">
        <v>1</v>
      </c>
      <c r="J1635">
        <v>30</v>
      </c>
      <c r="N1635">
        <v>12.9</v>
      </c>
    </row>
    <row r="1636" spans="1:14" x14ac:dyDescent="0.25">
      <c r="A1636" s="7" t="s">
        <v>5826</v>
      </c>
      <c r="B1636" t="s">
        <v>5827</v>
      </c>
      <c r="C1636" t="s">
        <v>5827</v>
      </c>
      <c r="D1636" t="s">
        <v>17</v>
      </c>
      <c r="E1636" s="3">
        <v>36557</v>
      </c>
      <c r="F1636" t="s">
        <v>39</v>
      </c>
      <c r="G1636" t="s">
        <v>40</v>
      </c>
      <c r="H1636" t="s">
        <v>41</v>
      </c>
      <c r="I1636">
        <v>1</v>
      </c>
      <c r="J1636">
        <v>14</v>
      </c>
      <c r="N1636">
        <v>7.98</v>
      </c>
    </row>
    <row r="1637" spans="1:14" x14ac:dyDescent="0.25">
      <c r="A1637" s="7" t="s">
        <v>5828</v>
      </c>
      <c r="B1637" t="s">
        <v>5829</v>
      </c>
      <c r="C1637" t="s">
        <v>5830</v>
      </c>
      <c r="D1637" t="s">
        <v>17</v>
      </c>
      <c r="E1637" s="3">
        <v>42095</v>
      </c>
      <c r="F1637" t="s">
        <v>39</v>
      </c>
      <c r="G1637" t="s">
        <v>40</v>
      </c>
      <c r="H1637" t="s">
        <v>41</v>
      </c>
      <c r="I1637">
        <v>1</v>
      </c>
      <c r="J1637">
        <v>30</v>
      </c>
      <c r="N1637">
        <v>11.41</v>
      </c>
    </row>
    <row r="1638" spans="1:14" x14ac:dyDescent="0.25">
      <c r="A1638" s="7" t="s">
        <v>5831</v>
      </c>
      <c r="B1638" t="s">
        <v>5832</v>
      </c>
      <c r="C1638" t="s">
        <v>5832</v>
      </c>
      <c r="D1638" t="s">
        <v>17</v>
      </c>
      <c r="E1638" s="3">
        <v>34182</v>
      </c>
      <c r="F1638" t="s">
        <v>39</v>
      </c>
      <c r="G1638" t="s">
        <v>40</v>
      </c>
      <c r="H1638" t="s">
        <v>41</v>
      </c>
      <c r="I1638">
        <v>1</v>
      </c>
      <c r="J1638">
        <v>30</v>
      </c>
      <c r="N1638">
        <v>11.43</v>
      </c>
    </row>
    <row r="1639" spans="1:14" x14ac:dyDescent="0.25">
      <c r="A1639" s="7" t="s">
        <v>5833</v>
      </c>
      <c r="B1639" t="s">
        <v>5834</v>
      </c>
      <c r="C1639" t="s">
        <v>5835</v>
      </c>
      <c r="D1639" t="s">
        <v>17</v>
      </c>
      <c r="E1639" s="3">
        <v>42095</v>
      </c>
      <c r="F1639" t="s">
        <v>39</v>
      </c>
      <c r="G1639" t="s">
        <v>40</v>
      </c>
      <c r="H1639" t="s">
        <v>41</v>
      </c>
      <c r="I1639">
        <v>1</v>
      </c>
      <c r="J1639">
        <v>60</v>
      </c>
      <c r="N1639">
        <v>15.25</v>
      </c>
    </row>
    <row r="1640" spans="1:14" x14ac:dyDescent="0.25">
      <c r="A1640" s="7" t="s">
        <v>5836</v>
      </c>
      <c r="B1640" t="s">
        <v>5837</v>
      </c>
      <c r="C1640" t="s">
        <v>5838</v>
      </c>
      <c r="D1640" t="s">
        <v>17</v>
      </c>
      <c r="E1640" s="3">
        <v>37561</v>
      </c>
      <c r="F1640" t="s">
        <v>39</v>
      </c>
      <c r="G1640" t="s">
        <v>40</v>
      </c>
      <c r="H1640" t="s">
        <v>41</v>
      </c>
      <c r="I1640">
        <v>1</v>
      </c>
      <c r="J1640">
        <v>60</v>
      </c>
      <c r="N1640">
        <v>15.29</v>
      </c>
    </row>
    <row r="1641" spans="1:14" x14ac:dyDescent="0.25">
      <c r="A1641" s="7" t="s">
        <v>5839</v>
      </c>
      <c r="B1641" t="s">
        <v>5840</v>
      </c>
      <c r="C1641" t="s">
        <v>5840</v>
      </c>
      <c r="D1641" t="s">
        <v>17</v>
      </c>
      <c r="E1641" s="3">
        <v>36192</v>
      </c>
      <c r="F1641" t="s">
        <v>45</v>
      </c>
      <c r="G1641" t="s">
        <v>46</v>
      </c>
      <c r="H1641" t="s">
        <v>47</v>
      </c>
      <c r="I1641">
        <v>1</v>
      </c>
      <c r="J1641">
        <v>14</v>
      </c>
      <c r="N1641">
        <v>8.7200000000000006</v>
      </c>
    </row>
    <row r="1642" spans="1:14" x14ac:dyDescent="0.25">
      <c r="A1642" s="7" t="s">
        <v>5841</v>
      </c>
      <c r="B1642" t="s">
        <v>5842</v>
      </c>
      <c r="C1642" t="s">
        <v>5843</v>
      </c>
      <c r="D1642" t="s">
        <v>17</v>
      </c>
      <c r="E1642" s="3">
        <v>42095</v>
      </c>
      <c r="F1642" t="s">
        <v>45</v>
      </c>
      <c r="G1642" t="s">
        <v>46</v>
      </c>
      <c r="H1642" t="s">
        <v>47</v>
      </c>
      <c r="I1642">
        <v>1</v>
      </c>
      <c r="J1642">
        <v>30</v>
      </c>
      <c r="N1642">
        <v>11.41</v>
      </c>
    </row>
    <row r="1643" spans="1:14" x14ac:dyDescent="0.25">
      <c r="A1643" s="7" t="s">
        <v>5844</v>
      </c>
      <c r="B1643" t="s">
        <v>5845</v>
      </c>
      <c r="C1643" t="s">
        <v>5845</v>
      </c>
      <c r="D1643" t="s">
        <v>17</v>
      </c>
      <c r="E1643" s="3">
        <v>36434</v>
      </c>
      <c r="F1643" t="s">
        <v>45</v>
      </c>
      <c r="G1643" t="s">
        <v>46</v>
      </c>
      <c r="H1643" t="s">
        <v>47</v>
      </c>
      <c r="I1643">
        <v>1</v>
      </c>
      <c r="J1643">
        <v>30</v>
      </c>
      <c r="N1643">
        <v>11.43</v>
      </c>
    </row>
    <row r="1644" spans="1:14" x14ac:dyDescent="0.25">
      <c r="A1644" s="7" t="s">
        <v>5846</v>
      </c>
      <c r="B1644" t="s">
        <v>5847</v>
      </c>
      <c r="C1644" t="s">
        <v>5848</v>
      </c>
      <c r="D1644" t="s">
        <v>17</v>
      </c>
      <c r="E1644" s="3">
        <v>42095</v>
      </c>
      <c r="F1644" t="s">
        <v>45</v>
      </c>
      <c r="G1644" t="s">
        <v>46</v>
      </c>
      <c r="H1644" t="s">
        <v>47</v>
      </c>
      <c r="I1644">
        <v>1</v>
      </c>
      <c r="J1644">
        <v>60</v>
      </c>
      <c r="N1644">
        <v>15.25</v>
      </c>
    </row>
    <row r="1645" spans="1:14" x14ac:dyDescent="0.25">
      <c r="A1645" s="7" t="s">
        <v>5849</v>
      </c>
      <c r="B1645" t="s">
        <v>5850</v>
      </c>
      <c r="C1645" t="s">
        <v>5850</v>
      </c>
      <c r="D1645" t="s">
        <v>17</v>
      </c>
      <c r="E1645" s="3">
        <v>36892</v>
      </c>
      <c r="F1645" t="s">
        <v>45</v>
      </c>
      <c r="G1645" t="s">
        <v>46</v>
      </c>
      <c r="H1645" t="s">
        <v>47</v>
      </c>
      <c r="I1645">
        <v>1</v>
      </c>
      <c r="J1645">
        <v>60</v>
      </c>
      <c r="N1645">
        <v>15.29</v>
      </c>
    </row>
    <row r="1646" spans="1:14" x14ac:dyDescent="0.25">
      <c r="A1646" s="7" t="s">
        <v>5077</v>
      </c>
      <c r="B1646" t="s">
        <v>5078</v>
      </c>
      <c r="C1646" t="s">
        <v>5078</v>
      </c>
      <c r="D1646" t="s">
        <v>17</v>
      </c>
      <c r="E1646" s="3">
        <v>34700</v>
      </c>
      <c r="F1646" t="s">
        <v>68</v>
      </c>
      <c r="G1646" t="s">
        <v>69</v>
      </c>
      <c r="H1646" t="s">
        <v>69</v>
      </c>
      <c r="I1646">
        <v>1</v>
      </c>
      <c r="J1646">
        <v>1</v>
      </c>
      <c r="K1646">
        <v>2</v>
      </c>
      <c r="L1646" t="s">
        <v>70</v>
      </c>
      <c r="N1646">
        <v>9.92</v>
      </c>
    </row>
    <row r="1647" spans="1:14" x14ac:dyDescent="0.25">
      <c r="A1647" s="7" t="s">
        <v>5083</v>
      </c>
      <c r="B1647" t="s">
        <v>5084</v>
      </c>
      <c r="C1647" t="s">
        <v>5084</v>
      </c>
      <c r="D1647" t="s">
        <v>17</v>
      </c>
      <c r="E1647" s="3">
        <v>32690</v>
      </c>
      <c r="F1647" t="s">
        <v>119</v>
      </c>
      <c r="G1647" t="s">
        <v>120</v>
      </c>
      <c r="H1647" t="s">
        <v>121</v>
      </c>
      <c r="I1647">
        <v>1</v>
      </c>
      <c r="J1647">
        <v>1</v>
      </c>
      <c r="K1647">
        <v>15</v>
      </c>
      <c r="L1647" t="s">
        <v>70</v>
      </c>
      <c r="N1647">
        <v>8.75</v>
      </c>
    </row>
    <row r="1648" spans="1:14" x14ac:dyDescent="0.25">
      <c r="A1648" s="7" t="s">
        <v>5085</v>
      </c>
      <c r="B1648" t="s">
        <v>5086</v>
      </c>
      <c r="C1648" t="s">
        <v>5086</v>
      </c>
      <c r="D1648" t="s">
        <v>17</v>
      </c>
      <c r="E1648" s="3">
        <v>41518</v>
      </c>
      <c r="F1648" t="s">
        <v>119</v>
      </c>
      <c r="G1648" t="s">
        <v>120</v>
      </c>
      <c r="H1648" t="s">
        <v>121</v>
      </c>
      <c r="I1648">
        <v>1</v>
      </c>
      <c r="J1648">
        <v>1</v>
      </c>
      <c r="K1648">
        <v>30</v>
      </c>
      <c r="L1648" t="s">
        <v>70</v>
      </c>
      <c r="N1648">
        <v>15.75</v>
      </c>
    </row>
    <row r="1649" spans="1:14" x14ac:dyDescent="0.25">
      <c r="A1649" s="7" t="s">
        <v>5851</v>
      </c>
      <c r="B1649" t="s">
        <v>5852</v>
      </c>
      <c r="C1649" t="s">
        <v>5852</v>
      </c>
      <c r="D1649" t="s">
        <v>17</v>
      </c>
      <c r="E1649" s="3">
        <v>39873</v>
      </c>
      <c r="F1649" t="s">
        <v>145</v>
      </c>
      <c r="G1649" t="s">
        <v>146</v>
      </c>
      <c r="H1649" t="s">
        <v>147</v>
      </c>
      <c r="I1649">
        <v>1</v>
      </c>
      <c r="J1649">
        <v>1</v>
      </c>
      <c r="K1649">
        <v>300</v>
      </c>
      <c r="L1649" t="s">
        <v>21</v>
      </c>
      <c r="N1649">
        <v>11.1</v>
      </c>
    </row>
    <row r="1650" spans="1:14" x14ac:dyDescent="0.25">
      <c r="A1650" s="7" t="s">
        <v>5853</v>
      </c>
      <c r="B1650" t="s">
        <v>5854</v>
      </c>
      <c r="C1650" t="s">
        <v>5855</v>
      </c>
      <c r="D1650" t="s">
        <v>17</v>
      </c>
      <c r="E1650" s="3">
        <v>36192</v>
      </c>
      <c r="F1650" t="s">
        <v>145</v>
      </c>
      <c r="G1650" t="s">
        <v>146</v>
      </c>
      <c r="H1650" t="s">
        <v>147</v>
      </c>
      <c r="I1650">
        <v>1</v>
      </c>
      <c r="J1650">
        <v>1</v>
      </c>
      <c r="K1650">
        <v>500</v>
      </c>
      <c r="L1650" t="s">
        <v>21</v>
      </c>
      <c r="N1650">
        <v>18.489999999999998</v>
      </c>
    </row>
    <row r="1651" spans="1:14" x14ac:dyDescent="0.25">
      <c r="A1651" s="7" t="s">
        <v>5856</v>
      </c>
      <c r="B1651" t="s">
        <v>5857</v>
      </c>
      <c r="C1651" t="s">
        <v>5857</v>
      </c>
      <c r="D1651" t="s">
        <v>17</v>
      </c>
      <c r="E1651" s="3">
        <v>37500</v>
      </c>
      <c r="F1651" t="s">
        <v>145</v>
      </c>
      <c r="G1651" t="s">
        <v>146</v>
      </c>
      <c r="H1651" t="s">
        <v>147</v>
      </c>
      <c r="I1651">
        <v>1</v>
      </c>
      <c r="J1651">
        <v>1</v>
      </c>
      <c r="K1651">
        <v>500</v>
      </c>
      <c r="L1651" t="s">
        <v>21</v>
      </c>
      <c r="N1651">
        <v>18.489999999999998</v>
      </c>
    </row>
    <row r="1652" spans="1:14" x14ac:dyDescent="0.25">
      <c r="A1652" s="7" t="s">
        <v>5858</v>
      </c>
      <c r="B1652" t="s">
        <v>5859</v>
      </c>
      <c r="C1652" t="s">
        <v>5860</v>
      </c>
      <c r="D1652" t="s">
        <v>17</v>
      </c>
      <c r="E1652" s="3">
        <v>30286</v>
      </c>
      <c r="F1652" t="s">
        <v>157</v>
      </c>
      <c r="G1652" t="s">
        <v>158</v>
      </c>
      <c r="H1652" t="s">
        <v>159</v>
      </c>
      <c r="I1652">
        <v>1</v>
      </c>
      <c r="J1652">
        <v>50</v>
      </c>
      <c r="N1652">
        <v>7.59</v>
      </c>
    </row>
    <row r="1653" spans="1:14" x14ac:dyDescent="0.25">
      <c r="A1653" s="7" t="s">
        <v>5861</v>
      </c>
      <c r="B1653" t="s">
        <v>5862</v>
      </c>
      <c r="C1653" t="s">
        <v>5863</v>
      </c>
      <c r="D1653" t="s">
        <v>17</v>
      </c>
      <c r="E1653" s="3">
        <v>44573</v>
      </c>
      <c r="F1653" t="s">
        <v>157</v>
      </c>
      <c r="G1653" t="s">
        <v>158</v>
      </c>
      <c r="H1653" t="s">
        <v>159</v>
      </c>
      <c r="I1653">
        <v>1</v>
      </c>
      <c r="J1653">
        <v>50</v>
      </c>
      <c r="N1653">
        <v>7.59</v>
      </c>
    </row>
    <row r="1654" spans="1:14" x14ac:dyDescent="0.25">
      <c r="A1654" s="7" t="s">
        <v>5106</v>
      </c>
      <c r="B1654" t="s">
        <v>5107</v>
      </c>
      <c r="C1654" t="s">
        <v>5107</v>
      </c>
      <c r="D1654" t="s">
        <v>17</v>
      </c>
      <c r="E1654" s="3">
        <v>40452</v>
      </c>
      <c r="F1654" t="s">
        <v>176</v>
      </c>
      <c r="G1654" t="s">
        <v>177</v>
      </c>
      <c r="H1654" t="s">
        <v>178</v>
      </c>
      <c r="I1654">
        <v>1</v>
      </c>
      <c r="J1654">
        <v>50</v>
      </c>
      <c r="N1654">
        <v>12.35</v>
      </c>
    </row>
    <row r="1655" spans="1:14" x14ac:dyDescent="0.25">
      <c r="A1655" s="7" t="s">
        <v>5103</v>
      </c>
      <c r="B1655" t="s">
        <v>5104</v>
      </c>
      <c r="C1655" t="s">
        <v>5105</v>
      </c>
      <c r="D1655" t="s">
        <v>17</v>
      </c>
      <c r="E1655" s="3">
        <v>30286</v>
      </c>
      <c r="F1655" t="s">
        <v>176</v>
      </c>
      <c r="G1655" t="s">
        <v>177</v>
      </c>
      <c r="H1655" t="s">
        <v>178</v>
      </c>
      <c r="I1655">
        <v>1</v>
      </c>
      <c r="J1655">
        <v>50</v>
      </c>
      <c r="N1655">
        <v>12.35</v>
      </c>
    </row>
    <row r="1656" spans="1:14" x14ac:dyDescent="0.25">
      <c r="A1656" s="7" t="s">
        <v>5100</v>
      </c>
      <c r="B1656" t="s">
        <v>5101</v>
      </c>
      <c r="C1656" t="s">
        <v>5102</v>
      </c>
      <c r="D1656" t="s">
        <v>17</v>
      </c>
      <c r="E1656" s="3">
        <v>39965</v>
      </c>
      <c r="F1656" t="s">
        <v>176</v>
      </c>
      <c r="G1656" t="s">
        <v>177</v>
      </c>
      <c r="H1656" t="s">
        <v>178</v>
      </c>
      <c r="I1656">
        <v>1</v>
      </c>
      <c r="J1656">
        <v>50</v>
      </c>
      <c r="N1656">
        <v>12.35</v>
      </c>
    </row>
    <row r="1657" spans="1:14" x14ac:dyDescent="0.25">
      <c r="A1657" s="7" t="s">
        <v>5864</v>
      </c>
      <c r="B1657" t="s">
        <v>5865</v>
      </c>
      <c r="C1657" t="s">
        <v>5866</v>
      </c>
      <c r="D1657" t="s">
        <v>17</v>
      </c>
      <c r="E1657" s="3">
        <v>45383</v>
      </c>
      <c r="F1657" t="s">
        <v>176</v>
      </c>
      <c r="G1657" t="s">
        <v>177</v>
      </c>
      <c r="H1657" t="s">
        <v>178</v>
      </c>
      <c r="I1657">
        <v>1</v>
      </c>
      <c r="J1657">
        <v>60</v>
      </c>
      <c r="N1657">
        <v>12.87</v>
      </c>
    </row>
    <row r="1658" spans="1:14" x14ac:dyDescent="0.25">
      <c r="A1658" s="7" t="s">
        <v>5108</v>
      </c>
      <c r="B1658" t="s">
        <v>5109</v>
      </c>
      <c r="C1658" t="s">
        <v>5109</v>
      </c>
      <c r="D1658" t="s">
        <v>17</v>
      </c>
      <c r="E1658" s="3">
        <v>41091</v>
      </c>
      <c r="F1658" t="s">
        <v>220</v>
      </c>
      <c r="G1658" t="s">
        <v>221</v>
      </c>
      <c r="H1658" t="s">
        <v>222</v>
      </c>
      <c r="I1658">
        <v>1</v>
      </c>
      <c r="J1658">
        <v>50</v>
      </c>
      <c r="N1658">
        <v>21.32</v>
      </c>
    </row>
    <row r="1659" spans="1:14" x14ac:dyDescent="0.25">
      <c r="A1659" s="7" t="s">
        <v>5113</v>
      </c>
      <c r="B1659" t="s">
        <v>5114</v>
      </c>
      <c r="C1659" t="s">
        <v>5115</v>
      </c>
      <c r="D1659" t="s">
        <v>17</v>
      </c>
      <c r="E1659" s="3">
        <v>41579</v>
      </c>
      <c r="F1659" t="s">
        <v>220</v>
      </c>
      <c r="G1659" t="s">
        <v>221</v>
      </c>
      <c r="H1659" t="s">
        <v>222</v>
      </c>
      <c r="I1659">
        <v>1</v>
      </c>
      <c r="J1659">
        <v>50</v>
      </c>
      <c r="N1659">
        <v>21.32</v>
      </c>
    </row>
    <row r="1660" spans="1:14" x14ac:dyDescent="0.25">
      <c r="A1660" s="7" t="s">
        <v>5110</v>
      </c>
      <c r="B1660" t="s">
        <v>5111</v>
      </c>
      <c r="C1660" t="s">
        <v>5112</v>
      </c>
      <c r="D1660" t="s">
        <v>17</v>
      </c>
      <c r="E1660" s="3">
        <v>31868</v>
      </c>
      <c r="F1660" t="s">
        <v>220</v>
      </c>
      <c r="G1660" t="s">
        <v>221</v>
      </c>
      <c r="H1660" t="s">
        <v>222</v>
      </c>
      <c r="I1660">
        <v>1</v>
      </c>
      <c r="J1660">
        <v>50</v>
      </c>
      <c r="N1660">
        <v>21.32</v>
      </c>
    </row>
    <row r="1661" spans="1:14" x14ac:dyDescent="0.25">
      <c r="A1661" s="7" t="s">
        <v>5116</v>
      </c>
      <c r="B1661" t="s">
        <v>5117</v>
      </c>
      <c r="C1661" t="s">
        <v>5118</v>
      </c>
      <c r="D1661" t="s">
        <v>17</v>
      </c>
      <c r="E1661" s="3">
        <v>32874</v>
      </c>
      <c r="F1661" t="s">
        <v>255</v>
      </c>
      <c r="G1661" t="s">
        <v>256</v>
      </c>
      <c r="H1661" t="s">
        <v>257</v>
      </c>
      <c r="I1661">
        <v>1</v>
      </c>
      <c r="J1661">
        <v>50</v>
      </c>
      <c r="N1661">
        <v>33.270000000000003</v>
      </c>
    </row>
    <row r="1662" spans="1:14" x14ac:dyDescent="0.25">
      <c r="A1662" s="7" t="s">
        <v>5119</v>
      </c>
      <c r="B1662" t="s">
        <v>5120</v>
      </c>
      <c r="C1662" t="s">
        <v>5120</v>
      </c>
      <c r="D1662" t="s">
        <v>17</v>
      </c>
      <c r="E1662" s="3">
        <v>38626</v>
      </c>
      <c r="F1662" t="s">
        <v>296</v>
      </c>
      <c r="G1662" t="s">
        <v>297</v>
      </c>
      <c r="H1662" t="s">
        <v>298</v>
      </c>
      <c r="I1662">
        <v>1</v>
      </c>
      <c r="J1662">
        <v>36</v>
      </c>
      <c r="N1662">
        <v>9.26</v>
      </c>
    </row>
    <row r="1663" spans="1:14" x14ac:dyDescent="0.25">
      <c r="A1663" s="7" t="s">
        <v>5129</v>
      </c>
      <c r="B1663" t="s">
        <v>5130</v>
      </c>
      <c r="C1663" t="s">
        <v>5130</v>
      </c>
      <c r="D1663" t="s">
        <v>17</v>
      </c>
      <c r="E1663" s="3">
        <v>31472</v>
      </c>
      <c r="F1663" t="s">
        <v>405</v>
      </c>
      <c r="G1663" t="s">
        <v>406</v>
      </c>
      <c r="H1663" t="s">
        <v>407</v>
      </c>
      <c r="I1663">
        <v>1</v>
      </c>
      <c r="J1663">
        <v>40</v>
      </c>
      <c r="N1663">
        <v>8.2799999999999994</v>
      </c>
    </row>
    <row r="1664" spans="1:14" x14ac:dyDescent="0.25">
      <c r="A1664" s="7" t="s">
        <v>5867</v>
      </c>
      <c r="B1664" t="s">
        <v>5868</v>
      </c>
      <c r="C1664" t="s">
        <v>5868</v>
      </c>
      <c r="D1664" t="s">
        <v>17</v>
      </c>
      <c r="E1664" s="3">
        <v>27089</v>
      </c>
      <c r="F1664" t="s">
        <v>411</v>
      </c>
      <c r="G1664" t="s">
        <v>412</v>
      </c>
      <c r="H1664" t="s">
        <v>413</v>
      </c>
      <c r="I1664">
        <v>1</v>
      </c>
      <c r="J1664">
        <v>50</v>
      </c>
      <c r="N1664">
        <v>10.11</v>
      </c>
    </row>
    <row r="1665" spans="1:14" x14ac:dyDescent="0.25">
      <c r="A1665" s="7" t="s">
        <v>5869</v>
      </c>
      <c r="B1665" t="s">
        <v>5870</v>
      </c>
      <c r="C1665" t="s">
        <v>5871</v>
      </c>
      <c r="D1665" t="s">
        <v>17</v>
      </c>
      <c r="E1665" s="3">
        <v>45658</v>
      </c>
      <c r="F1665" t="s">
        <v>449</v>
      </c>
      <c r="G1665" t="s">
        <v>450</v>
      </c>
      <c r="H1665" t="s">
        <v>451</v>
      </c>
      <c r="I1665">
        <v>1</v>
      </c>
      <c r="J1665">
        <v>60</v>
      </c>
      <c r="N1665">
        <v>17.27</v>
      </c>
    </row>
    <row r="1666" spans="1:14" x14ac:dyDescent="0.25">
      <c r="A1666" s="7" t="s">
        <v>5872</v>
      </c>
      <c r="B1666" t="s">
        <v>5873</v>
      </c>
      <c r="C1666" t="s">
        <v>5874</v>
      </c>
      <c r="D1666" t="s">
        <v>17</v>
      </c>
      <c r="E1666" s="3">
        <v>44378</v>
      </c>
      <c r="F1666" t="s">
        <v>463</v>
      </c>
      <c r="G1666" t="s">
        <v>464</v>
      </c>
      <c r="H1666" t="s">
        <v>465</v>
      </c>
      <c r="I1666">
        <v>1</v>
      </c>
      <c r="J1666">
        <v>50</v>
      </c>
      <c r="N1666">
        <v>26.71</v>
      </c>
    </row>
    <row r="1667" spans="1:14" x14ac:dyDescent="0.25">
      <c r="A1667" s="7" t="s">
        <v>5875</v>
      </c>
      <c r="B1667" t="s">
        <v>5876</v>
      </c>
      <c r="C1667" t="s">
        <v>5877</v>
      </c>
      <c r="D1667" t="s">
        <v>17</v>
      </c>
      <c r="E1667" s="3">
        <v>45170</v>
      </c>
      <c r="F1667" t="s">
        <v>469</v>
      </c>
      <c r="G1667" t="s">
        <v>470</v>
      </c>
      <c r="H1667" t="s">
        <v>471</v>
      </c>
      <c r="I1667">
        <v>1</v>
      </c>
      <c r="J1667">
        <v>5</v>
      </c>
      <c r="N1667">
        <v>10.98</v>
      </c>
    </row>
    <row r="1668" spans="1:14" x14ac:dyDescent="0.25">
      <c r="A1668" s="7" t="s">
        <v>5878</v>
      </c>
      <c r="B1668" t="s">
        <v>5879</v>
      </c>
      <c r="C1668" t="s">
        <v>5880</v>
      </c>
      <c r="D1668" t="s">
        <v>17</v>
      </c>
      <c r="E1668" s="3">
        <v>45534</v>
      </c>
      <c r="F1668" t="s">
        <v>482</v>
      </c>
      <c r="G1668" t="s">
        <v>483</v>
      </c>
      <c r="H1668" t="s">
        <v>484</v>
      </c>
      <c r="I1668">
        <v>1</v>
      </c>
      <c r="J1668">
        <v>90</v>
      </c>
      <c r="N1668">
        <v>39.43</v>
      </c>
    </row>
    <row r="1669" spans="1:14" x14ac:dyDescent="0.25">
      <c r="A1669" s="7" t="s">
        <v>5143</v>
      </c>
      <c r="B1669" t="s">
        <v>5144</v>
      </c>
      <c r="C1669" t="s">
        <v>5145</v>
      </c>
      <c r="D1669" t="s">
        <v>17</v>
      </c>
      <c r="E1669" s="3">
        <v>45139</v>
      </c>
      <c r="F1669" t="s">
        <v>569</v>
      </c>
      <c r="G1669" t="s">
        <v>570</v>
      </c>
      <c r="H1669" t="s">
        <v>571</v>
      </c>
      <c r="I1669">
        <v>1</v>
      </c>
      <c r="J1669">
        <v>1</v>
      </c>
      <c r="K1669">
        <v>200</v>
      </c>
      <c r="L1669" t="s">
        <v>21</v>
      </c>
      <c r="N1669">
        <v>8.99</v>
      </c>
    </row>
    <row r="1670" spans="1:14" x14ac:dyDescent="0.25">
      <c r="A1670" s="7" t="s">
        <v>5881</v>
      </c>
      <c r="B1670" t="s">
        <v>5882</v>
      </c>
      <c r="C1670" t="s">
        <v>5883</v>
      </c>
      <c r="D1670" t="s">
        <v>17</v>
      </c>
      <c r="E1670" s="3">
        <v>45658</v>
      </c>
      <c r="F1670" t="s">
        <v>591</v>
      </c>
      <c r="G1670" t="s">
        <v>592</v>
      </c>
      <c r="H1670" t="s">
        <v>593</v>
      </c>
      <c r="I1670">
        <v>1</v>
      </c>
      <c r="J1670">
        <v>1</v>
      </c>
      <c r="K1670">
        <v>125</v>
      </c>
      <c r="L1670" t="s">
        <v>21</v>
      </c>
      <c r="N1670">
        <v>6.01</v>
      </c>
    </row>
    <row r="1671" spans="1:14" x14ac:dyDescent="0.25">
      <c r="A1671" s="7" t="s">
        <v>5884</v>
      </c>
      <c r="B1671" t="s">
        <v>5885</v>
      </c>
      <c r="C1671" t="s">
        <v>5886</v>
      </c>
      <c r="D1671" t="s">
        <v>17</v>
      </c>
      <c r="E1671" s="3">
        <v>42795</v>
      </c>
      <c r="F1671" t="s">
        <v>591</v>
      </c>
      <c r="G1671" t="s">
        <v>592</v>
      </c>
      <c r="H1671" t="s">
        <v>593</v>
      </c>
      <c r="I1671">
        <v>1</v>
      </c>
      <c r="J1671">
        <v>1</v>
      </c>
      <c r="K1671">
        <v>250</v>
      </c>
      <c r="L1671" t="s">
        <v>21</v>
      </c>
      <c r="N1671">
        <v>8</v>
      </c>
    </row>
    <row r="1672" spans="1:14" x14ac:dyDescent="0.25">
      <c r="A1672" s="7" t="s">
        <v>5887</v>
      </c>
      <c r="B1672" t="s">
        <v>5888</v>
      </c>
      <c r="C1672" t="s">
        <v>5889</v>
      </c>
      <c r="D1672" t="s">
        <v>17</v>
      </c>
      <c r="E1672" s="3">
        <v>43922</v>
      </c>
      <c r="F1672" t="s">
        <v>659</v>
      </c>
      <c r="G1672" t="s">
        <v>660</v>
      </c>
      <c r="H1672" t="s">
        <v>661</v>
      </c>
      <c r="I1672">
        <v>1</v>
      </c>
      <c r="J1672">
        <v>1</v>
      </c>
      <c r="K1672">
        <v>125</v>
      </c>
      <c r="L1672" t="s">
        <v>21</v>
      </c>
      <c r="N1672">
        <v>7.12</v>
      </c>
    </row>
    <row r="1673" spans="1:14" x14ac:dyDescent="0.25">
      <c r="A1673" s="7" t="s">
        <v>5890</v>
      </c>
      <c r="B1673" t="s">
        <v>5891</v>
      </c>
      <c r="C1673" t="s">
        <v>5892</v>
      </c>
      <c r="D1673" t="s">
        <v>17</v>
      </c>
      <c r="E1673" s="3">
        <v>40360</v>
      </c>
      <c r="F1673" t="s">
        <v>659</v>
      </c>
      <c r="G1673" t="s">
        <v>660</v>
      </c>
      <c r="H1673" t="s">
        <v>661</v>
      </c>
      <c r="I1673">
        <v>1</v>
      </c>
      <c r="J1673">
        <v>1</v>
      </c>
      <c r="K1673">
        <v>250</v>
      </c>
      <c r="L1673" t="s">
        <v>21</v>
      </c>
      <c r="N1673">
        <v>8.5399999999999991</v>
      </c>
    </row>
    <row r="1674" spans="1:14" x14ac:dyDescent="0.25">
      <c r="A1674" s="7" t="s">
        <v>5155</v>
      </c>
      <c r="B1674" t="s">
        <v>5156</v>
      </c>
      <c r="C1674" t="s">
        <v>5157</v>
      </c>
      <c r="D1674" t="s">
        <v>17</v>
      </c>
      <c r="E1674" s="3">
        <v>44242</v>
      </c>
      <c r="F1674" t="s">
        <v>764</v>
      </c>
      <c r="G1674" t="s">
        <v>765</v>
      </c>
      <c r="H1674" t="s">
        <v>766</v>
      </c>
      <c r="I1674">
        <v>1</v>
      </c>
      <c r="J1674">
        <v>4</v>
      </c>
      <c r="N1674">
        <v>6.95</v>
      </c>
    </row>
    <row r="1675" spans="1:14" x14ac:dyDescent="0.25">
      <c r="A1675" s="7" t="s">
        <v>5158</v>
      </c>
      <c r="B1675" t="s">
        <v>5159</v>
      </c>
      <c r="C1675" t="s">
        <v>5160</v>
      </c>
      <c r="D1675" t="s">
        <v>17</v>
      </c>
      <c r="E1675" s="3">
        <v>44242</v>
      </c>
      <c r="F1675" t="s">
        <v>764</v>
      </c>
      <c r="G1675" t="s">
        <v>765</v>
      </c>
      <c r="H1675" t="s">
        <v>766</v>
      </c>
      <c r="I1675">
        <v>1</v>
      </c>
      <c r="J1675">
        <v>12</v>
      </c>
      <c r="N1675">
        <v>16.940000000000001</v>
      </c>
    </row>
    <row r="1676" spans="1:14" x14ac:dyDescent="0.25">
      <c r="A1676" s="7" t="s">
        <v>5893</v>
      </c>
      <c r="B1676" t="s">
        <v>5894</v>
      </c>
      <c r="C1676" t="s">
        <v>5895</v>
      </c>
      <c r="D1676" t="s">
        <v>17</v>
      </c>
      <c r="E1676" s="3">
        <v>45658</v>
      </c>
      <c r="F1676" t="s">
        <v>764</v>
      </c>
      <c r="G1676" t="s">
        <v>765</v>
      </c>
      <c r="H1676" t="s">
        <v>766</v>
      </c>
      <c r="I1676">
        <v>1</v>
      </c>
      <c r="J1676">
        <v>24</v>
      </c>
      <c r="N1676">
        <v>23.32</v>
      </c>
    </row>
    <row r="1677" spans="1:14" x14ac:dyDescent="0.25">
      <c r="A1677" s="7" t="s">
        <v>5896</v>
      </c>
      <c r="B1677" t="s">
        <v>5897</v>
      </c>
      <c r="C1677" t="s">
        <v>5898</v>
      </c>
      <c r="D1677" t="s">
        <v>17</v>
      </c>
      <c r="E1677" s="3">
        <v>45383</v>
      </c>
      <c r="F1677" t="s">
        <v>785</v>
      </c>
      <c r="G1677" t="s">
        <v>786</v>
      </c>
      <c r="H1677" t="s">
        <v>787</v>
      </c>
      <c r="I1677">
        <v>1</v>
      </c>
      <c r="J1677">
        <v>90</v>
      </c>
      <c r="N1677">
        <v>24.99</v>
      </c>
    </row>
    <row r="1678" spans="1:14" x14ac:dyDescent="0.25">
      <c r="A1678" s="7" t="s">
        <v>5899</v>
      </c>
      <c r="B1678" t="s">
        <v>5900</v>
      </c>
      <c r="C1678" t="s">
        <v>5901</v>
      </c>
      <c r="D1678" t="s">
        <v>17</v>
      </c>
      <c r="E1678" s="3">
        <v>45231</v>
      </c>
      <c r="F1678" t="s">
        <v>785</v>
      </c>
      <c r="G1678" t="s">
        <v>786</v>
      </c>
      <c r="H1678" t="s">
        <v>787</v>
      </c>
      <c r="I1678">
        <v>1</v>
      </c>
      <c r="J1678">
        <v>90</v>
      </c>
      <c r="N1678">
        <v>27.95</v>
      </c>
    </row>
    <row r="1679" spans="1:14" x14ac:dyDescent="0.25">
      <c r="A1679" s="7" t="s">
        <v>5902</v>
      </c>
      <c r="B1679" t="s">
        <v>5903</v>
      </c>
      <c r="C1679" t="s">
        <v>5904</v>
      </c>
      <c r="D1679" t="s">
        <v>17</v>
      </c>
      <c r="E1679" s="3">
        <v>45680</v>
      </c>
      <c r="F1679" t="s">
        <v>791</v>
      </c>
      <c r="G1679" t="s">
        <v>792</v>
      </c>
      <c r="H1679" t="s">
        <v>793</v>
      </c>
      <c r="I1679">
        <v>1</v>
      </c>
      <c r="J1679">
        <v>1</v>
      </c>
      <c r="K1679">
        <v>0.5</v>
      </c>
      <c r="L1679" t="s">
        <v>21</v>
      </c>
      <c r="N1679">
        <v>53.66</v>
      </c>
    </row>
    <row r="1680" spans="1:14" x14ac:dyDescent="0.25">
      <c r="A1680" s="7" t="s">
        <v>5161</v>
      </c>
      <c r="B1680" t="s">
        <v>5162</v>
      </c>
      <c r="C1680" t="s">
        <v>5163</v>
      </c>
      <c r="D1680" t="s">
        <v>17</v>
      </c>
      <c r="E1680" s="3">
        <v>38169</v>
      </c>
      <c r="F1680" t="s">
        <v>813</v>
      </c>
      <c r="G1680" t="s">
        <v>814</v>
      </c>
      <c r="H1680" t="s">
        <v>815</v>
      </c>
      <c r="I1680">
        <v>3</v>
      </c>
      <c r="J1680">
        <v>21</v>
      </c>
      <c r="N1680">
        <v>13.97</v>
      </c>
    </row>
    <row r="1681" spans="1:14" x14ac:dyDescent="0.25">
      <c r="A1681" s="7" t="s">
        <v>5168</v>
      </c>
      <c r="B1681" t="s">
        <v>5169</v>
      </c>
      <c r="C1681" t="s">
        <v>5170</v>
      </c>
      <c r="D1681" t="s">
        <v>17</v>
      </c>
      <c r="E1681" s="3">
        <v>38534</v>
      </c>
      <c r="F1681" t="s">
        <v>813</v>
      </c>
      <c r="G1681" t="s">
        <v>814</v>
      </c>
      <c r="H1681" t="s">
        <v>815</v>
      </c>
      <c r="I1681">
        <v>6</v>
      </c>
      <c r="J1681">
        <v>21</v>
      </c>
      <c r="N1681">
        <v>20.36</v>
      </c>
    </row>
    <row r="1682" spans="1:14" x14ac:dyDescent="0.25">
      <c r="A1682" s="7" t="s">
        <v>5166</v>
      </c>
      <c r="B1682" t="s">
        <v>5167</v>
      </c>
      <c r="C1682" t="s">
        <v>5167</v>
      </c>
      <c r="D1682" t="s">
        <v>17</v>
      </c>
      <c r="E1682" s="3">
        <v>38687</v>
      </c>
      <c r="F1682" t="s">
        <v>813</v>
      </c>
      <c r="G1682" t="s">
        <v>814</v>
      </c>
      <c r="H1682" t="s">
        <v>815</v>
      </c>
      <c r="I1682">
        <v>6</v>
      </c>
      <c r="J1682">
        <v>21</v>
      </c>
      <c r="N1682">
        <v>21.14</v>
      </c>
    </row>
    <row r="1683" spans="1:14" x14ac:dyDescent="0.25">
      <c r="A1683" s="7" t="s">
        <v>5164</v>
      </c>
      <c r="B1683" t="s">
        <v>5165</v>
      </c>
      <c r="C1683" t="s">
        <v>5165</v>
      </c>
      <c r="D1683" t="s">
        <v>17</v>
      </c>
      <c r="E1683" s="3">
        <v>38261</v>
      </c>
      <c r="F1683" t="s">
        <v>813</v>
      </c>
      <c r="G1683" t="s">
        <v>814</v>
      </c>
      <c r="H1683" t="s">
        <v>815</v>
      </c>
      <c r="I1683">
        <v>3</v>
      </c>
      <c r="J1683">
        <v>21</v>
      </c>
    </row>
    <row r="1684" spans="1:14" x14ac:dyDescent="0.25">
      <c r="A1684" s="7" t="s">
        <v>5905</v>
      </c>
      <c r="B1684" t="s">
        <v>5906</v>
      </c>
      <c r="C1684" t="s">
        <v>5906</v>
      </c>
      <c r="D1684" t="s">
        <v>17</v>
      </c>
      <c r="E1684" s="3">
        <v>39264</v>
      </c>
      <c r="F1684" t="s">
        <v>813</v>
      </c>
      <c r="G1684" t="s">
        <v>814</v>
      </c>
      <c r="H1684" t="s">
        <v>815</v>
      </c>
      <c r="I1684">
        <v>13</v>
      </c>
      <c r="J1684">
        <v>21</v>
      </c>
      <c r="N1684">
        <v>37.340000000000003</v>
      </c>
    </row>
    <row r="1685" spans="1:14" x14ac:dyDescent="0.25">
      <c r="A1685" s="7" t="s">
        <v>5907</v>
      </c>
      <c r="B1685" t="s">
        <v>5908</v>
      </c>
      <c r="C1685" t="s">
        <v>5909</v>
      </c>
      <c r="D1685" t="s">
        <v>17</v>
      </c>
      <c r="E1685" s="3">
        <v>43831</v>
      </c>
      <c r="F1685" t="s">
        <v>896</v>
      </c>
      <c r="G1685" t="s">
        <v>897</v>
      </c>
      <c r="H1685" t="s">
        <v>898</v>
      </c>
      <c r="I1685">
        <v>1</v>
      </c>
      <c r="J1685">
        <v>1</v>
      </c>
      <c r="K1685">
        <v>125</v>
      </c>
      <c r="L1685" t="s">
        <v>21</v>
      </c>
      <c r="N1685">
        <v>7.83</v>
      </c>
    </row>
    <row r="1686" spans="1:14" x14ac:dyDescent="0.25">
      <c r="A1686" s="7" t="s">
        <v>5910</v>
      </c>
      <c r="B1686" t="s">
        <v>5911</v>
      </c>
      <c r="C1686" t="s">
        <v>5911</v>
      </c>
      <c r="D1686" t="s">
        <v>17</v>
      </c>
      <c r="E1686" s="3">
        <v>42583</v>
      </c>
      <c r="F1686" t="s">
        <v>896</v>
      </c>
      <c r="G1686" t="s">
        <v>897</v>
      </c>
      <c r="H1686" t="s">
        <v>898</v>
      </c>
      <c r="I1686">
        <v>1</v>
      </c>
      <c r="J1686">
        <v>1</v>
      </c>
      <c r="K1686">
        <v>160</v>
      </c>
      <c r="L1686" t="s">
        <v>21</v>
      </c>
      <c r="N1686">
        <v>11.31</v>
      </c>
    </row>
    <row r="1687" spans="1:14" x14ac:dyDescent="0.25">
      <c r="A1687" s="7" t="s">
        <v>5176</v>
      </c>
      <c r="B1687" t="s">
        <v>5177</v>
      </c>
      <c r="C1687" t="s">
        <v>5177</v>
      </c>
      <c r="D1687" t="s">
        <v>17</v>
      </c>
      <c r="E1687" s="3">
        <v>33848</v>
      </c>
      <c r="F1687" t="s">
        <v>901</v>
      </c>
      <c r="G1687" t="s">
        <v>902</v>
      </c>
      <c r="H1687" t="s">
        <v>903</v>
      </c>
      <c r="I1687">
        <v>1</v>
      </c>
      <c r="J1687">
        <v>1</v>
      </c>
      <c r="K1687">
        <v>180</v>
      </c>
      <c r="L1687" t="s">
        <v>21</v>
      </c>
      <c r="N1687">
        <v>9.6199999999999992</v>
      </c>
    </row>
    <row r="1688" spans="1:14" x14ac:dyDescent="0.25">
      <c r="A1688" s="7" t="s">
        <v>5178</v>
      </c>
      <c r="B1688" t="s">
        <v>5179</v>
      </c>
      <c r="C1688" t="s">
        <v>5179</v>
      </c>
      <c r="D1688" t="s">
        <v>17</v>
      </c>
      <c r="E1688" s="3">
        <v>42005</v>
      </c>
      <c r="F1688" t="s">
        <v>901</v>
      </c>
      <c r="G1688" t="s">
        <v>902</v>
      </c>
      <c r="H1688" t="s">
        <v>903</v>
      </c>
      <c r="I1688">
        <v>1</v>
      </c>
      <c r="J1688">
        <v>1</v>
      </c>
      <c r="K1688">
        <v>180</v>
      </c>
      <c r="L1688" t="s">
        <v>21</v>
      </c>
      <c r="N1688">
        <v>10.93</v>
      </c>
    </row>
    <row r="1689" spans="1:14" x14ac:dyDescent="0.25">
      <c r="A1689" s="7" t="s">
        <v>5183</v>
      </c>
      <c r="B1689" t="s">
        <v>5912</v>
      </c>
      <c r="C1689" t="s">
        <v>5913</v>
      </c>
      <c r="D1689" t="s">
        <v>17</v>
      </c>
      <c r="E1689" s="3">
        <v>35827</v>
      </c>
      <c r="F1689" t="s">
        <v>914</v>
      </c>
      <c r="G1689" t="s">
        <v>915</v>
      </c>
      <c r="H1689" t="s">
        <v>916</v>
      </c>
      <c r="I1689">
        <v>1</v>
      </c>
      <c r="J1689">
        <v>30</v>
      </c>
      <c r="N1689">
        <v>7.65</v>
      </c>
    </row>
    <row r="1690" spans="1:14" x14ac:dyDescent="0.25">
      <c r="A1690" s="7" t="s">
        <v>5180</v>
      </c>
      <c r="B1690" t="s">
        <v>5181</v>
      </c>
      <c r="C1690" t="s">
        <v>5182</v>
      </c>
      <c r="D1690" t="s">
        <v>17</v>
      </c>
      <c r="E1690" s="3">
        <v>45017</v>
      </c>
      <c r="F1690" t="s">
        <v>914</v>
      </c>
      <c r="G1690" t="s">
        <v>915</v>
      </c>
      <c r="H1690" t="s">
        <v>916</v>
      </c>
      <c r="I1690">
        <v>1</v>
      </c>
      <c r="J1690">
        <v>30</v>
      </c>
      <c r="N1690">
        <v>7.65</v>
      </c>
    </row>
    <row r="1691" spans="1:14" x14ac:dyDescent="0.25">
      <c r="A1691" s="7" t="s">
        <v>5914</v>
      </c>
      <c r="B1691" t="s">
        <v>5915</v>
      </c>
      <c r="C1691" t="s">
        <v>5915</v>
      </c>
      <c r="D1691" t="s">
        <v>17</v>
      </c>
      <c r="E1691" s="3">
        <v>42917</v>
      </c>
      <c r="F1691" t="s">
        <v>914</v>
      </c>
      <c r="G1691" t="s">
        <v>915</v>
      </c>
      <c r="H1691" t="s">
        <v>916</v>
      </c>
      <c r="I1691">
        <v>1</v>
      </c>
      <c r="J1691">
        <v>60</v>
      </c>
      <c r="N1691">
        <v>13.27</v>
      </c>
    </row>
    <row r="1692" spans="1:14" x14ac:dyDescent="0.25">
      <c r="A1692" s="7" t="s">
        <v>5916</v>
      </c>
      <c r="B1692" t="s">
        <v>5917</v>
      </c>
      <c r="C1692" t="s">
        <v>5918</v>
      </c>
      <c r="D1692" t="s">
        <v>17</v>
      </c>
      <c r="E1692" s="3">
        <v>41365</v>
      </c>
      <c r="F1692" t="s">
        <v>914</v>
      </c>
      <c r="G1692" t="s">
        <v>915</v>
      </c>
      <c r="H1692" t="s">
        <v>916</v>
      </c>
      <c r="I1692">
        <v>1</v>
      </c>
      <c r="J1692">
        <v>60</v>
      </c>
      <c r="N1692">
        <v>13.28</v>
      </c>
    </row>
    <row r="1693" spans="1:14" x14ac:dyDescent="0.25">
      <c r="A1693" s="7" t="s">
        <v>5919</v>
      </c>
      <c r="B1693" t="s">
        <v>5920</v>
      </c>
      <c r="C1693" t="s">
        <v>5921</v>
      </c>
      <c r="D1693" t="s">
        <v>17</v>
      </c>
      <c r="E1693" s="3">
        <v>45536</v>
      </c>
      <c r="F1693" t="s">
        <v>914</v>
      </c>
      <c r="G1693" t="s">
        <v>915</v>
      </c>
      <c r="H1693" t="s">
        <v>916</v>
      </c>
      <c r="I1693">
        <v>1</v>
      </c>
      <c r="J1693">
        <v>60</v>
      </c>
      <c r="N1693">
        <v>13.28</v>
      </c>
    </row>
    <row r="1694" spans="1:14" x14ac:dyDescent="0.25">
      <c r="A1694" s="7" t="s">
        <v>5922</v>
      </c>
      <c r="B1694" t="s">
        <v>5923</v>
      </c>
      <c r="C1694" t="s">
        <v>5924</v>
      </c>
      <c r="D1694" t="s">
        <v>17</v>
      </c>
      <c r="E1694" s="3">
        <v>45566</v>
      </c>
      <c r="F1694" t="s">
        <v>914</v>
      </c>
      <c r="G1694" t="s">
        <v>915</v>
      </c>
      <c r="H1694" t="s">
        <v>916</v>
      </c>
      <c r="I1694">
        <v>1</v>
      </c>
      <c r="J1694">
        <v>60</v>
      </c>
      <c r="N1694">
        <v>13.28</v>
      </c>
    </row>
    <row r="1695" spans="1:14" x14ac:dyDescent="0.25">
      <c r="A1695" s="7" t="s">
        <v>5925</v>
      </c>
      <c r="B1695" t="s">
        <v>5926</v>
      </c>
      <c r="C1695" t="s">
        <v>5926</v>
      </c>
      <c r="D1695" t="s">
        <v>17</v>
      </c>
      <c r="E1695" s="3">
        <v>41548</v>
      </c>
      <c r="F1695" t="s">
        <v>914</v>
      </c>
      <c r="G1695" t="s">
        <v>915</v>
      </c>
      <c r="H1695" t="s">
        <v>916</v>
      </c>
      <c r="I1695">
        <v>1</v>
      </c>
      <c r="J1695">
        <v>60</v>
      </c>
      <c r="N1695">
        <v>13.28</v>
      </c>
    </row>
    <row r="1696" spans="1:14" x14ac:dyDescent="0.25">
      <c r="A1696" s="7" t="s">
        <v>5927</v>
      </c>
      <c r="B1696" t="s">
        <v>5928</v>
      </c>
      <c r="C1696" t="s">
        <v>5929</v>
      </c>
      <c r="D1696" t="s">
        <v>17</v>
      </c>
      <c r="E1696" s="3">
        <v>45428</v>
      </c>
      <c r="F1696" t="s">
        <v>914</v>
      </c>
      <c r="G1696" t="s">
        <v>915</v>
      </c>
      <c r="H1696" t="s">
        <v>916</v>
      </c>
      <c r="I1696">
        <v>1</v>
      </c>
      <c r="J1696">
        <v>60</v>
      </c>
      <c r="N1696">
        <v>14.29</v>
      </c>
    </row>
    <row r="1697" spans="1:14" x14ac:dyDescent="0.25">
      <c r="A1697" s="7" t="s">
        <v>5185</v>
      </c>
      <c r="B1697" t="s">
        <v>5930</v>
      </c>
      <c r="C1697" t="s">
        <v>5931</v>
      </c>
      <c r="D1697" t="s">
        <v>17</v>
      </c>
      <c r="E1697" s="3">
        <v>35886</v>
      </c>
      <c r="F1697" t="s">
        <v>929</v>
      </c>
      <c r="G1697" t="s">
        <v>930</v>
      </c>
      <c r="H1697" t="s">
        <v>931</v>
      </c>
      <c r="I1697">
        <v>1</v>
      </c>
      <c r="J1697">
        <v>30</v>
      </c>
      <c r="N1697">
        <v>5.53</v>
      </c>
    </row>
    <row r="1698" spans="1:14" x14ac:dyDescent="0.25">
      <c r="A1698" s="7" t="s">
        <v>5932</v>
      </c>
      <c r="B1698" t="s">
        <v>5933</v>
      </c>
      <c r="C1698" t="s">
        <v>5934</v>
      </c>
      <c r="D1698" t="s">
        <v>17</v>
      </c>
      <c r="E1698" s="3">
        <v>45428</v>
      </c>
      <c r="F1698" t="s">
        <v>929</v>
      </c>
      <c r="G1698" t="s">
        <v>930</v>
      </c>
      <c r="H1698" t="s">
        <v>931</v>
      </c>
      <c r="I1698">
        <v>1</v>
      </c>
      <c r="J1698">
        <v>60</v>
      </c>
      <c r="N1698">
        <v>10.6</v>
      </c>
    </row>
    <row r="1699" spans="1:14" x14ac:dyDescent="0.25">
      <c r="A1699" s="7" t="s">
        <v>5935</v>
      </c>
      <c r="B1699" t="s">
        <v>5936</v>
      </c>
      <c r="C1699" t="s">
        <v>5937</v>
      </c>
      <c r="D1699" t="s">
        <v>17</v>
      </c>
      <c r="E1699" s="3">
        <v>44986</v>
      </c>
      <c r="F1699" t="s">
        <v>955</v>
      </c>
      <c r="G1699" t="s">
        <v>956</v>
      </c>
      <c r="H1699" t="s">
        <v>957</v>
      </c>
      <c r="I1699">
        <v>1</v>
      </c>
      <c r="J1699">
        <v>48</v>
      </c>
      <c r="N1699">
        <v>22.5</v>
      </c>
    </row>
    <row r="1700" spans="1:14" x14ac:dyDescent="0.25">
      <c r="A1700" s="7" t="s">
        <v>5938</v>
      </c>
      <c r="B1700" t="s">
        <v>5939</v>
      </c>
      <c r="C1700" t="s">
        <v>5940</v>
      </c>
      <c r="D1700" t="s">
        <v>17</v>
      </c>
      <c r="E1700" s="3">
        <v>44270</v>
      </c>
      <c r="F1700" t="s">
        <v>961</v>
      </c>
      <c r="G1700" t="s">
        <v>962</v>
      </c>
      <c r="H1700" t="s">
        <v>963</v>
      </c>
      <c r="I1700">
        <v>1</v>
      </c>
      <c r="J1700">
        <v>60</v>
      </c>
      <c r="N1700">
        <v>19.75</v>
      </c>
    </row>
    <row r="1701" spans="1:14" x14ac:dyDescent="0.25">
      <c r="A1701" s="7" t="s">
        <v>5941</v>
      </c>
      <c r="B1701" t="s">
        <v>5942</v>
      </c>
      <c r="C1701" t="s">
        <v>5942</v>
      </c>
      <c r="D1701" t="s">
        <v>17</v>
      </c>
      <c r="E1701" s="3">
        <v>36892</v>
      </c>
      <c r="F1701" t="s">
        <v>961</v>
      </c>
      <c r="G1701" t="s">
        <v>962</v>
      </c>
      <c r="H1701" t="s">
        <v>963</v>
      </c>
      <c r="I1701">
        <v>1</v>
      </c>
      <c r="J1701">
        <v>60</v>
      </c>
      <c r="N1701">
        <v>22.75</v>
      </c>
    </row>
    <row r="1702" spans="1:14" x14ac:dyDescent="0.25">
      <c r="A1702" s="7" t="s">
        <v>5943</v>
      </c>
      <c r="B1702" t="s">
        <v>5944</v>
      </c>
      <c r="C1702" t="s">
        <v>5945</v>
      </c>
      <c r="D1702" t="s">
        <v>17</v>
      </c>
      <c r="E1702" s="3">
        <v>44270</v>
      </c>
      <c r="F1702" t="s">
        <v>961</v>
      </c>
      <c r="G1702" t="s">
        <v>962</v>
      </c>
      <c r="H1702" t="s">
        <v>963</v>
      </c>
      <c r="I1702">
        <v>1</v>
      </c>
      <c r="J1702">
        <v>90</v>
      </c>
      <c r="N1702">
        <v>25.59</v>
      </c>
    </row>
    <row r="1703" spans="1:14" x14ac:dyDescent="0.25">
      <c r="A1703" s="7" t="s">
        <v>5946</v>
      </c>
      <c r="B1703" t="s">
        <v>5947</v>
      </c>
      <c r="C1703" t="s">
        <v>5948</v>
      </c>
      <c r="D1703" t="s">
        <v>17</v>
      </c>
      <c r="E1703" s="3">
        <v>44270</v>
      </c>
      <c r="F1703" t="s">
        <v>961</v>
      </c>
      <c r="G1703" t="s">
        <v>962</v>
      </c>
      <c r="H1703" t="s">
        <v>963</v>
      </c>
      <c r="I1703">
        <v>1</v>
      </c>
      <c r="J1703">
        <v>120</v>
      </c>
      <c r="N1703">
        <v>26.13</v>
      </c>
    </row>
    <row r="1704" spans="1:14" x14ac:dyDescent="0.25">
      <c r="A1704" s="7" t="s">
        <v>5949</v>
      </c>
      <c r="B1704" t="s">
        <v>5950</v>
      </c>
      <c r="C1704" t="s">
        <v>5950</v>
      </c>
      <c r="D1704" t="s">
        <v>17</v>
      </c>
      <c r="E1704" s="3">
        <v>39965</v>
      </c>
      <c r="F1704" t="s">
        <v>961</v>
      </c>
      <c r="G1704" t="s">
        <v>962</v>
      </c>
      <c r="H1704" t="s">
        <v>963</v>
      </c>
      <c r="I1704">
        <v>1</v>
      </c>
      <c r="J1704">
        <v>90</v>
      </c>
      <c r="N1704">
        <v>30.72</v>
      </c>
    </row>
    <row r="1705" spans="1:14" x14ac:dyDescent="0.25">
      <c r="A1705" s="7" t="s">
        <v>5951</v>
      </c>
      <c r="B1705" t="s">
        <v>5952</v>
      </c>
      <c r="C1705" t="s">
        <v>5952</v>
      </c>
      <c r="D1705" t="s">
        <v>17</v>
      </c>
      <c r="E1705" s="3">
        <v>41730</v>
      </c>
      <c r="F1705" t="s">
        <v>961</v>
      </c>
      <c r="G1705" t="s">
        <v>962</v>
      </c>
      <c r="H1705" t="s">
        <v>963</v>
      </c>
      <c r="I1705">
        <v>1</v>
      </c>
      <c r="J1705">
        <v>120</v>
      </c>
      <c r="N1705">
        <v>35.979999999999997</v>
      </c>
    </row>
    <row r="1706" spans="1:14" x14ac:dyDescent="0.25">
      <c r="A1706" s="7" t="s">
        <v>5190</v>
      </c>
      <c r="B1706" t="s">
        <v>5191</v>
      </c>
      <c r="C1706" t="s">
        <v>5191</v>
      </c>
      <c r="D1706" t="s">
        <v>17</v>
      </c>
      <c r="E1706" s="3">
        <v>28734</v>
      </c>
      <c r="F1706" t="s">
        <v>984</v>
      </c>
      <c r="G1706" t="s">
        <v>985</v>
      </c>
      <c r="H1706" t="s">
        <v>986</v>
      </c>
      <c r="I1706">
        <v>1</v>
      </c>
      <c r="J1706">
        <v>30</v>
      </c>
      <c r="N1706">
        <v>8.85</v>
      </c>
    </row>
    <row r="1707" spans="1:14" x14ac:dyDescent="0.25">
      <c r="A1707" s="7" t="s">
        <v>5192</v>
      </c>
      <c r="B1707" t="s">
        <v>5193</v>
      </c>
      <c r="C1707" t="s">
        <v>5194</v>
      </c>
      <c r="D1707" t="s">
        <v>17</v>
      </c>
      <c r="E1707" s="3">
        <v>44866</v>
      </c>
      <c r="F1707" t="s">
        <v>984</v>
      </c>
      <c r="G1707" t="s">
        <v>985</v>
      </c>
      <c r="H1707" t="s">
        <v>986</v>
      </c>
      <c r="I1707">
        <v>1</v>
      </c>
      <c r="J1707">
        <v>30</v>
      </c>
      <c r="N1707">
        <v>8.86</v>
      </c>
    </row>
    <row r="1708" spans="1:14" x14ac:dyDescent="0.25">
      <c r="A1708" s="7" t="s">
        <v>5195</v>
      </c>
      <c r="B1708" t="s">
        <v>5196</v>
      </c>
      <c r="C1708" t="s">
        <v>5196</v>
      </c>
      <c r="D1708" t="s">
        <v>17</v>
      </c>
      <c r="E1708" s="3">
        <v>39722</v>
      </c>
      <c r="F1708" t="s">
        <v>984</v>
      </c>
      <c r="G1708" t="s">
        <v>985</v>
      </c>
      <c r="H1708" t="s">
        <v>986</v>
      </c>
      <c r="I1708">
        <v>1</v>
      </c>
      <c r="J1708">
        <v>30</v>
      </c>
      <c r="N1708">
        <v>8.86</v>
      </c>
    </row>
    <row r="1709" spans="1:14" x14ac:dyDescent="0.25">
      <c r="A1709" s="7" t="s">
        <v>5953</v>
      </c>
      <c r="B1709" t="s">
        <v>5954</v>
      </c>
      <c r="C1709" t="s">
        <v>5955</v>
      </c>
      <c r="D1709" t="s">
        <v>17</v>
      </c>
      <c r="E1709" s="3">
        <v>41730</v>
      </c>
      <c r="F1709" t="s">
        <v>984</v>
      </c>
      <c r="G1709" t="s">
        <v>985</v>
      </c>
      <c r="H1709" t="s">
        <v>986</v>
      </c>
      <c r="I1709">
        <v>1</v>
      </c>
      <c r="J1709">
        <v>100</v>
      </c>
      <c r="N1709">
        <v>21.15</v>
      </c>
    </row>
    <row r="1710" spans="1:14" x14ac:dyDescent="0.25">
      <c r="A1710" s="7" t="s">
        <v>5956</v>
      </c>
      <c r="B1710" t="s">
        <v>5957</v>
      </c>
      <c r="C1710" t="s">
        <v>5957</v>
      </c>
      <c r="D1710" t="s">
        <v>17</v>
      </c>
      <c r="E1710" s="3">
        <v>45153</v>
      </c>
      <c r="F1710" t="s">
        <v>993</v>
      </c>
      <c r="G1710" t="s">
        <v>994</v>
      </c>
      <c r="H1710" t="s">
        <v>995</v>
      </c>
      <c r="I1710">
        <v>1</v>
      </c>
      <c r="J1710">
        <v>30</v>
      </c>
      <c r="N1710">
        <v>10.72</v>
      </c>
    </row>
    <row r="1711" spans="1:14" x14ac:dyDescent="0.25">
      <c r="A1711" s="7" t="s">
        <v>5197</v>
      </c>
      <c r="B1711" t="s">
        <v>5198</v>
      </c>
      <c r="C1711" t="s">
        <v>5199</v>
      </c>
      <c r="D1711" t="s">
        <v>17</v>
      </c>
      <c r="E1711" s="3">
        <v>45323</v>
      </c>
      <c r="F1711" t="s">
        <v>993</v>
      </c>
      <c r="G1711" t="s">
        <v>994</v>
      </c>
      <c r="H1711" t="s">
        <v>995</v>
      </c>
      <c r="I1711">
        <v>1</v>
      </c>
      <c r="J1711">
        <v>30</v>
      </c>
      <c r="N1711">
        <v>11.23</v>
      </c>
    </row>
    <row r="1712" spans="1:14" x14ac:dyDescent="0.25">
      <c r="A1712" s="7" t="s">
        <v>5200</v>
      </c>
      <c r="B1712" t="s">
        <v>5201</v>
      </c>
      <c r="C1712" t="s">
        <v>5202</v>
      </c>
      <c r="D1712" t="s">
        <v>17</v>
      </c>
      <c r="E1712" s="3">
        <v>36404</v>
      </c>
      <c r="F1712" t="s">
        <v>993</v>
      </c>
      <c r="G1712" t="s">
        <v>994</v>
      </c>
      <c r="H1712" t="s">
        <v>995</v>
      </c>
      <c r="I1712">
        <v>1</v>
      </c>
      <c r="J1712">
        <v>30</v>
      </c>
      <c r="N1712">
        <v>12.94</v>
      </c>
    </row>
    <row r="1713" spans="1:14" x14ac:dyDescent="0.25">
      <c r="A1713" s="7" t="s">
        <v>5958</v>
      </c>
      <c r="B1713" t="s">
        <v>5959</v>
      </c>
      <c r="C1713" t="s">
        <v>5959</v>
      </c>
      <c r="D1713" t="s">
        <v>17</v>
      </c>
      <c r="E1713" s="3">
        <v>41944</v>
      </c>
      <c r="F1713" t="s">
        <v>993</v>
      </c>
      <c r="G1713" t="s">
        <v>994</v>
      </c>
      <c r="H1713" t="s">
        <v>995</v>
      </c>
      <c r="I1713">
        <v>1</v>
      </c>
      <c r="J1713">
        <v>100</v>
      </c>
      <c r="N1713">
        <v>26.5</v>
      </c>
    </row>
    <row r="1714" spans="1:14" x14ac:dyDescent="0.25">
      <c r="A1714" s="7" t="s">
        <v>5960</v>
      </c>
      <c r="B1714" t="s">
        <v>5961</v>
      </c>
      <c r="C1714" t="s">
        <v>5962</v>
      </c>
      <c r="D1714" t="s">
        <v>17</v>
      </c>
      <c r="E1714" s="3">
        <v>41518</v>
      </c>
      <c r="F1714" t="s">
        <v>993</v>
      </c>
      <c r="G1714" t="s">
        <v>994</v>
      </c>
      <c r="H1714" t="s">
        <v>995</v>
      </c>
      <c r="I1714">
        <v>1</v>
      </c>
      <c r="J1714">
        <v>100</v>
      </c>
      <c r="N1714">
        <v>28.73</v>
      </c>
    </row>
    <row r="1715" spans="1:14" x14ac:dyDescent="0.25">
      <c r="A1715" s="7" t="s">
        <v>5963</v>
      </c>
      <c r="B1715" t="s">
        <v>5964</v>
      </c>
      <c r="C1715" t="s">
        <v>5965</v>
      </c>
      <c r="D1715" t="s">
        <v>17</v>
      </c>
      <c r="E1715" s="3">
        <v>44682</v>
      </c>
      <c r="F1715" t="s">
        <v>1002</v>
      </c>
      <c r="G1715" t="s">
        <v>1003</v>
      </c>
      <c r="H1715" t="s">
        <v>1004</v>
      </c>
      <c r="I1715">
        <v>1</v>
      </c>
      <c r="J1715">
        <v>48</v>
      </c>
      <c r="N1715">
        <v>38.97</v>
      </c>
    </row>
    <row r="1716" spans="1:14" x14ac:dyDescent="0.25">
      <c r="A1716" s="7" t="s">
        <v>5966</v>
      </c>
      <c r="B1716" t="s">
        <v>5967</v>
      </c>
      <c r="C1716" t="s">
        <v>5967</v>
      </c>
      <c r="D1716" t="s">
        <v>17</v>
      </c>
      <c r="E1716" s="3">
        <v>43905</v>
      </c>
      <c r="F1716" t="s">
        <v>5589</v>
      </c>
      <c r="G1716" t="s">
        <v>5590</v>
      </c>
      <c r="H1716" t="s">
        <v>5591</v>
      </c>
      <c r="I1716">
        <v>1</v>
      </c>
      <c r="J1716">
        <v>30</v>
      </c>
      <c r="N1716">
        <v>20.6</v>
      </c>
    </row>
    <row r="1717" spans="1:14" x14ac:dyDescent="0.25">
      <c r="A1717" s="7" t="s">
        <v>5968</v>
      </c>
      <c r="B1717" t="s">
        <v>5969</v>
      </c>
      <c r="C1717" t="s">
        <v>5969</v>
      </c>
      <c r="D1717" t="s">
        <v>17</v>
      </c>
      <c r="E1717" s="3">
        <v>44228</v>
      </c>
      <c r="F1717" t="s">
        <v>5589</v>
      </c>
      <c r="G1717" t="s">
        <v>5590</v>
      </c>
      <c r="H1717" t="s">
        <v>5591</v>
      </c>
      <c r="I1717">
        <v>1</v>
      </c>
      <c r="J1717">
        <v>30</v>
      </c>
      <c r="N1717">
        <v>25.78</v>
      </c>
    </row>
    <row r="1718" spans="1:14" x14ac:dyDescent="0.25">
      <c r="A1718" s="7" t="s">
        <v>5970</v>
      </c>
      <c r="B1718" t="s">
        <v>5971</v>
      </c>
      <c r="C1718" t="s">
        <v>5971</v>
      </c>
      <c r="D1718" t="s">
        <v>17</v>
      </c>
      <c r="E1718" s="3">
        <v>44228</v>
      </c>
      <c r="F1718" t="s">
        <v>5589</v>
      </c>
      <c r="G1718" t="s">
        <v>5590</v>
      </c>
      <c r="H1718" t="s">
        <v>5591</v>
      </c>
      <c r="I1718">
        <v>1</v>
      </c>
      <c r="J1718">
        <v>90</v>
      </c>
      <c r="N1718">
        <v>38.99</v>
      </c>
    </row>
    <row r="1719" spans="1:14" x14ac:dyDescent="0.25">
      <c r="A1719" s="7" t="s">
        <v>5972</v>
      </c>
      <c r="B1719" t="s">
        <v>5973</v>
      </c>
      <c r="C1719" t="s">
        <v>5974</v>
      </c>
      <c r="D1719" t="s">
        <v>17</v>
      </c>
      <c r="E1719" s="3">
        <v>42979</v>
      </c>
      <c r="F1719" t="s">
        <v>5607</v>
      </c>
      <c r="G1719" t="s">
        <v>5608</v>
      </c>
      <c r="H1719" t="s">
        <v>5609</v>
      </c>
      <c r="I1719">
        <v>1</v>
      </c>
      <c r="J1719">
        <v>30</v>
      </c>
      <c r="N1719">
        <v>27</v>
      </c>
    </row>
    <row r="1720" spans="1:14" x14ac:dyDescent="0.25">
      <c r="A1720" s="7" t="s">
        <v>5975</v>
      </c>
      <c r="B1720" t="s">
        <v>5976</v>
      </c>
      <c r="C1720" t="s">
        <v>5977</v>
      </c>
      <c r="D1720" t="s">
        <v>17</v>
      </c>
      <c r="E1720" s="3">
        <v>42948</v>
      </c>
      <c r="F1720" t="s">
        <v>5607</v>
      </c>
      <c r="G1720" t="s">
        <v>5608</v>
      </c>
      <c r="H1720" t="s">
        <v>5609</v>
      </c>
      <c r="I1720">
        <v>1</v>
      </c>
      <c r="J1720">
        <v>30</v>
      </c>
      <c r="N1720">
        <v>29</v>
      </c>
    </row>
    <row r="1721" spans="1:14" x14ac:dyDescent="0.25">
      <c r="A1721" s="7" t="s">
        <v>5978</v>
      </c>
      <c r="B1721" t="s">
        <v>5979</v>
      </c>
      <c r="C1721" t="s">
        <v>5979</v>
      </c>
      <c r="D1721" t="s">
        <v>17</v>
      </c>
      <c r="E1721" s="3">
        <v>31533</v>
      </c>
      <c r="F1721" t="s">
        <v>5614</v>
      </c>
      <c r="G1721" t="s">
        <v>5615</v>
      </c>
      <c r="H1721" t="s">
        <v>5616</v>
      </c>
      <c r="I1721">
        <v>1</v>
      </c>
      <c r="J1721">
        <v>1</v>
      </c>
      <c r="K1721">
        <v>250</v>
      </c>
      <c r="L1721" t="s">
        <v>21</v>
      </c>
      <c r="N1721">
        <v>7.05</v>
      </c>
    </row>
    <row r="1722" spans="1:14" x14ac:dyDescent="0.25">
      <c r="A1722" s="7" t="s">
        <v>5980</v>
      </c>
      <c r="B1722" t="s">
        <v>5981</v>
      </c>
      <c r="C1722" t="s">
        <v>5981</v>
      </c>
      <c r="D1722" t="s">
        <v>17</v>
      </c>
      <c r="E1722" s="3">
        <v>31533</v>
      </c>
      <c r="F1722" t="s">
        <v>5614</v>
      </c>
      <c r="G1722" t="s">
        <v>5615</v>
      </c>
      <c r="H1722" t="s">
        <v>5616</v>
      </c>
      <c r="I1722">
        <v>1</v>
      </c>
      <c r="J1722">
        <v>1</v>
      </c>
      <c r="K1722">
        <v>500</v>
      </c>
      <c r="L1722" t="s">
        <v>21</v>
      </c>
      <c r="N1722">
        <v>7.26</v>
      </c>
    </row>
    <row r="1723" spans="1:14" x14ac:dyDescent="0.25">
      <c r="A1723" s="7" t="s">
        <v>5982</v>
      </c>
      <c r="B1723" t="s">
        <v>5983</v>
      </c>
      <c r="C1723" t="s">
        <v>5983</v>
      </c>
      <c r="D1723" t="s">
        <v>17</v>
      </c>
      <c r="E1723" s="3">
        <v>32234</v>
      </c>
      <c r="F1723" t="s">
        <v>5614</v>
      </c>
      <c r="G1723" t="s">
        <v>5615</v>
      </c>
      <c r="H1723" t="s">
        <v>5616</v>
      </c>
      <c r="I1723">
        <v>1</v>
      </c>
      <c r="J1723">
        <v>1</v>
      </c>
      <c r="K1723">
        <v>1000</v>
      </c>
      <c r="L1723" t="s">
        <v>21</v>
      </c>
      <c r="N1723">
        <v>7.41</v>
      </c>
    </row>
    <row r="1724" spans="1:14" x14ac:dyDescent="0.25">
      <c r="A1724" s="7" t="s">
        <v>5984</v>
      </c>
      <c r="B1724" t="s">
        <v>5985</v>
      </c>
      <c r="C1724" t="s">
        <v>5986</v>
      </c>
      <c r="D1724" t="s">
        <v>17</v>
      </c>
      <c r="E1724" s="3">
        <v>38596</v>
      </c>
      <c r="F1724" t="s">
        <v>5614</v>
      </c>
      <c r="G1724" t="s">
        <v>5615</v>
      </c>
      <c r="H1724" t="s">
        <v>5616</v>
      </c>
      <c r="I1724">
        <v>1</v>
      </c>
      <c r="J1724">
        <v>1</v>
      </c>
      <c r="K1724">
        <v>500</v>
      </c>
      <c r="L1724" t="s">
        <v>21</v>
      </c>
      <c r="N1724">
        <v>7.48</v>
      </c>
    </row>
    <row r="1725" spans="1:14" x14ac:dyDescent="0.25">
      <c r="A1725" s="7" t="s">
        <v>5987</v>
      </c>
      <c r="B1725" t="s">
        <v>5988</v>
      </c>
      <c r="C1725" t="s">
        <v>5988</v>
      </c>
      <c r="D1725" t="s">
        <v>17</v>
      </c>
      <c r="E1725" s="3">
        <v>31533</v>
      </c>
      <c r="F1725" t="s">
        <v>5614</v>
      </c>
      <c r="G1725" t="s">
        <v>5615</v>
      </c>
      <c r="H1725" t="s">
        <v>5616</v>
      </c>
      <c r="I1725">
        <v>1</v>
      </c>
      <c r="J1725">
        <v>1</v>
      </c>
      <c r="K1725">
        <v>1000</v>
      </c>
      <c r="L1725" t="s">
        <v>21</v>
      </c>
      <c r="N1725">
        <v>7.58</v>
      </c>
    </row>
    <row r="1726" spans="1:14" x14ac:dyDescent="0.25">
      <c r="A1726" s="7" t="s">
        <v>5989</v>
      </c>
      <c r="B1726" t="s">
        <v>5990</v>
      </c>
      <c r="C1726" t="s">
        <v>5991</v>
      </c>
      <c r="D1726" t="s">
        <v>17</v>
      </c>
      <c r="E1726" s="3">
        <v>38596</v>
      </c>
      <c r="F1726" t="s">
        <v>5614</v>
      </c>
      <c r="G1726" t="s">
        <v>5615</v>
      </c>
      <c r="H1726" t="s">
        <v>5616</v>
      </c>
      <c r="I1726">
        <v>1</v>
      </c>
      <c r="J1726">
        <v>1</v>
      </c>
      <c r="K1726">
        <v>1000</v>
      </c>
      <c r="L1726" t="s">
        <v>21</v>
      </c>
      <c r="N1726">
        <v>7.87</v>
      </c>
    </row>
    <row r="1727" spans="1:14" x14ac:dyDescent="0.25">
      <c r="A1727" s="7" t="s">
        <v>5992</v>
      </c>
      <c r="B1727" t="s">
        <v>5993</v>
      </c>
      <c r="C1727" t="s">
        <v>5994</v>
      </c>
      <c r="D1727" t="s">
        <v>17</v>
      </c>
      <c r="E1727" s="3">
        <v>42461</v>
      </c>
      <c r="F1727" t="s">
        <v>5614</v>
      </c>
      <c r="G1727" t="s">
        <v>5615</v>
      </c>
      <c r="H1727" t="s">
        <v>5616</v>
      </c>
      <c r="I1727">
        <v>1</v>
      </c>
      <c r="J1727">
        <v>20</v>
      </c>
      <c r="K1727">
        <v>10</v>
      </c>
      <c r="L1727" t="s">
        <v>21</v>
      </c>
    </row>
    <row r="1728" spans="1:14" x14ac:dyDescent="0.25">
      <c r="A1728" s="7" t="s">
        <v>5995</v>
      </c>
      <c r="B1728" t="s">
        <v>5996</v>
      </c>
      <c r="C1728" t="s">
        <v>5996</v>
      </c>
      <c r="D1728" t="s">
        <v>17</v>
      </c>
      <c r="E1728" s="3">
        <v>35143</v>
      </c>
      <c r="F1728" t="s">
        <v>5614</v>
      </c>
      <c r="G1728" t="s">
        <v>5615</v>
      </c>
      <c r="H1728" t="s">
        <v>5616</v>
      </c>
      <c r="I1728">
        <v>1</v>
      </c>
      <c r="J1728">
        <v>20</v>
      </c>
      <c r="K1728">
        <v>50</v>
      </c>
      <c r="L1728" t="s">
        <v>21</v>
      </c>
      <c r="N1728">
        <v>33.94</v>
      </c>
    </row>
    <row r="1729" spans="1:14" x14ac:dyDescent="0.25">
      <c r="A1729" s="7" t="s">
        <v>5997</v>
      </c>
      <c r="B1729" t="s">
        <v>5998</v>
      </c>
      <c r="C1729" t="s">
        <v>5998</v>
      </c>
      <c r="D1729" t="s">
        <v>17</v>
      </c>
      <c r="E1729" s="3">
        <v>19784</v>
      </c>
      <c r="F1729" t="s">
        <v>1019</v>
      </c>
      <c r="G1729" t="s">
        <v>1020</v>
      </c>
      <c r="H1729" t="s">
        <v>1021</v>
      </c>
      <c r="I1729">
        <v>1</v>
      </c>
      <c r="J1729">
        <v>100</v>
      </c>
      <c r="N1729">
        <v>17.71</v>
      </c>
    </row>
    <row r="1730" spans="1:14" x14ac:dyDescent="0.25">
      <c r="A1730" s="7" t="s">
        <v>5999</v>
      </c>
      <c r="B1730" t="s">
        <v>6000</v>
      </c>
      <c r="C1730" t="s">
        <v>6001</v>
      </c>
      <c r="D1730" t="s">
        <v>17</v>
      </c>
      <c r="E1730" s="3">
        <v>45444</v>
      </c>
      <c r="F1730" t="s">
        <v>1579</v>
      </c>
      <c r="G1730" t="s">
        <v>1580</v>
      </c>
      <c r="H1730" t="s">
        <v>1581</v>
      </c>
      <c r="I1730">
        <v>1</v>
      </c>
      <c r="J1730">
        <v>100</v>
      </c>
      <c r="N1730">
        <v>27.5</v>
      </c>
    </row>
    <row r="1731" spans="1:14" x14ac:dyDescent="0.25">
      <c r="A1731" s="7" t="s">
        <v>6002</v>
      </c>
      <c r="B1731" t="s">
        <v>6003</v>
      </c>
      <c r="C1731" t="s">
        <v>6003</v>
      </c>
      <c r="D1731" t="s">
        <v>17</v>
      </c>
      <c r="E1731" s="3">
        <v>36800</v>
      </c>
      <c r="F1731" t="s">
        <v>1687</v>
      </c>
      <c r="G1731" t="s">
        <v>1688</v>
      </c>
      <c r="H1731" t="s">
        <v>1689</v>
      </c>
      <c r="I1731">
        <v>1</v>
      </c>
      <c r="J1731">
        <v>100</v>
      </c>
      <c r="N1731">
        <v>28.15</v>
      </c>
    </row>
    <row r="1732" spans="1:14" x14ac:dyDescent="0.25">
      <c r="A1732" s="7" t="s">
        <v>6004</v>
      </c>
      <c r="B1732" t="s">
        <v>6005</v>
      </c>
      <c r="C1732" t="s">
        <v>6006</v>
      </c>
      <c r="D1732" t="s">
        <v>17</v>
      </c>
      <c r="E1732" s="3">
        <v>39845</v>
      </c>
      <c r="F1732" t="s">
        <v>1687</v>
      </c>
      <c r="G1732" t="s">
        <v>1688</v>
      </c>
      <c r="H1732" t="s">
        <v>1689</v>
      </c>
      <c r="I1732">
        <v>1</v>
      </c>
      <c r="J1732">
        <v>100</v>
      </c>
      <c r="N1732">
        <v>30.94</v>
      </c>
    </row>
    <row r="1733" spans="1:14" x14ac:dyDescent="0.25">
      <c r="A1733" s="7" t="s">
        <v>6007</v>
      </c>
      <c r="B1733" t="s">
        <v>6008</v>
      </c>
      <c r="C1733" t="s">
        <v>6009</v>
      </c>
      <c r="D1733" t="s">
        <v>17</v>
      </c>
      <c r="E1733" s="3">
        <v>45413</v>
      </c>
      <c r="F1733" t="s">
        <v>1711</v>
      </c>
      <c r="G1733" t="s">
        <v>1712</v>
      </c>
      <c r="H1733" t="s">
        <v>1713</v>
      </c>
      <c r="I1733">
        <v>1</v>
      </c>
      <c r="J1733">
        <v>20</v>
      </c>
      <c r="K1733">
        <v>13.8</v>
      </c>
      <c r="L1733" t="s">
        <v>70</v>
      </c>
      <c r="N1733">
        <v>14.7</v>
      </c>
    </row>
    <row r="1734" spans="1:14" x14ac:dyDescent="0.25">
      <c r="A1734" s="7" t="s">
        <v>5209</v>
      </c>
      <c r="B1734" t="s">
        <v>5210</v>
      </c>
      <c r="C1734" t="s">
        <v>5210</v>
      </c>
      <c r="D1734" t="s">
        <v>17</v>
      </c>
      <c r="E1734" s="3">
        <v>35490</v>
      </c>
      <c r="F1734" t="s">
        <v>1711</v>
      </c>
      <c r="G1734" t="s">
        <v>1712</v>
      </c>
      <c r="H1734" t="s">
        <v>1713</v>
      </c>
      <c r="I1734">
        <v>1</v>
      </c>
      <c r="J1734">
        <v>20</v>
      </c>
      <c r="N1734">
        <v>16.07</v>
      </c>
    </row>
    <row r="1735" spans="1:14" x14ac:dyDescent="0.25">
      <c r="A1735" s="7" t="s">
        <v>6010</v>
      </c>
      <c r="B1735" t="s">
        <v>6011</v>
      </c>
      <c r="C1735" t="s">
        <v>6012</v>
      </c>
      <c r="D1735" t="s">
        <v>17</v>
      </c>
      <c r="E1735" s="3">
        <v>44409</v>
      </c>
      <c r="F1735" t="s">
        <v>1798</v>
      </c>
      <c r="G1735" t="s">
        <v>1799</v>
      </c>
      <c r="H1735" t="s">
        <v>1800</v>
      </c>
      <c r="I1735">
        <v>1</v>
      </c>
      <c r="J1735">
        <v>1</v>
      </c>
      <c r="K1735">
        <v>200</v>
      </c>
      <c r="L1735" t="s">
        <v>21</v>
      </c>
      <c r="N1735">
        <v>12.46</v>
      </c>
    </row>
    <row r="1736" spans="1:14" x14ac:dyDescent="0.25">
      <c r="A1736" s="7" t="s">
        <v>6013</v>
      </c>
      <c r="B1736" t="s">
        <v>6014</v>
      </c>
      <c r="C1736" t="s">
        <v>6015</v>
      </c>
      <c r="D1736" t="s">
        <v>17</v>
      </c>
      <c r="E1736" s="3">
        <v>41183</v>
      </c>
      <c r="F1736" t="s">
        <v>1798</v>
      </c>
      <c r="G1736" t="s">
        <v>1799</v>
      </c>
      <c r="H1736" t="s">
        <v>1800</v>
      </c>
      <c r="I1736">
        <v>1</v>
      </c>
      <c r="J1736">
        <v>1</v>
      </c>
      <c r="K1736">
        <v>150</v>
      </c>
      <c r="L1736" t="s">
        <v>21</v>
      </c>
      <c r="N1736">
        <v>13.46</v>
      </c>
    </row>
    <row r="1737" spans="1:14" x14ac:dyDescent="0.25">
      <c r="A1737" s="7" t="s">
        <v>6016</v>
      </c>
      <c r="B1737" t="s">
        <v>6017</v>
      </c>
      <c r="C1737" t="s">
        <v>6018</v>
      </c>
      <c r="D1737" t="s">
        <v>17</v>
      </c>
      <c r="E1737" s="3">
        <v>45458</v>
      </c>
      <c r="F1737" t="s">
        <v>1798</v>
      </c>
      <c r="G1737" t="s">
        <v>1799</v>
      </c>
      <c r="H1737" t="s">
        <v>1800</v>
      </c>
      <c r="I1737">
        <v>1</v>
      </c>
      <c r="J1737">
        <v>1</v>
      </c>
      <c r="K1737">
        <v>150</v>
      </c>
      <c r="L1737" t="s">
        <v>21</v>
      </c>
      <c r="N1737">
        <v>13.46</v>
      </c>
    </row>
    <row r="1738" spans="1:14" x14ac:dyDescent="0.25">
      <c r="A1738" s="7" t="s">
        <v>6019</v>
      </c>
      <c r="B1738" t="s">
        <v>6020</v>
      </c>
      <c r="C1738" t="s">
        <v>6021</v>
      </c>
      <c r="D1738" t="s">
        <v>17</v>
      </c>
      <c r="E1738" s="3">
        <v>41334</v>
      </c>
      <c r="F1738" t="s">
        <v>1798</v>
      </c>
      <c r="G1738" t="s">
        <v>1799</v>
      </c>
      <c r="H1738" t="s">
        <v>1800</v>
      </c>
      <c r="I1738">
        <v>1</v>
      </c>
      <c r="K1738">
        <v>150</v>
      </c>
      <c r="L1738" t="s">
        <v>21</v>
      </c>
      <c r="N1738">
        <v>13.46</v>
      </c>
    </row>
    <row r="1739" spans="1:14" x14ac:dyDescent="0.25">
      <c r="A1739" s="7" t="s">
        <v>5217</v>
      </c>
      <c r="B1739" t="s">
        <v>5218</v>
      </c>
      <c r="C1739" t="s">
        <v>5218</v>
      </c>
      <c r="D1739" t="s">
        <v>17</v>
      </c>
      <c r="E1739" s="3">
        <v>36982</v>
      </c>
      <c r="F1739" t="s">
        <v>1803</v>
      </c>
      <c r="G1739" t="s">
        <v>1804</v>
      </c>
      <c r="H1739" t="s">
        <v>1805</v>
      </c>
      <c r="I1739">
        <v>1</v>
      </c>
      <c r="J1739">
        <v>1</v>
      </c>
      <c r="K1739">
        <v>50</v>
      </c>
      <c r="L1739" t="s">
        <v>70</v>
      </c>
      <c r="N1739">
        <v>10.35</v>
      </c>
    </row>
    <row r="1740" spans="1:14" x14ac:dyDescent="0.25">
      <c r="A1740" s="7" t="s">
        <v>5221</v>
      </c>
      <c r="B1740" t="s">
        <v>5222</v>
      </c>
      <c r="C1740" t="s">
        <v>5222</v>
      </c>
      <c r="D1740" t="s">
        <v>17</v>
      </c>
      <c r="E1740" s="3">
        <v>33239</v>
      </c>
      <c r="F1740" t="s">
        <v>1815</v>
      </c>
      <c r="G1740" t="s">
        <v>1816</v>
      </c>
      <c r="H1740" t="s">
        <v>1817</v>
      </c>
      <c r="I1740">
        <v>1</v>
      </c>
      <c r="J1740">
        <v>20</v>
      </c>
      <c r="K1740">
        <v>15</v>
      </c>
      <c r="L1740" t="s">
        <v>21</v>
      </c>
      <c r="N1740">
        <v>11.36</v>
      </c>
    </row>
    <row r="1741" spans="1:14" x14ac:dyDescent="0.25">
      <c r="A1741" s="7" t="s">
        <v>5219</v>
      </c>
      <c r="B1741" t="s">
        <v>5220</v>
      </c>
      <c r="C1741" t="s">
        <v>5220</v>
      </c>
      <c r="D1741" t="s">
        <v>17</v>
      </c>
      <c r="E1741" s="3">
        <v>37681</v>
      </c>
      <c r="F1741" t="s">
        <v>1815</v>
      </c>
      <c r="G1741" t="s">
        <v>1816</v>
      </c>
      <c r="H1741" t="s">
        <v>1817</v>
      </c>
      <c r="I1741">
        <v>1</v>
      </c>
      <c r="J1741">
        <v>20</v>
      </c>
      <c r="K1741">
        <v>15</v>
      </c>
      <c r="L1741" t="s">
        <v>21</v>
      </c>
      <c r="N1741">
        <v>11.36</v>
      </c>
    </row>
    <row r="1742" spans="1:14" x14ac:dyDescent="0.25">
      <c r="A1742" s="7" t="s">
        <v>6022</v>
      </c>
      <c r="B1742" t="s">
        <v>6023</v>
      </c>
      <c r="C1742" t="s">
        <v>6024</v>
      </c>
      <c r="D1742" t="s">
        <v>17</v>
      </c>
      <c r="E1742" s="3">
        <v>42583</v>
      </c>
      <c r="F1742" t="s">
        <v>1825</v>
      </c>
      <c r="G1742" t="s">
        <v>1826</v>
      </c>
      <c r="H1742" t="s">
        <v>1827</v>
      </c>
      <c r="I1742">
        <v>1</v>
      </c>
      <c r="J1742">
        <v>10</v>
      </c>
      <c r="K1742">
        <v>500</v>
      </c>
      <c r="L1742" t="s">
        <v>21</v>
      </c>
      <c r="N1742">
        <v>55.92</v>
      </c>
    </row>
    <row r="1743" spans="1:14" x14ac:dyDescent="0.25">
      <c r="A1743" s="7" t="s">
        <v>6025</v>
      </c>
      <c r="B1743" t="s">
        <v>6026</v>
      </c>
      <c r="C1743" t="s">
        <v>6026</v>
      </c>
      <c r="D1743" t="s">
        <v>17</v>
      </c>
      <c r="E1743" s="3">
        <v>36574</v>
      </c>
      <c r="F1743" t="s">
        <v>1825</v>
      </c>
      <c r="G1743" t="s">
        <v>1826</v>
      </c>
      <c r="H1743" t="s">
        <v>1827</v>
      </c>
      <c r="I1743">
        <v>1</v>
      </c>
      <c r="J1743">
        <v>1</v>
      </c>
      <c r="K1743">
        <v>5</v>
      </c>
      <c r="L1743" t="s">
        <v>6027</v>
      </c>
      <c r="N1743">
        <v>57.09</v>
      </c>
    </row>
    <row r="1744" spans="1:14" x14ac:dyDescent="0.25">
      <c r="A1744" s="7" t="s">
        <v>5223</v>
      </c>
      <c r="B1744" t="s">
        <v>5224</v>
      </c>
      <c r="C1744" t="s">
        <v>5225</v>
      </c>
      <c r="D1744" t="s">
        <v>17</v>
      </c>
      <c r="E1744" s="3">
        <v>44927</v>
      </c>
      <c r="F1744" t="s">
        <v>1865</v>
      </c>
      <c r="G1744" t="s">
        <v>1866</v>
      </c>
      <c r="H1744" t="s">
        <v>1867</v>
      </c>
      <c r="I1744">
        <v>1</v>
      </c>
      <c r="J1744">
        <v>1</v>
      </c>
      <c r="N1744">
        <v>147.57</v>
      </c>
    </row>
    <row r="1745" spans="1:14" x14ac:dyDescent="0.25">
      <c r="A1745" s="7" t="s">
        <v>5226</v>
      </c>
      <c r="B1745" t="s">
        <v>5227</v>
      </c>
      <c r="C1745" t="s">
        <v>5227</v>
      </c>
      <c r="D1745" t="s">
        <v>17</v>
      </c>
      <c r="E1745" s="3">
        <v>26999</v>
      </c>
      <c r="F1745" t="s">
        <v>1936</v>
      </c>
      <c r="G1745" t="s">
        <v>1937</v>
      </c>
      <c r="H1745" t="s">
        <v>1938</v>
      </c>
      <c r="I1745">
        <v>1</v>
      </c>
      <c r="J1745">
        <v>20</v>
      </c>
      <c r="N1745">
        <v>8.59</v>
      </c>
    </row>
    <row r="1746" spans="1:14" x14ac:dyDescent="0.25">
      <c r="A1746" s="7" t="s">
        <v>6028</v>
      </c>
      <c r="B1746" t="s">
        <v>6029</v>
      </c>
      <c r="C1746" t="s">
        <v>6030</v>
      </c>
      <c r="D1746" t="s">
        <v>17</v>
      </c>
      <c r="E1746" s="3">
        <v>44501</v>
      </c>
      <c r="F1746" t="s">
        <v>1936</v>
      </c>
      <c r="G1746" t="s">
        <v>1937</v>
      </c>
      <c r="H1746" t="s">
        <v>1938</v>
      </c>
      <c r="I1746">
        <v>1</v>
      </c>
      <c r="J1746">
        <v>60</v>
      </c>
      <c r="N1746">
        <v>9.3699999999999992</v>
      </c>
    </row>
    <row r="1747" spans="1:14" x14ac:dyDescent="0.25">
      <c r="A1747" s="7" t="s">
        <v>6031</v>
      </c>
      <c r="B1747" t="s">
        <v>6032</v>
      </c>
      <c r="C1747" t="s">
        <v>6032</v>
      </c>
      <c r="D1747" t="s">
        <v>17</v>
      </c>
      <c r="E1747" s="3">
        <v>34700</v>
      </c>
      <c r="F1747" t="s">
        <v>1936</v>
      </c>
      <c r="G1747" t="s">
        <v>1937</v>
      </c>
      <c r="H1747" t="s">
        <v>1938</v>
      </c>
      <c r="I1747">
        <v>1</v>
      </c>
      <c r="J1747">
        <v>60</v>
      </c>
      <c r="N1747">
        <v>9.3699999999999992</v>
      </c>
    </row>
    <row r="1748" spans="1:14" x14ac:dyDescent="0.25">
      <c r="A1748" s="7" t="s">
        <v>6033</v>
      </c>
      <c r="B1748" t="s">
        <v>6034</v>
      </c>
      <c r="C1748" t="s">
        <v>6034</v>
      </c>
      <c r="D1748" t="s">
        <v>17</v>
      </c>
      <c r="E1748" s="3">
        <v>36069</v>
      </c>
      <c r="F1748" t="s">
        <v>1936</v>
      </c>
      <c r="G1748" t="s">
        <v>1937</v>
      </c>
      <c r="H1748" t="s">
        <v>1938</v>
      </c>
      <c r="I1748">
        <v>1</v>
      </c>
      <c r="J1748">
        <v>60</v>
      </c>
      <c r="N1748">
        <v>9.4</v>
      </c>
    </row>
    <row r="1749" spans="1:14" x14ac:dyDescent="0.25">
      <c r="A1749" s="7" t="s">
        <v>6035</v>
      </c>
      <c r="B1749" t="s">
        <v>6036</v>
      </c>
      <c r="C1749" t="s">
        <v>6036</v>
      </c>
      <c r="D1749" t="s">
        <v>17</v>
      </c>
      <c r="E1749" s="3">
        <v>26999</v>
      </c>
      <c r="F1749" t="s">
        <v>1936</v>
      </c>
      <c r="G1749" t="s">
        <v>1937</v>
      </c>
      <c r="H1749" t="s">
        <v>1938</v>
      </c>
      <c r="I1749">
        <v>1</v>
      </c>
      <c r="J1749">
        <v>60</v>
      </c>
      <c r="N1749">
        <v>9.83</v>
      </c>
    </row>
    <row r="1750" spans="1:14" x14ac:dyDescent="0.25">
      <c r="A1750" s="7" t="s">
        <v>6037</v>
      </c>
      <c r="B1750" t="s">
        <v>6038</v>
      </c>
      <c r="C1750" t="s">
        <v>6038</v>
      </c>
      <c r="D1750" t="s">
        <v>17</v>
      </c>
      <c r="E1750" s="3">
        <v>35490</v>
      </c>
      <c r="F1750" t="s">
        <v>1936</v>
      </c>
      <c r="G1750" t="s">
        <v>1937</v>
      </c>
      <c r="H1750" t="s">
        <v>1938</v>
      </c>
      <c r="I1750">
        <v>1</v>
      </c>
      <c r="J1750">
        <v>200</v>
      </c>
      <c r="N1750">
        <v>18.23</v>
      </c>
    </row>
    <row r="1751" spans="1:14" x14ac:dyDescent="0.25">
      <c r="A1751" s="7" t="s">
        <v>6039</v>
      </c>
      <c r="B1751" t="s">
        <v>6040</v>
      </c>
      <c r="C1751" t="s">
        <v>6041</v>
      </c>
      <c r="D1751" t="s">
        <v>17</v>
      </c>
      <c r="E1751" s="3">
        <v>45359</v>
      </c>
      <c r="F1751" t="s">
        <v>1936</v>
      </c>
      <c r="G1751" t="s">
        <v>1937</v>
      </c>
      <c r="H1751" t="s">
        <v>1938</v>
      </c>
      <c r="I1751">
        <v>1</v>
      </c>
      <c r="J1751">
        <v>200</v>
      </c>
      <c r="N1751">
        <v>18.23</v>
      </c>
    </row>
    <row r="1752" spans="1:14" x14ac:dyDescent="0.25">
      <c r="A1752" s="7" t="s">
        <v>6042</v>
      </c>
      <c r="B1752" t="s">
        <v>6043</v>
      </c>
      <c r="C1752" t="s">
        <v>6043</v>
      </c>
      <c r="D1752" t="s">
        <v>17</v>
      </c>
      <c r="E1752" s="3">
        <v>32933</v>
      </c>
      <c r="F1752" t="s">
        <v>1936</v>
      </c>
      <c r="G1752" t="s">
        <v>1937</v>
      </c>
      <c r="H1752" t="s">
        <v>1938</v>
      </c>
      <c r="I1752">
        <v>1</v>
      </c>
      <c r="J1752">
        <v>200</v>
      </c>
      <c r="N1752">
        <v>18.23</v>
      </c>
    </row>
    <row r="1753" spans="1:14" x14ac:dyDescent="0.25">
      <c r="A1753" s="7" t="s">
        <v>6044</v>
      </c>
      <c r="B1753" t="s">
        <v>6045</v>
      </c>
      <c r="C1753" t="s">
        <v>6045</v>
      </c>
      <c r="D1753" t="s">
        <v>17</v>
      </c>
      <c r="E1753" s="3">
        <v>26085</v>
      </c>
      <c r="F1753" t="s">
        <v>5636</v>
      </c>
      <c r="G1753" t="s">
        <v>5637</v>
      </c>
      <c r="H1753" t="s">
        <v>5638</v>
      </c>
      <c r="I1753">
        <v>1</v>
      </c>
      <c r="J1753">
        <v>20</v>
      </c>
      <c r="N1753">
        <v>3.02</v>
      </c>
    </row>
    <row r="1754" spans="1:14" x14ac:dyDescent="0.25">
      <c r="A1754" s="7" t="s">
        <v>6046</v>
      </c>
      <c r="B1754" t="s">
        <v>6047</v>
      </c>
      <c r="C1754" t="s">
        <v>6047</v>
      </c>
      <c r="D1754" t="s">
        <v>17</v>
      </c>
      <c r="E1754" s="3">
        <v>30682</v>
      </c>
      <c r="F1754" t="s">
        <v>5636</v>
      </c>
      <c r="G1754" t="s">
        <v>5637</v>
      </c>
      <c r="H1754" t="s">
        <v>5638</v>
      </c>
      <c r="I1754">
        <v>1</v>
      </c>
      <c r="J1754">
        <v>50</v>
      </c>
      <c r="N1754">
        <v>5.07</v>
      </c>
    </row>
    <row r="1755" spans="1:14" x14ac:dyDescent="0.25">
      <c r="A1755" s="7" t="s">
        <v>6048</v>
      </c>
      <c r="B1755" t="s">
        <v>6049</v>
      </c>
      <c r="C1755" t="s">
        <v>6049</v>
      </c>
      <c r="D1755" t="s">
        <v>17</v>
      </c>
      <c r="E1755" s="3">
        <v>26085</v>
      </c>
      <c r="F1755" t="s">
        <v>5636</v>
      </c>
      <c r="G1755" t="s">
        <v>5637</v>
      </c>
      <c r="H1755" t="s">
        <v>5638</v>
      </c>
      <c r="I1755">
        <v>1</v>
      </c>
      <c r="J1755">
        <v>50</v>
      </c>
      <c r="N1755">
        <v>6.28</v>
      </c>
    </row>
    <row r="1756" spans="1:14" x14ac:dyDescent="0.25">
      <c r="A1756" s="7" t="s">
        <v>6050</v>
      </c>
      <c r="B1756" t="s">
        <v>6051</v>
      </c>
      <c r="C1756" t="s">
        <v>6051</v>
      </c>
      <c r="D1756" t="s">
        <v>17</v>
      </c>
      <c r="E1756" s="3">
        <v>26085</v>
      </c>
      <c r="F1756" t="s">
        <v>1962</v>
      </c>
      <c r="G1756" t="s">
        <v>1963</v>
      </c>
      <c r="H1756" t="s">
        <v>1964</v>
      </c>
      <c r="I1756">
        <v>1</v>
      </c>
      <c r="J1756">
        <v>20</v>
      </c>
      <c r="N1756">
        <v>5.04</v>
      </c>
    </row>
    <row r="1757" spans="1:14" x14ac:dyDescent="0.25">
      <c r="A1757" s="7" t="s">
        <v>6052</v>
      </c>
      <c r="B1757" t="s">
        <v>6053</v>
      </c>
      <c r="C1757" t="s">
        <v>6053</v>
      </c>
      <c r="D1757" t="s">
        <v>17</v>
      </c>
      <c r="E1757" s="3">
        <v>30682</v>
      </c>
      <c r="F1757" t="s">
        <v>1962</v>
      </c>
      <c r="G1757" t="s">
        <v>1963</v>
      </c>
      <c r="H1757" t="s">
        <v>1964</v>
      </c>
      <c r="I1757">
        <v>1</v>
      </c>
      <c r="J1757">
        <v>50</v>
      </c>
      <c r="N1757">
        <v>8.58</v>
      </c>
    </row>
    <row r="1758" spans="1:14" x14ac:dyDescent="0.25">
      <c r="A1758" s="7" t="s">
        <v>6054</v>
      </c>
      <c r="B1758" t="s">
        <v>6055</v>
      </c>
      <c r="C1758" t="s">
        <v>6055</v>
      </c>
      <c r="D1758" t="s">
        <v>17</v>
      </c>
      <c r="E1758" s="3">
        <v>26085</v>
      </c>
      <c r="F1758" t="s">
        <v>1962</v>
      </c>
      <c r="G1758" t="s">
        <v>1963</v>
      </c>
      <c r="H1758" t="s">
        <v>1964</v>
      </c>
      <c r="I1758">
        <v>1</v>
      </c>
      <c r="J1758">
        <v>50</v>
      </c>
      <c r="N1758">
        <v>10.73</v>
      </c>
    </row>
    <row r="1759" spans="1:14" x14ac:dyDescent="0.25">
      <c r="A1759" s="7" t="s">
        <v>5228</v>
      </c>
      <c r="B1759" t="s">
        <v>5229</v>
      </c>
      <c r="C1759" t="s">
        <v>5229</v>
      </c>
      <c r="D1759" t="s">
        <v>17</v>
      </c>
      <c r="E1759" s="3">
        <v>29860</v>
      </c>
      <c r="F1759" t="s">
        <v>1972</v>
      </c>
      <c r="G1759" t="s">
        <v>1973</v>
      </c>
      <c r="H1759" t="s">
        <v>1974</v>
      </c>
      <c r="I1759">
        <v>1</v>
      </c>
      <c r="J1759">
        <v>30</v>
      </c>
      <c r="N1759">
        <v>7</v>
      </c>
    </row>
    <row r="1760" spans="1:14" x14ac:dyDescent="0.25">
      <c r="A1760" s="7" t="s">
        <v>5232</v>
      </c>
      <c r="B1760" t="s">
        <v>5233</v>
      </c>
      <c r="C1760" t="s">
        <v>5233</v>
      </c>
      <c r="D1760" t="s">
        <v>17</v>
      </c>
      <c r="E1760" s="3">
        <v>45336</v>
      </c>
      <c r="F1760" t="s">
        <v>1980</v>
      </c>
      <c r="G1760" t="s">
        <v>1981</v>
      </c>
      <c r="H1760" t="s">
        <v>1982</v>
      </c>
      <c r="I1760">
        <v>1</v>
      </c>
      <c r="J1760">
        <v>30</v>
      </c>
      <c r="N1760">
        <v>10.43</v>
      </c>
    </row>
    <row r="1761" spans="1:14" x14ac:dyDescent="0.25">
      <c r="A1761" s="7" t="s">
        <v>5234</v>
      </c>
      <c r="B1761" t="s">
        <v>5235</v>
      </c>
      <c r="C1761" t="s">
        <v>5235</v>
      </c>
      <c r="D1761" t="s">
        <v>17</v>
      </c>
      <c r="E1761" s="3">
        <v>30590</v>
      </c>
      <c r="F1761" t="s">
        <v>1980</v>
      </c>
      <c r="G1761" t="s">
        <v>1981</v>
      </c>
      <c r="H1761" t="s">
        <v>1982</v>
      </c>
      <c r="I1761">
        <v>1</v>
      </c>
      <c r="J1761">
        <v>30</v>
      </c>
      <c r="N1761">
        <v>10.96</v>
      </c>
    </row>
    <row r="1762" spans="1:14" x14ac:dyDescent="0.25">
      <c r="A1762" s="7" t="s">
        <v>6056</v>
      </c>
      <c r="B1762" t="s">
        <v>6057</v>
      </c>
      <c r="C1762" t="s">
        <v>6057</v>
      </c>
      <c r="D1762" t="s">
        <v>17</v>
      </c>
      <c r="E1762" s="3">
        <v>40057</v>
      </c>
      <c r="F1762" t="s">
        <v>2013</v>
      </c>
      <c r="G1762" t="s">
        <v>2014</v>
      </c>
      <c r="H1762" t="s">
        <v>2015</v>
      </c>
      <c r="I1762">
        <v>1</v>
      </c>
      <c r="J1762">
        <v>50</v>
      </c>
      <c r="K1762">
        <v>10</v>
      </c>
      <c r="L1762" t="s">
        <v>21</v>
      </c>
      <c r="N1762">
        <v>17.899999999999999</v>
      </c>
    </row>
    <row r="1763" spans="1:14" x14ac:dyDescent="0.25">
      <c r="A1763" s="7" t="s">
        <v>6058</v>
      </c>
      <c r="B1763" t="s">
        <v>6059</v>
      </c>
      <c r="C1763" t="s">
        <v>6060</v>
      </c>
      <c r="D1763" t="s">
        <v>17</v>
      </c>
      <c r="E1763" s="3">
        <v>45627</v>
      </c>
      <c r="F1763" t="s">
        <v>2055</v>
      </c>
      <c r="G1763" t="s">
        <v>2056</v>
      </c>
      <c r="H1763" t="s">
        <v>2057</v>
      </c>
      <c r="I1763">
        <v>1</v>
      </c>
      <c r="J1763">
        <v>50</v>
      </c>
      <c r="N1763">
        <v>25.5</v>
      </c>
    </row>
    <row r="1764" spans="1:14" x14ac:dyDescent="0.25">
      <c r="A1764" s="7" t="s">
        <v>6061</v>
      </c>
      <c r="B1764" t="s">
        <v>6062</v>
      </c>
      <c r="C1764" t="s">
        <v>6063</v>
      </c>
      <c r="D1764" t="s">
        <v>17</v>
      </c>
      <c r="E1764" s="3">
        <v>44576</v>
      </c>
      <c r="F1764" t="s">
        <v>2080</v>
      </c>
      <c r="G1764" t="s">
        <v>2081</v>
      </c>
      <c r="H1764" t="s">
        <v>2082</v>
      </c>
      <c r="I1764">
        <v>1</v>
      </c>
      <c r="J1764">
        <v>120</v>
      </c>
      <c r="N1764">
        <v>29.98</v>
      </c>
    </row>
    <row r="1765" spans="1:14" x14ac:dyDescent="0.25">
      <c r="A1765" s="7" t="s">
        <v>5236</v>
      </c>
      <c r="B1765" t="s">
        <v>5237</v>
      </c>
      <c r="C1765" t="s">
        <v>5238</v>
      </c>
      <c r="D1765" t="s">
        <v>17</v>
      </c>
      <c r="E1765" s="3">
        <v>41518</v>
      </c>
      <c r="F1765" t="s">
        <v>2186</v>
      </c>
      <c r="G1765" t="s">
        <v>2187</v>
      </c>
      <c r="H1765" t="s">
        <v>2188</v>
      </c>
      <c r="I1765">
        <v>1</v>
      </c>
      <c r="J1765">
        <v>10</v>
      </c>
      <c r="N1765">
        <v>3.77</v>
      </c>
    </row>
    <row r="1766" spans="1:14" x14ac:dyDescent="0.25">
      <c r="A1766" s="7" t="s">
        <v>6064</v>
      </c>
      <c r="B1766" t="s">
        <v>6065</v>
      </c>
      <c r="C1766" t="s">
        <v>6066</v>
      </c>
      <c r="D1766" t="s">
        <v>17</v>
      </c>
      <c r="E1766" s="3">
        <v>42795</v>
      </c>
      <c r="F1766" t="s">
        <v>2186</v>
      </c>
      <c r="G1766" t="s">
        <v>2187</v>
      </c>
      <c r="H1766" t="s">
        <v>2188</v>
      </c>
      <c r="I1766">
        <v>1</v>
      </c>
      <c r="J1766">
        <v>16</v>
      </c>
      <c r="N1766">
        <v>5.05</v>
      </c>
    </row>
    <row r="1767" spans="1:14" x14ac:dyDescent="0.25">
      <c r="A1767" s="7" t="s">
        <v>6067</v>
      </c>
      <c r="B1767" t="s">
        <v>6068</v>
      </c>
      <c r="C1767" t="s">
        <v>6069</v>
      </c>
      <c r="D1767" t="s">
        <v>17</v>
      </c>
      <c r="E1767" s="3">
        <v>38047</v>
      </c>
      <c r="F1767" t="s">
        <v>2186</v>
      </c>
      <c r="G1767" t="s">
        <v>2187</v>
      </c>
      <c r="H1767" t="s">
        <v>2188</v>
      </c>
      <c r="I1767">
        <v>1</v>
      </c>
      <c r="J1767">
        <v>16</v>
      </c>
      <c r="N1767">
        <v>5.85</v>
      </c>
    </row>
    <row r="1768" spans="1:14" x14ac:dyDescent="0.25">
      <c r="A1768" s="7" t="s">
        <v>5239</v>
      </c>
      <c r="B1768" t="s">
        <v>5240</v>
      </c>
      <c r="C1768" t="s">
        <v>5241</v>
      </c>
      <c r="D1768" t="s">
        <v>17</v>
      </c>
      <c r="E1768" s="3">
        <v>45383</v>
      </c>
      <c r="F1768" t="s">
        <v>2186</v>
      </c>
      <c r="G1768" t="s">
        <v>2187</v>
      </c>
      <c r="H1768" t="s">
        <v>2188</v>
      </c>
      <c r="I1768">
        <v>1</v>
      </c>
      <c r="J1768">
        <v>50</v>
      </c>
      <c r="K1768">
        <v>1</v>
      </c>
      <c r="L1768" t="s">
        <v>70</v>
      </c>
      <c r="N1768">
        <v>8.34</v>
      </c>
    </row>
    <row r="1769" spans="1:14" x14ac:dyDescent="0.25">
      <c r="A1769" s="7" t="s">
        <v>6070</v>
      </c>
      <c r="B1769" t="s">
        <v>6071</v>
      </c>
      <c r="C1769" t="s">
        <v>6072</v>
      </c>
      <c r="D1769" t="s">
        <v>17</v>
      </c>
      <c r="E1769" s="3">
        <v>42795</v>
      </c>
      <c r="F1769" t="s">
        <v>2186</v>
      </c>
      <c r="G1769" t="s">
        <v>2187</v>
      </c>
      <c r="H1769" t="s">
        <v>2188</v>
      </c>
      <c r="I1769">
        <v>1</v>
      </c>
      <c r="J1769">
        <v>32</v>
      </c>
      <c r="N1769">
        <v>8.94</v>
      </c>
    </row>
    <row r="1770" spans="1:14" x14ac:dyDescent="0.25">
      <c r="A1770" s="7" t="s">
        <v>6073</v>
      </c>
      <c r="B1770" t="s">
        <v>6074</v>
      </c>
      <c r="C1770" t="s">
        <v>6075</v>
      </c>
      <c r="D1770" t="s">
        <v>17</v>
      </c>
      <c r="E1770" s="3">
        <v>38047</v>
      </c>
      <c r="F1770" t="s">
        <v>2186</v>
      </c>
      <c r="G1770" t="s">
        <v>2187</v>
      </c>
      <c r="H1770" t="s">
        <v>2188</v>
      </c>
      <c r="I1770">
        <v>1</v>
      </c>
      <c r="J1770">
        <v>32</v>
      </c>
      <c r="N1770">
        <v>10.5</v>
      </c>
    </row>
    <row r="1771" spans="1:14" x14ac:dyDescent="0.25">
      <c r="A1771" s="7" t="s">
        <v>2219</v>
      </c>
      <c r="B1771" t="s">
        <v>2220</v>
      </c>
      <c r="C1771" t="s">
        <v>2221</v>
      </c>
      <c r="D1771" t="s">
        <v>17</v>
      </c>
      <c r="E1771" s="3">
        <v>40544</v>
      </c>
      <c r="F1771" t="s">
        <v>2186</v>
      </c>
      <c r="G1771" t="s">
        <v>2187</v>
      </c>
      <c r="H1771" t="s">
        <v>2188</v>
      </c>
      <c r="I1771">
        <v>1</v>
      </c>
      <c r="J1771">
        <v>90</v>
      </c>
      <c r="N1771">
        <v>13.03</v>
      </c>
    </row>
    <row r="1772" spans="1:14" x14ac:dyDescent="0.25">
      <c r="A1772" s="7" t="s">
        <v>5242</v>
      </c>
      <c r="B1772" t="s">
        <v>5243</v>
      </c>
      <c r="C1772" t="s">
        <v>5244</v>
      </c>
      <c r="D1772" t="s">
        <v>17</v>
      </c>
      <c r="E1772" s="3">
        <v>38047</v>
      </c>
      <c r="F1772" t="s">
        <v>2186</v>
      </c>
      <c r="G1772" t="s">
        <v>2187</v>
      </c>
      <c r="H1772" t="s">
        <v>2188</v>
      </c>
      <c r="I1772">
        <v>1</v>
      </c>
      <c r="J1772">
        <v>50</v>
      </c>
      <c r="N1772">
        <v>14.11</v>
      </c>
    </row>
    <row r="1773" spans="1:14" x14ac:dyDescent="0.25">
      <c r="A1773" s="7" t="s">
        <v>2224</v>
      </c>
      <c r="B1773" t="s">
        <v>2225</v>
      </c>
      <c r="C1773" t="s">
        <v>2226</v>
      </c>
      <c r="D1773" t="s">
        <v>17</v>
      </c>
      <c r="E1773" s="3">
        <v>42491</v>
      </c>
      <c r="F1773" t="s">
        <v>2186</v>
      </c>
      <c r="G1773" t="s">
        <v>2187</v>
      </c>
      <c r="H1773" t="s">
        <v>2188</v>
      </c>
      <c r="I1773">
        <v>1</v>
      </c>
      <c r="J1773">
        <v>100</v>
      </c>
      <c r="N1773">
        <v>14.48</v>
      </c>
    </row>
    <row r="1774" spans="1:14" x14ac:dyDescent="0.25">
      <c r="A1774" s="7" t="s">
        <v>2241</v>
      </c>
      <c r="B1774" t="s">
        <v>2242</v>
      </c>
      <c r="C1774" t="s">
        <v>2243</v>
      </c>
      <c r="D1774" t="s">
        <v>17</v>
      </c>
      <c r="E1774" s="3">
        <v>42370</v>
      </c>
      <c r="F1774" t="s">
        <v>2186</v>
      </c>
      <c r="G1774" t="s">
        <v>2187</v>
      </c>
      <c r="H1774" t="s">
        <v>2188</v>
      </c>
      <c r="I1774">
        <v>1</v>
      </c>
      <c r="J1774">
        <v>100</v>
      </c>
      <c r="N1774">
        <v>17.12</v>
      </c>
    </row>
    <row r="1775" spans="1:14" x14ac:dyDescent="0.25">
      <c r="A1775" s="7" t="s">
        <v>5245</v>
      </c>
      <c r="B1775" t="s">
        <v>5246</v>
      </c>
      <c r="C1775" t="s">
        <v>5247</v>
      </c>
      <c r="D1775" t="s">
        <v>17</v>
      </c>
      <c r="E1775" s="3">
        <v>45306</v>
      </c>
      <c r="F1775" t="s">
        <v>2186</v>
      </c>
      <c r="G1775" t="s">
        <v>2187</v>
      </c>
      <c r="H1775" t="s">
        <v>2188</v>
      </c>
      <c r="I1775">
        <v>1</v>
      </c>
      <c r="J1775">
        <v>100</v>
      </c>
      <c r="N1775">
        <v>25.56</v>
      </c>
    </row>
    <row r="1776" spans="1:14" x14ac:dyDescent="0.25">
      <c r="A1776" s="7" t="s">
        <v>6076</v>
      </c>
      <c r="B1776" t="s">
        <v>6077</v>
      </c>
      <c r="C1776" t="s">
        <v>6078</v>
      </c>
      <c r="D1776" t="s">
        <v>17</v>
      </c>
      <c r="E1776" s="3">
        <v>40422</v>
      </c>
      <c r="F1776" t="s">
        <v>2246</v>
      </c>
      <c r="G1776" t="s">
        <v>2247</v>
      </c>
      <c r="H1776" t="s">
        <v>2248</v>
      </c>
      <c r="I1776">
        <v>1</v>
      </c>
      <c r="J1776">
        <v>8</v>
      </c>
      <c r="N1776">
        <v>3.78</v>
      </c>
    </row>
    <row r="1777" spans="1:14" x14ac:dyDescent="0.25">
      <c r="A1777" s="7" t="s">
        <v>2249</v>
      </c>
      <c r="B1777" t="s">
        <v>2250</v>
      </c>
      <c r="C1777" t="s">
        <v>2251</v>
      </c>
      <c r="D1777" t="s">
        <v>17</v>
      </c>
      <c r="E1777" s="3">
        <v>41518</v>
      </c>
      <c r="F1777" t="s">
        <v>2246</v>
      </c>
      <c r="G1777" t="s">
        <v>2247</v>
      </c>
      <c r="H1777" t="s">
        <v>2248</v>
      </c>
      <c r="I1777">
        <v>1</v>
      </c>
      <c r="J1777">
        <v>32</v>
      </c>
      <c r="N1777">
        <v>7.46</v>
      </c>
    </row>
    <row r="1778" spans="1:14" x14ac:dyDescent="0.25">
      <c r="A1778" s="7" t="s">
        <v>5248</v>
      </c>
      <c r="B1778" t="s">
        <v>5249</v>
      </c>
      <c r="C1778" t="s">
        <v>5250</v>
      </c>
      <c r="D1778" t="s">
        <v>17</v>
      </c>
      <c r="E1778" s="3">
        <v>42795</v>
      </c>
      <c r="F1778" t="s">
        <v>2246</v>
      </c>
      <c r="G1778" t="s">
        <v>2247</v>
      </c>
      <c r="H1778" t="s">
        <v>2248</v>
      </c>
      <c r="I1778">
        <v>1</v>
      </c>
      <c r="J1778">
        <v>20</v>
      </c>
      <c r="N1778">
        <v>7.88</v>
      </c>
    </row>
    <row r="1779" spans="1:14" x14ac:dyDescent="0.25">
      <c r="A1779" s="7" t="s">
        <v>5251</v>
      </c>
      <c r="B1779" t="s">
        <v>5252</v>
      </c>
      <c r="C1779" t="s">
        <v>5253</v>
      </c>
      <c r="D1779" t="s">
        <v>17</v>
      </c>
      <c r="E1779" s="3">
        <v>42491</v>
      </c>
      <c r="F1779" t="s">
        <v>2246</v>
      </c>
      <c r="G1779" t="s">
        <v>2247</v>
      </c>
      <c r="H1779" t="s">
        <v>2248</v>
      </c>
      <c r="I1779">
        <v>1</v>
      </c>
      <c r="J1779">
        <v>20</v>
      </c>
      <c r="N1779">
        <v>8.99</v>
      </c>
    </row>
    <row r="1780" spans="1:14" x14ac:dyDescent="0.25">
      <c r="A1780" s="7" t="s">
        <v>6079</v>
      </c>
      <c r="B1780" t="s">
        <v>6080</v>
      </c>
      <c r="C1780" t="s">
        <v>6081</v>
      </c>
      <c r="D1780" t="s">
        <v>17</v>
      </c>
      <c r="E1780" s="3">
        <v>43922</v>
      </c>
      <c r="F1780" t="s">
        <v>2246</v>
      </c>
      <c r="G1780" t="s">
        <v>2247</v>
      </c>
      <c r="H1780" t="s">
        <v>2248</v>
      </c>
      <c r="I1780">
        <v>1</v>
      </c>
      <c r="J1780">
        <v>40</v>
      </c>
      <c r="N1780">
        <v>13.93</v>
      </c>
    </row>
    <row r="1781" spans="1:14" x14ac:dyDescent="0.25">
      <c r="A1781" s="7" t="s">
        <v>6082</v>
      </c>
      <c r="B1781" t="s">
        <v>6083</v>
      </c>
      <c r="C1781" t="s">
        <v>6084</v>
      </c>
      <c r="D1781" t="s">
        <v>17</v>
      </c>
      <c r="E1781" s="3">
        <v>42795</v>
      </c>
      <c r="F1781" t="s">
        <v>2246</v>
      </c>
      <c r="G1781" t="s">
        <v>2247</v>
      </c>
      <c r="H1781" t="s">
        <v>2248</v>
      </c>
      <c r="I1781">
        <v>1</v>
      </c>
      <c r="J1781">
        <v>40</v>
      </c>
      <c r="N1781">
        <v>14.12</v>
      </c>
    </row>
    <row r="1782" spans="1:14" x14ac:dyDescent="0.25">
      <c r="A1782" s="7" t="s">
        <v>6085</v>
      </c>
      <c r="B1782" t="s">
        <v>6086</v>
      </c>
      <c r="C1782" t="s">
        <v>6087</v>
      </c>
      <c r="D1782" t="s">
        <v>17</v>
      </c>
      <c r="E1782" s="3">
        <v>42491</v>
      </c>
      <c r="F1782" t="s">
        <v>2246</v>
      </c>
      <c r="G1782" t="s">
        <v>2247</v>
      </c>
      <c r="H1782" t="s">
        <v>2248</v>
      </c>
      <c r="I1782">
        <v>1</v>
      </c>
      <c r="J1782">
        <v>40</v>
      </c>
      <c r="N1782">
        <v>16.04</v>
      </c>
    </row>
    <row r="1783" spans="1:14" x14ac:dyDescent="0.25">
      <c r="A1783" s="7" t="s">
        <v>6088</v>
      </c>
      <c r="B1783" t="s">
        <v>6089</v>
      </c>
      <c r="C1783" t="s">
        <v>6090</v>
      </c>
      <c r="D1783" t="s">
        <v>17</v>
      </c>
      <c r="E1783" s="3">
        <v>42095</v>
      </c>
      <c r="F1783" t="s">
        <v>2246</v>
      </c>
      <c r="G1783" t="s">
        <v>2247</v>
      </c>
      <c r="H1783" t="s">
        <v>2248</v>
      </c>
      <c r="N1783">
        <v>19</v>
      </c>
    </row>
    <row r="1784" spans="1:14" x14ac:dyDescent="0.25">
      <c r="A1784" s="7" t="s">
        <v>5257</v>
      </c>
      <c r="B1784" t="s">
        <v>5258</v>
      </c>
      <c r="C1784" t="s">
        <v>5259</v>
      </c>
      <c r="D1784" t="s">
        <v>17</v>
      </c>
      <c r="E1784" s="3">
        <v>45170</v>
      </c>
      <c r="F1784" t="s">
        <v>2259</v>
      </c>
      <c r="G1784" t="s">
        <v>2260</v>
      </c>
      <c r="H1784" t="s">
        <v>2261</v>
      </c>
      <c r="I1784">
        <v>1</v>
      </c>
      <c r="J1784">
        <v>10</v>
      </c>
      <c r="N1784">
        <v>5.3</v>
      </c>
    </row>
    <row r="1785" spans="1:14" x14ac:dyDescent="0.25">
      <c r="A1785" s="7" t="s">
        <v>6091</v>
      </c>
      <c r="B1785" t="s">
        <v>6092</v>
      </c>
      <c r="C1785" t="s">
        <v>6093</v>
      </c>
      <c r="D1785" t="s">
        <v>17</v>
      </c>
      <c r="E1785" s="3">
        <v>43709</v>
      </c>
      <c r="F1785" t="s">
        <v>2314</v>
      </c>
      <c r="G1785" t="s">
        <v>2315</v>
      </c>
      <c r="H1785" t="s">
        <v>2316</v>
      </c>
      <c r="I1785">
        <v>1</v>
      </c>
      <c r="J1785">
        <v>90</v>
      </c>
      <c r="N1785">
        <v>18</v>
      </c>
    </row>
    <row r="1786" spans="1:14" x14ac:dyDescent="0.25">
      <c r="A1786" s="7" t="s">
        <v>6094</v>
      </c>
      <c r="B1786" t="s">
        <v>6095</v>
      </c>
      <c r="C1786" t="s">
        <v>6096</v>
      </c>
      <c r="D1786" t="s">
        <v>17</v>
      </c>
      <c r="E1786" s="3">
        <v>42491</v>
      </c>
      <c r="F1786" t="s">
        <v>2321</v>
      </c>
      <c r="G1786" t="s">
        <v>2322</v>
      </c>
      <c r="H1786" t="s">
        <v>2323</v>
      </c>
      <c r="I1786">
        <v>1</v>
      </c>
      <c r="J1786">
        <v>40</v>
      </c>
      <c r="N1786">
        <v>11.7</v>
      </c>
    </row>
    <row r="1787" spans="1:14" x14ac:dyDescent="0.25">
      <c r="A1787" s="7" t="s">
        <v>5262</v>
      </c>
      <c r="B1787" t="s">
        <v>5263</v>
      </c>
      <c r="C1787" t="s">
        <v>5263</v>
      </c>
      <c r="D1787" t="s">
        <v>17</v>
      </c>
      <c r="E1787" s="3">
        <v>31929</v>
      </c>
      <c r="F1787" t="s">
        <v>2326</v>
      </c>
      <c r="G1787" t="s">
        <v>2327</v>
      </c>
      <c r="H1787" t="s">
        <v>2328</v>
      </c>
      <c r="I1787">
        <v>1</v>
      </c>
      <c r="J1787">
        <v>30</v>
      </c>
      <c r="N1787">
        <v>5.95</v>
      </c>
    </row>
    <row r="1788" spans="1:14" x14ac:dyDescent="0.25">
      <c r="A1788" s="7" t="s">
        <v>5264</v>
      </c>
      <c r="B1788" t="s">
        <v>5265</v>
      </c>
      <c r="C1788" t="s">
        <v>5265</v>
      </c>
      <c r="D1788" t="s">
        <v>17</v>
      </c>
      <c r="E1788" s="3">
        <v>44484</v>
      </c>
      <c r="F1788" t="s">
        <v>2326</v>
      </c>
      <c r="G1788" t="s">
        <v>2327</v>
      </c>
      <c r="H1788" t="s">
        <v>2328</v>
      </c>
      <c r="I1788">
        <v>1</v>
      </c>
      <c r="J1788">
        <v>60</v>
      </c>
      <c r="N1788">
        <v>11.26</v>
      </c>
    </row>
    <row r="1789" spans="1:14" x14ac:dyDescent="0.25">
      <c r="A1789" s="7" t="s">
        <v>2357</v>
      </c>
      <c r="B1789" t="s">
        <v>2358</v>
      </c>
      <c r="C1789" t="s">
        <v>2359</v>
      </c>
      <c r="D1789" t="s">
        <v>17</v>
      </c>
      <c r="E1789" s="3">
        <v>42370</v>
      </c>
      <c r="F1789" t="s">
        <v>2326</v>
      </c>
      <c r="G1789" t="s">
        <v>2327</v>
      </c>
      <c r="H1789" t="s">
        <v>2328</v>
      </c>
      <c r="I1789">
        <v>1</v>
      </c>
      <c r="J1789">
        <v>100</v>
      </c>
      <c r="N1789">
        <v>11.83</v>
      </c>
    </row>
    <row r="1790" spans="1:14" x14ac:dyDescent="0.25">
      <c r="A1790" s="7" t="s">
        <v>5266</v>
      </c>
      <c r="B1790" t="s">
        <v>5267</v>
      </c>
      <c r="C1790" t="s">
        <v>5268</v>
      </c>
      <c r="D1790" t="s">
        <v>17</v>
      </c>
      <c r="E1790" s="3">
        <v>41518</v>
      </c>
      <c r="F1790" t="s">
        <v>2363</v>
      </c>
      <c r="G1790" t="s">
        <v>2364</v>
      </c>
      <c r="H1790" t="s">
        <v>2365</v>
      </c>
      <c r="I1790">
        <v>1</v>
      </c>
      <c r="J1790">
        <v>20</v>
      </c>
      <c r="N1790">
        <v>5.75</v>
      </c>
    </row>
    <row r="1791" spans="1:14" x14ac:dyDescent="0.25">
      <c r="A1791" s="7" t="s">
        <v>6097</v>
      </c>
      <c r="B1791" t="s">
        <v>6098</v>
      </c>
      <c r="C1791" t="s">
        <v>6099</v>
      </c>
      <c r="D1791" t="s">
        <v>17</v>
      </c>
      <c r="E1791" s="3">
        <v>44515</v>
      </c>
      <c r="F1791" t="s">
        <v>2363</v>
      </c>
      <c r="G1791" t="s">
        <v>2364</v>
      </c>
      <c r="H1791" t="s">
        <v>2365</v>
      </c>
      <c r="I1791">
        <v>1</v>
      </c>
      <c r="J1791">
        <v>40</v>
      </c>
      <c r="N1791">
        <v>7.09</v>
      </c>
    </row>
    <row r="1792" spans="1:14" x14ac:dyDescent="0.25">
      <c r="A1792" s="7" t="s">
        <v>6100</v>
      </c>
      <c r="B1792" t="s">
        <v>6101</v>
      </c>
      <c r="C1792" t="s">
        <v>6102</v>
      </c>
      <c r="D1792" t="s">
        <v>17</v>
      </c>
      <c r="E1792" s="3">
        <v>43922</v>
      </c>
      <c r="F1792" t="s">
        <v>2363</v>
      </c>
      <c r="G1792" t="s">
        <v>2364</v>
      </c>
      <c r="H1792" t="s">
        <v>2365</v>
      </c>
      <c r="I1792">
        <v>1</v>
      </c>
      <c r="J1792">
        <v>40</v>
      </c>
      <c r="N1792">
        <v>7.24</v>
      </c>
    </row>
    <row r="1793" spans="1:14" x14ac:dyDescent="0.25">
      <c r="A1793" s="7" t="s">
        <v>6103</v>
      </c>
      <c r="B1793" t="s">
        <v>6104</v>
      </c>
      <c r="C1793" t="s">
        <v>6105</v>
      </c>
      <c r="D1793" t="s">
        <v>17</v>
      </c>
      <c r="E1793" s="3">
        <v>42491</v>
      </c>
      <c r="F1793" t="s">
        <v>2363</v>
      </c>
      <c r="G1793" t="s">
        <v>2364</v>
      </c>
      <c r="H1793" t="s">
        <v>2365</v>
      </c>
      <c r="I1793">
        <v>1</v>
      </c>
      <c r="J1793">
        <v>40</v>
      </c>
      <c r="N1793">
        <v>10.25</v>
      </c>
    </row>
    <row r="1794" spans="1:14" x14ac:dyDescent="0.25">
      <c r="A1794" s="7" t="s">
        <v>5272</v>
      </c>
      <c r="B1794" t="s">
        <v>5273</v>
      </c>
      <c r="C1794" t="s">
        <v>5274</v>
      </c>
      <c r="D1794" t="s">
        <v>17</v>
      </c>
      <c r="E1794" s="3">
        <v>45170</v>
      </c>
      <c r="F1794" t="s">
        <v>2371</v>
      </c>
      <c r="G1794" t="s">
        <v>2372</v>
      </c>
      <c r="H1794" t="s">
        <v>2373</v>
      </c>
      <c r="I1794">
        <v>1</v>
      </c>
      <c r="J1794">
        <v>20</v>
      </c>
      <c r="N1794">
        <v>6.53</v>
      </c>
    </row>
    <row r="1795" spans="1:14" x14ac:dyDescent="0.25">
      <c r="A1795" s="7" t="s">
        <v>6106</v>
      </c>
      <c r="B1795" t="s">
        <v>6107</v>
      </c>
      <c r="C1795" t="s">
        <v>6108</v>
      </c>
      <c r="D1795" t="s">
        <v>17</v>
      </c>
      <c r="E1795" s="3">
        <v>40787</v>
      </c>
      <c r="F1795" t="s">
        <v>2388</v>
      </c>
      <c r="G1795" t="s">
        <v>2389</v>
      </c>
      <c r="H1795" t="s">
        <v>2390</v>
      </c>
      <c r="I1795">
        <v>1</v>
      </c>
      <c r="J1795">
        <v>98</v>
      </c>
      <c r="N1795">
        <v>27.98</v>
      </c>
    </row>
    <row r="1796" spans="1:14" x14ac:dyDescent="0.25">
      <c r="A1796" s="7" t="s">
        <v>6109</v>
      </c>
      <c r="B1796" t="s">
        <v>6110</v>
      </c>
      <c r="C1796" t="s">
        <v>6111</v>
      </c>
      <c r="D1796" t="s">
        <v>17</v>
      </c>
      <c r="E1796" s="3">
        <v>41760</v>
      </c>
      <c r="F1796" t="s">
        <v>2435</v>
      </c>
      <c r="G1796" t="s">
        <v>2436</v>
      </c>
      <c r="H1796" t="s">
        <v>2437</v>
      </c>
      <c r="I1796">
        <v>1</v>
      </c>
      <c r="J1796">
        <v>1</v>
      </c>
      <c r="K1796">
        <v>30</v>
      </c>
      <c r="L1796" t="s">
        <v>21</v>
      </c>
      <c r="N1796">
        <v>12.04</v>
      </c>
    </row>
    <row r="1797" spans="1:14" x14ac:dyDescent="0.25">
      <c r="A1797" s="7" t="s">
        <v>5281</v>
      </c>
      <c r="B1797" t="s">
        <v>5282</v>
      </c>
      <c r="C1797" t="s">
        <v>5282</v>
      </c>
      <c r="D1797" t="s">
        <v>17</v>
      </c>
      <c r="E1797" s="3">
        <v>39114</v>
      </c>
      <c r="F1797" t="s">
        <v>2441</v>
      </c>
      <c r="G1797" t="s">
        <v>2442</v>
      </c>
      <c r="H1797" t="s">
        <v>2443</v>
      </c>
      <c r="I1797">
        <v>1</v>
      </c>
      <c r="J1797">
        <v>100</v>
      </c>
      <c r="N1797">
        <v>35.92</v>
      </c>
    </row>
    <row r="1798" spans="1:14" x14ac:dyDescent="0.25">
      <c r="A1798" s="7" t="s">
        <v>6112</v>
      </c>
      <c r="B1798" t="s">
        <v>6113</v>
      </c>
      <c r="C1798" t="s">
        <v>6113</v>
      </c>
      <c r="D1798" t="s">
        <v>17</v>
      </c>
      <c r="E1798" s="3">
        <v>44013</v>
      </c>
      <c r="F1798" t="s">
        <v>2481</v>
      </c>
      <c r="G1798" t="s">
        <v>2482</v>
      </c>
      <c r="H1798" t="s">
        <v>2483</v>
      </c>
      <c r="I1798">
        <v>1</v>
      </c>
      <c r="J1798">
        <v>50</v>
      </c>
      <c r="K1798">
        <v>0.5</v>
      </c>
      <c r="L1798" t="s">
        <v>21</v>
      </c>
      <c r="N1798">
        <v>3227.83</v>
      </c>
    </row>
    <row r="1799" spans="1:14" x14ac:dyDescent="0.25">
      <c r="A1799" s="7" t="s">
        <v>6114</v>
      </c>
      <c r="B1799" t="s">
        <v>6115</v>
      </c>
      <c r="C1799" t="s">
        <v>6116</v>
      </c>
      <c r="D1799" t="s">
        <v>17</v>
      </c>
      <c r="E1799" s="3">
        <v>42309</v>
      </c>
      <c r="F1799" t="s">
        <v>2519</v>
      </c>
      <c r="G1799" t="s">
        <v>2520</v>
      </c>
      <c r="H1799" t="s">
        <v>2521</v>
      </c>
      <c r="I1799">
        <v>1</v>
      </c>
      <c r="J1799">
        <v>1</v>
      </c>
      <c r="K1799">
        <v>50</v>
      </c>
      <c r="L1799" t="s">
        <v>21</v>
      </c>
      <c r="N1799">
        <v>5.32</v>
      </c>
    </row>
    <row r="1800" spans="1:14" x14ac:dyDescent="0.25">
      <c r="A1800" s="7" t="s">
        <v>6117</v>
      </c>
      <c r="B1800" t="s">
        <v>6118</v>
      </c>
      <c r="C1800" t="s">
        <v>6118</v>
      </c>
      <c r="D1800" t="s">
        <v>17</v>
      </c>
      <c r="E1800" s="3">
        <v>38749</v>
      </c>
      <c r="F1800" t="s">
        <v>2519</v>
      </c>
      <c r="G1800" t="s">
        <v>2520</v>
      </c>
      <c r="H1800" t="s">
        <v>2521</v>
      </c>
      <c r="I1800">
        <v>1</v>
      </c>
      <c r="J1800">
        <v>10</v>
      </c>
      <c r="K1800">
        <v>5</v>
      </c>
      <c r="L1800" t="s">
        <v>21</v>
      </c>
      <c r="N1800">
        <v>6.99</v>
      </c>
    </row>
    <row r="1801" spans="1:14" x14ac:dyDescent="0.25">
      <c r="A1801" s="7" t="s">
        <v>5283</v>
      </c>
      <c r="B1801" t="s">
        <v>5284</v>
      </c>
      <c r="C1801" t="s">
        <v>5284</v>
      </c>
      <c r="D1801" t="s">
        <v>17</v>
      </c>
      <c r="E1801" s="3">
        <v>29221</v>
      </c>
      <c r="F1801" t="s">
        <v>2548</v>
      </c>
      <c r="G1801" t="s">
        <v>2549</v>
      </c>
      <c r="H1801" t="s">
        <v>2550</v>
      </c>
      <c r="I1801">
        <v>1</v>
      </c>
      <c r="J1801">
        <v>20</v>
      </c>
      <c r="N1801">
        <v>5.18</v>
      </c>
    </row>
    <row r="1802" spans="1:14" x14ac:dyDescent="0.25">
      <c r="A1802" s="7" t="s">
        <v>6119</v>
      </c>
      <c r="B1802" t="s">
        <v>6120</v>
      </c>
      <c r="C1802" t="s">
        <v>6120</v>
      </c>
      <c r="D1802" t="s">
        <v>17</v>
      </c>
      <c r="E1802" s="3">
        <v>42461</v>
      </c>
      <c r="F1802" t="s">
        <v>2548</v>
      </c>
      <c r="G1802" t="s">
        <v>2549</v>
      </c>
      <c r="H1802" t="s">
        <v>2550</v>
      </c>
      <c r="I1802">
        <v>1</v>
      </c>
      <c r="J1802">
        <v>50</v>
      </c>
      <c r="N1802">
        <v>10.31</v>
      </c>
    </row>
    <row r="1803" spans="1:14" x14ac:dyDescent="0.25">
      <c r="A1803" s="7" t="s">
        <v>6121</v>
      </c>
      <c r="B1803" t="s">
        <v>6122</v>
      </c>
      <c r="C1803" t="s">
        <v>6122</v>
      </c>
      <c r="D1803" t="s">
        <v>17</v>
      </c>
      <c r="E1803" s="3">
        <v>29221</v>
      </c>
      <c r="F1803" t="s">
        <v>2548</v>
      </c>
      <c r="G1803" t="s">
        <v>2549</v>
      </c>
      <c r="H1803" t="s">
        <v>2550</v>
      </c>
      <c r="I1803">
        <v>1</v>
      </c>
      <c r="J1803">
        <v>50</v>
      </c>
      <c r="N1803">
        <v>10.31</v>
      </c>
    </row>
    <row r="1804" spans="1:14" x14ac:dyDescent="0.25">
      <c r="A1804" s="7" t="s">
        <v>5285</v>
      </c>
      <c r="B1804" t="s">
        <v>5286</v>
      </c>
      <c r="C1804" t="s">
        <v>5286</v>
      </c>
      <c r="D1804" t="s">
        <v>17</v>
      </c>
      <c r="E1804" s="3">
        <v>35400</v>
      </c>
      <c r="F1804" t="s">
        <v>2557</v>
      </c>
      <c r="G1804" t="s">
        <v>2558</v>
      </c>
      <c r="H1804" t="s">
        <v>2559</v>
      </c>
      <c r="I1804">
        <v>1</v>
      </c>
      <c r="J1804">
        <v>1</v>
      </c>
      <c r="K1804">
        <v>20</v>
      </c>
      <c r="L1804" t="s">
        <v>21</v>
      </c>
      <c r="N1804">
        <v>11.83</v>
      </c>
    </row>
    <row r="1805" spans="1:14" x14ac:dyDescent="0.25">
      <c r="A1805" s="7" t="s">
        <v>6123</v>
      </c>
      <c r="B1805" t="s">
        <v>6124</v>
      </c>
      <c r="C1805" t="s">
        <v>6124</v>
      </c>
      <c r="D1805" t="s">
        <v>17</v>
      </c>
      <c r="E1805" s="3">
        <v>30407</v>
      </c>
      <c r="F1805" t="s">
        <v>2562</v>
      </c>
      <c r="G1805" t="s">
        <v>2563</v>
      </c>
      <c r="H1805" t="s">
        <v>2564</v>
      </c>
      <c r="I1805">
        <v>1</v>
      </c>
      <c r="J1805">
        <v>50</v>
      </c>
      <c r="N1805">
        <v>16.239999999999998</v>
      </c>
    </row>
    <row r="1806" spans="1:14" x14ac:dyDescent="0.25">
      <c r="A1806" s="7" t="s">
        <v>5287</v>
      </c>
      <c r="B1806" t="s">
        <v>5288</v>
      </c>
      <c r="C1806" t="s">
        <v>5289</v>
      </c>
      <c r="D1806" t="s">
        <v>17</v>
      </c>
      <c r="E1806" s="3">
        <v>42461</v>
      </c>
      <c r="F1806" t="s">
        <v>2567</v>
      </c>
      <c r="G1806" t="s">
        <v>2568</v>
      </c>
      <c r="H1806" t="s">
        <v>2569</v>
      </c>
      <c r="I1806">
        <v>1</v>
      </c>
      <c r="J1806">
        <v>14</v>
      </c>
      <c r="N1806">
        <v>7.96</v>
      </c>
    </row>
    <row r="1807" spans="1:14" x14ac:dyDescent="0.25">
      <c r="A1807" s="7" t="s">
        <v>5290</v>
      </c>
      <c r="B1807" t="s">
        <v>5291</v>
      </c>
      <c r="C1807" t="s">
        <v>5292</v>
      </c>
      <c r="D1807" t="s">
        <v>17</v>
      </c>
      <c r="E1807" s="3">
        <v>40422</v>
      </c>
      <c r="F1807" t="s">
        <v>2567</v>
      </c>
      <c r="G1807" t="s">
        <v>2568</v>
      </c>
      <c r="H1807" t="s">
        <v>2569</v>
      </c>
      <c r="I1807">
        <v>1</v>
      </c>
      <c r="J1807">
        <v>14</v>
      </c>
      <c r="N1807">
        <v>8.4</v>
      </c>
    </row>
    <row r="1808" spans="1:14" x14ac:dyDescent="0.25">
      <c r="A1808" s="7" t="s">
        <v>6125</v>
      </c>
      <c r="B1808" t="s">
        <v>6126</v>
      </c>
      <c r="C1808" t="s">
        <v>6126</v>
      </c>
      <c r="D1808" t="s">
        <v>17</v>
      </c>
      <c r="E1808" s="3">
        <v>39083</v>
      </c>
      <c r="F1808" t="s">
        <v>2589</v>
      </c>
      <c r="G1808" t="s">
        <v>2590</v>
      </c>
      <c r="H1808" t="s">
        <v>2591</v>
      </c>
      <c r="I1808">
        <v>1</v>
      </c>
      <c r="J1808">
        <v>10</v>
      </c>
      <c r="K1808">
        <v>2</v>
      </c>
      <c r="L1808" t="s">
        <v>21</v>
      </c>
    </row>
    <row r="1809" spans="1:14" x14ac:dyDescent="0.25">
      <c r="A1809" s="7" t="s">
        <v>5303</v>
      </c>
      <c r="B1809" t="s">
        <v>5304</v>
      </c>
      <c r="C1809" t="s">
        <v>5304</v>
      </c>
      <c r="D1809" t="s">
        <v>17</v>
      </c>
      <c r="E1809" s="3">
        <v>36831</v>
      </c>
      <c r="F1809" t="s">
        <v>2635</v>
      </c>
      <c r="G1809" t="s">
        <v>2636</v>
      </c>
      <c r="H1809" t="s">
        <v>2637</v>
      </c>
      <c r="I1809">
        <v>1</v>
      </c>
      <c r="J1809">
        <v>12</v>
      </c>
      <c r="K1809">
        <v>5</v>
      </c>
      <c r="L1809" t="s">
        <v>21</v>
      </c>
      <c r="N1809">
        <v>17.239999999999998</v>
      </c>
    </row>
    <row r="1810" spans="1:14" x14ac:dyDescent="0.25">
      <c r="A1810" s="7" t="s">
        <v>6127</v>
      </c>
      <c r="B1810" t="s">
        <v>6128</v>
      </c>
      <c r="C1810" t="s">
        <v>6128</v>
      </c>
      <c r="D1810" t="s">
        <v>17</v>
      </c>
      <c r="E1810" s="3">
        <v>38808</v>
      </c>
      <c r="F1810" t="s">
        <v>5671</v>
      </c>
      <c r="G1810" t="s">
        <v>5672</v>
      </c>
      <c r="H1810" t="s">
        <v>5673</v>
      </c>
      <c r="I1810">
        <v>1</v>
      </c>
      <c r="J1810">
        <v>30</v>
      </c>
      <c r="N1810">
        <v>23</v>
      </c>
    </row>
    <row r="1811" spans="1:14" x14ac:dyDescent="0.25">
      <c r="A1811" s="7" t="s">
        <v>6129</v>
      </c>
      <c r="B1811" t="s">
        <v>6130</v>
      </c>
      <c r="C1811" t="s">
        <v>6131</v>
      </c>
      <c r="D1811" t="s">
        <v>17</v>
      </c>
      <c r="E1811" s="3">
        <v>44027</v>
      </c>
      <c r="F1811" t="s">
        <v>5671</v>
      </c>
      <c r="G1811" t="s">
        <v>5672</v>
      </c>
      <c r="H1811" t="s">
        <v>5673</v>
      </c>
      <c r="I1811">
        <v>1</v>
      </c>
      <c r="J1811">
        <v>100</v>
      </c>
      <c r="N1811">
        <v>27.98</v>
      </c>
    </row>
    <row r="1812" spans="1:14" x14ac:dyDescent="0.25">
      <c r="A1812" s="7" t="s">
        <v>6132</v>
      </c>
      <c r="B1812" t="s">
        <v>6133</v>
      </c>
      <c r="C1812" t="s">
        <v>6134</v>
      </c>
      <c r="D1812" t="s">
        <v>17</v>
      </c>
      <c r="E1812" s="3">
        <v>45153</v>
      </c>
      <c r="F1812" t="s">
        <v>5671</v>
      </c>
      <c r="G1812" t="s">
        <v>5672</v>
      </c>
      <c r="H1812" t="s">
        <v>5673</v>
      </c>
      <c r="I1812">
        <v>1</v>
      </c>
      <c r="J1812">
        <v>90</v>
      </c>
      <c r="N1812">
        <v>34.4</v>
      </c>
    </row>
    <row r="1813" spans="1:14" x14ac:dyDescent="0.25">
      <c r="A1813" s="7" t="s">
        <v>6135</v>
      </c>
      <c r="B1813" t="s">
        <v>6136</v>
      </c>
      <c r="C1813" t="s">
        <v>6136</v>
      </c>
      <c r="D1813" t="s">
        <v>17</v>
      </c>
      <c r="E1813" s="3">
        <v>39508</v>
      </c>
      <c r="F1813" t="s">
        <v>5671</v>
      </c>
      <c r="G1813" t="s">
        <v>5672</v>
      </c>
      <c r="H1813" t="s">
        <v>5673</v>
      </c>
      <c r="I1813">
        <v>1</v>
      </c>
      <c r="J1813">
        <v>100</v>
      </c>
      <c r="N1813">
        <v>34.950000000000003</v>
      </c>
    </row>
    <row r="1814" spans="1:14" x14ac:dyDescent="0.25">
      <c r="A1814" s="7" t="s">
        <v>6137</v>
      </c>
      <c r="B1814" t="s">
        <v>6138</v>
      </c>
      <c r="C1814" t="s">
        <v>6138</v>
      </c>
      <c r="D1814" t="s">
        <v>17</v>
      </c>
      <c r="E1814" s="3">
        <v>38808</v>
      </c>
      <c r="F1814" t="s">
        <v>5671</v>
      </c>
      <c r="G1814" t="s">
        <v>5672</v>
      </c>
      <c r="H1814" t="s">
        <v>5673</v>
      </c>
      <c r="I1814">
        <v>1</v>
      </c>
      <c r="J1814">
        <v>90</v>
      </c>
      <c r="N1814">
        <v>49.5</v>
      </c>
    </row>
    <row r="1815" spans="1:14" x14ac:dyDescent="0.25">
      <c r="A1815" s="7" t="s">
        <v>6139</v>
      </c>
      <c r="B1815" t="s">
        <v>6140</v>
      </c>
      <c r="C1815" t="s">
        <v>6141</v>
      </c>
      <c r="D1815" t="s">
        <v>17</v>
      </c>
      <c r="E1815" s="3">
        <v>45153</v>
      </c>
      <c r="F1815" t="s">
        <v>5671</v>
      </c>
      <c r="G1815" t="s">
        <v>5672</v>
      </c>
      <c r="H1815" t="s">
        <v>5673</v>
      </c>
      <c r="I1815">
        <v>1</v>
      </c>
      <c r="J1815">
        <v>200</v>
      </c>
      <c r="N1815">
        <v>54.98</v>
      </c>
    </row>
    <row r="1816" spans="1:14" x14ac:dyDescent="0.25">
      <c r="A1816" s="7" t="s">
        <v>6142</v>
      </c>
      <c r="B1816" t="s">
        <v>6143</v>
      </c>
      <c r="C1816" t="s">
        <v>6144</v>
      </c>
      <c r="D1816" t="s">
        <v>17</v>
      </c>
      <c r="E1816" s="3">
        <v>43252</v>
      </c>
      <c r="F1816" t="s">
        <v>5711</v>
      </c>
      <c r="G1816" t="s">
        <v>5712</v>
      </c>
      <c r="H1816" t="s">
        <v>5713</v>
      </c>
      <c r="I1816">
        <v>1</v>
      </c>
      <c r="J1816">
        <v>90</v>
      </c>
      <c r="N1816">
        <v>34.4</v>
      </c>
    </row>
    <row r="1817" spans="1:14" x14ac:dyDescent="0.25">
      <c r="A1817" s="7" t="s">
        <v>6145</v>
      </c>
      <c r="B1817" t="s">
        <v>6146</v>
      </c>
      <c r="C1817" t="s">
        <v>6147</v>
      </c>
      <c r="D1817" t="s">
        <v>17</v>
      </c>
      <c r="E1817" s="3">
        <v>43252</v>
      </c>
      <c r="F1817" t="s">
        <v>5711</v>
      </c>
      <c r="G1817" t="s">
        <v>5712</v>
      </c>
      <c r="H1817" t="s">
        <v>5713</v>
      </c>
      <c r="I1817">
        <v>1</v>
      </c>
      <c r="J1817">
        <v>200</v>
      </c>
      <c r="N1817">
        <v>54.98</v>
      </c>
    </row>
    <row r="1818" spans="1:14" x14ac:dyDescent="0.25">
      <c r="A1818" s="7" t="s">
        <v>6148</v>
      </c>
      <c r="B1818" t="s">
        <v>6149</v>
      </c>
      <c r="C1818" t="s">
        <v>6150</v>
      </c>
      <c r="D1818" t="s">
        <v>17</v>
      </c>
      <c r="E1818" s="3">
        <v>43313</v>
      </c>
      <c r="F1818" t="s">
        <v>2671</v>
      </c>
      <c r="G1818" t="s">
        <v>2672</v>
      </c>
      <c r="H1818" t="s">
        <v>2673</v>
      </c>
      <c r="I1818">
        <v>1</v>
      </c>
      <c r="J1818">
        <v>1</v>
      </c>
      <c r="K1818">
        <v>250</v>
      </c>
      <c r="L1818" t="s">
        <v>21</v>
      </c>
      <c r="N1818">
        <v>13.15</v>
      </c>
    </row>
    <row r="1819" spans="1:14" x14ac:dyDescent="0.25">
      <c r="A1819" s="7" t="s">
        <v>6151</v>
      </c>
      <c r="B1819" t="s">
        <v>6152</v>
      </c>
      <c r="C1819" t="s">
        <v>6152</v>
      </c>
      <c r="D1819" t="s">
        <v>17</v>
      </c>
      <c r="E1819" s="3">
        <v>39904</v>
      </c>
      <c r="F1819" t="s">
        <v>2700</v>
      </c>
      <c r="G1819" t="s">
        <v>2701</v>
      </c>
      <c r="H1819" t="s">
        <v>2702</v>
      </c>
      <c r="I1819">
        <v>1</v>
      </c>
      <c r="J1819">
        <v>20</v>
      </c>
      <c r="N1819">
        <v>9.99</v>
      </c>
    </row>
    <row r="1820" spans="1:14" x14ac:dyDescent="0.25">
      <c r="A1820" s="7" t="s">
        <v>6153</v>
      </c>
      <c r="B1820" t="s">
        <v>6154</v>
      </c>
      <c r="C1820" t="s">
        <v>6155</v>
      </c>
      <c r="D1820" t="s">
        <v>17</v>
      </c>
      <c r="E1820" s="3">
        <v>43070</v>
      </c>
      <c r="F1820" t="s">
        <v>2700</v>
      </c>
      <c r="G1820" t="s">
        <v>2701</v>
      </c>
      <c r="H1820" t="s">
        <v>2702</v>
      </c>
      <c r="I1820">
        <v>1</v>
      </c>
      <c r="J1820">
        <v>60</v>
      </c>
      <c r="N1820">
        <v>20.170000000000002</v>
      </c>
    </row>
    <row r="1821" spans="1:14" x14ac:dyDescent="0.25">
      <c r="A1821" s="7" t="s">
        <v>6156</v>
      </c>
      <c r="B1821" t="s">
        <v>6157</v>
      </c>
      <c r="C1821" t="s">
        <v>6158</v>
      </c>
      <c r="D1821" t="s">
        <v>17</v>
      </c>
      <c r="E1821" s="3">
        <v>42461</v>
      </c>
      <c r="F1821" t="s">
        <v>2700</v>
      </c>
      <c r="G1821" t="s">
        <v>2701</v>
      </c>
      <c r="H1821" t="s">
        <v>2702</v>
      </c>
      <c r="I1821">
        <v>1</v>
      </c>
      <c r="J1821">
        <v>56</v>
      </c>
      <c r="N1821">
        <v>20.65</v>
      </c>
    </row>
    <row r="1822" spans="1:14" x14ac:dyDescent="0.25">
      <c r="A1822" s="7" t="s">
        <v>6159</v>
      </c>
      <c r="B1822" t="s">
        <v>6160</v>
      </c>
      <c r="C1822" t="s">
        <v>6161</v>
      </c>
      <c r="D1822" t="s">
        <v>17</v>
      </c>
      <c r="E1822" s="3">
        <v>44362</v>
      </c>
      <c r="F1822" t="s">
        <v>2700</v>
      </c>
      <c r="G1822" t="s">
        <v>2701</v>
      </c>
      <c r="H1822" t="s">
        <v>2702</v>
      </c>
      <c r="I1822">
        <v>1</v>
      </c>
      <c r="J1822">
        <v>80</v>
      </c>
      <c r="N1822">
        <v>29.36</v>
      </c>
    </row>
    <row r="1823" spans="1:14" x14ac:dyDescent="0.25">
      <c r="A1823" s="7" t="s">
        <v>6162</v>
      </c>
      <c r="B1823" t="s">
        <v>6163</v>
      </c>
      <c r="C1823" t="s">
        <v>6164</v>
      </c>
      <c r="D1823" t="s">
        <v>17</v>
      </c>
      <c r="E1823" s="3">
        <v>45505</v>
      </c>
      <c r="F1823" t="s">
        <v>2757</v>
      </c>
      <c r="G1823" t="s">
        <v>2758</v>
      </c>
      <c r="H1823" t="s">
        <v>2759</v>
      </c>
      <c r="I1823">
        <v>1</v>
      </c>
      <c r="J1823">
        <v>1</v>
      </c>
      <c r="K1823">
        <v>0.7</v>
      </c>
      <c r="L1823" t="s">
        <v>21</v>
      </c>
      <c r="N1823">
        <v>41.12</v>
      </c>
    </row>
    <row r="1824" spans="1:14" x14ac:dyDescent="0.25">
      <c r="A1824" s="7" t="s">
        <v>5315</v>
      </c>
      <c r="B1824" t="s">
        <v>5316</v>
      </c>
      <c r="C1824" t="s">
        <v>5316</v>
      </c>
      <c r="D1824" t="s">
        <v>17</v>
      </c>
      <c r="E1824" s="3">
        <v>36647</v>
      </c>
      <c r="F1824" t="s">
        <v>2769</v>
      </c>
      <c r="G1824" t="s">
        <v>2770</v>
      </c>
      <c r="H1824" t="s">
        <v>2771</v>
      </c>
      <c r="I1824">
        <v>1</v>
      </c>
      <c r="J1824">
        <v>1</v>
      </c>
      <c r="K1824">
        <v>10</v>
      </c>
      <c r="L1824" t="s">
        <v>21</v>
      </c>
      <c r="N1824">
        <v>7.57</v>
      </c>
    </row>
    <row r="1825" spans="1:14" x14ac:dyDescent="0.25">
      <c r="A1825" s="7" t="s">
        <v>5317</v>
      </c>
      <c r="B1825" t="s">
        <v>5318</v>
      </c>
      <c r="C1825" t="s">
        <v>5318</v>
      </c>
      <c r="D1825" t="s">
        <v>17</v>
      </c>
      <c r="E1825" s="3">
        <v>37408</v>
      </c>
      <c r="F1825" t="s">
        <v>2769</v>
      </c>
      <c r="G1825" t="s">
        <v>2770</v>
      </c>
      <c r="H1825" t="s">
        <v>2771</v>
      </c>
      <c r="I1825">
        <v>1</v>
      </c>
      <c r="J1825">
        <v>1</v>
      </c>
      <c r="K1825">
        <v>10</v>
      </c>
      <c r="L1825" t="s">
        <v>21</v>
      </c>
      <c r="N1825">
        <v>8.58</v>
      </c>
    </row>
    <row r="1826" spans="1:14" x14ac:dyDescent="0.25">
      <c r="A1826" s="7" t="s">
        <v>5319</v>
      </c>
      <c r="B1826" t="s">
        <v>5320</v>
      </c>
      <c r="C1826" t="s">
        <v>5320</v>
      </c>
      <c r="D1826" t="s">
        <v>17</v>
      </c>
      <c r="E1826" s="3">
        <v>36923</v>
      </c>
      <c r="F1826" t="s">
        <v>2769</v>
      </c>
      <c r="G1826" t="s">
        <v>2770</v>
      </c>
      <c r="H1826" t="s">
        <v>2771</v>
      </c>
      <c r="I1826">
        <v>1</v>
      </c>
      <c r="J1826">
        <v>1</v>
      </c>
      <c r="K1826">
        <v>10</v>
      </c>
      <c r="L1826" t="s">
        <v>21</v>
      </c>
      <c r="N1826">
        <v>8.8000000000000007</v>
      </c>
    </row>
    <row r="1827" spans="1:14" x14ac:dyDescent="0.25">
      <c r="A1827" s="7" t="s">
        <v>5321</v>
      </c>
      <c r="B1827" t="s">
        <v>5322</v>
      </c>
      <c r="C1827" t="s">
        <v>5322</v>
      </c>
      <c r="D1827" t="s">
        <v>17</v>
      </c>
      <c r="E1827" s="3">
        <v>35309</v>
      </c>
      <c r="F1827" t="s">
        <v>2769</v>
      </c>
      <c r="G1827" t="s">
        <v>2770</v>
      </c>
      <c r="H1827" t="s">
        <v>2771</v>
      </c>
      <c r="I1827">
        <v>1</v>
      </c>
      <c r="J1827">
        <v>1</v>
      </c>
      <c r="K1827">
        <v>10</v>
      </c>
      <c r="L1827" t="s">
        <v>21</v>
      </c>
      <c r="N1827">
        <v>8.89</v>
      </c>
    </row>
    <row r="1828" spans="1:14" x14ac:dyDescent="0.25">
      <c r="A1828" s="7" t="s">
        <v>6165</v>
      </c>
      <c r="B1828" t="s">
        <v>6166</v>
      </c>
      <c r="C1828" t="s">
        <v>6167</v>
      </c>
      <c r="D1828" t="s">
        <v>17</v>
      </c>
      <c r="E1828" s="3">
        <v>44242</v>
      </c>
      <c r="F1828" t="s">
        <v>2777</v>
      </c>
      <c r="G1828" t="s">
        <v>2778</v>
      </c>
      <c r="H1828" t="s">
        <v>2779</v>
      </c>
      <c r="I1828">
        <v>1</v>
      </c>
      <c r="J1828">
        <v>7</v>
      </c>
      <c r="N1828">
        <v>3.82</v>
      </c>
    </row>
    <row r="1829" spans="1:14" x14ac:dyDescent="0.25">
      <c r="A1829" s="7" t="s">
        <v>6168</v>
      </c>
      <c r="B1829" t="s">
        <v>6169</v>
      </c>
      <c r="C1829" t="s">
        <v>6170</v>
      </c>
      <c r="D1829" t="s">
        <v>17</v>
      </c>
      <c r="E1829" s="3">
        <v>44256</v>
      </c>
      <c r="F1829" t="s">
        <v>2777</v>
      </c>
      <c r="G1829" t="s">
        <v>2778</v>
      </c>
      <c r="H1829" t="s">
        <v>2779</v>
      </c>
      <c r="I1829">
        <v>1</v>
      </c>
      <c r="J1829">
        <v>28</v>
      </c>
      <c r="N1829">
        <v>13.9</v>
      </c>
    </row>
    <row r="1830" spans="1:14" x14ac:dyDescent="0.25">
      <c r="A1830" s="7" t="s">
        <v>6171</v>
      </c>
      <c r="B1830" t="s">
        <v>6172</v>
      </c>
      <c r="C1830" t="s">
        <v>6172</v>
      </c>
      <c r="D1830" t="s">
        <v>17</v>
      </c>
      <c r="E1830" s="3">
        <v>44531</v>
      </c>
      <c r="F1830" t="s">
        <v>2777</v>
      </c>
      <c r="G1830" t="s">
        <v>2778</v>
      </c>
      <c r="H1830" t="s">
        <v>2779</v>
      </c>
      <c r="I1830">
        <v>1</v>
      </c>
      <c r="J1830">
        <v>28</v>
      </c>
      <c r="N1830">
        <v>13.9</v>
      </c>
    </row>
    <row r="1831" spans="1:14" x14ac:dyDescent="0.25">
      <c r="A1831" s="7" t="s">
        <v>5323</v>
      </c>
      <c r="B1831" t="s">
        <v>5324</v>
      </c>
      <c r="C1831" t="s">
        <v>5325</v>
      </c>
      <c r="D1831" t="s">
        <v>17</v>
      </c>
      <c r="E1831" s="3">
        <v>45017</v>
      </c>
      <c r="F1831" t="s">
        <v>2805</v>
      </c>
      <c r="G1831" t="s">
        <v>2806</v>
      </c>
      <c r="H1831" t="s">
        <v>2807</v>
      </c>
      <c r="I1831">
        <v>1</v>
      </c>
      <c r="J1831">
        <v>30</v>
      </c>
      <c r="N1831">
        <v>15.38</v>
      </c>
    </row>
    <row r="1832" spans="1:14" x14ac:dyDescent="0.25">
      <c r="A1832" s="7" t="s">
        <v>5326</v>
      </c>
      <c r="B1832" t="s">
        <v>5327</v>
      </c>
      <c r="C1832" t="s">
        <v>5327</v>
      </c>
      <c r="D1832" t="s">
        <v>17</v>
      </c>
      <c r="E1832" s="3">
        <v>32143</v>
      </c>
      <c r="F1832" t="s">
        <v>2805</v>
      </c>
      <c r="G1832" t="s">
        <v>2806</v>
      </c>
      <c r="H1832" t="s">
        <v>2807</v>
      </c>
      <c r="I1832">
        <v>1</v>
      </c>
      <c r="J1832">
        <v>30</v>
      </c>
      <c r="N1832">
        <v>17.71</v>
      </c>
    </row>
    <row r="1833" spans="1:14" x14ac:dyDescent="0.25">
      <c r="A1833" s="7" t="s">
        <v>5328</v>
      </c>
      <c r="B1833" t="s">
        <v>5329</v>
      </c>
      <c r="C1833" t="s">
        <v>5329</v>
      </c>
      <c r="D1833" t="s">
        <v>17</v>
      </c>
      <c r="E1833" s="3">
        <v>38718</v>
      </c>
      <c r="F1833" t="s">
        <v>2805</v>
      </c>
      <c r="G1833" t="s">
        <v>2806</v>
      </c>
      <c r="H1833" t="s">
        <v>2807</v>
      </c>
      <c r="I1833">
        <v>1</v>
      </c>
      <c r="J1833">
        <v>30</v>
      </c>
      <c r="N1833">
        <v>17.71</v>
      </c>
    </row>
  </sheetData>
  <sheetProtection algorithmName="SHA-512" hashValue="Jmh1o0H1snxlnCyHOChjknjz6tzFPHXQe0hww1IpwiNY9pPLWqsdn8hF4xl0JX3oEPD0731b8Oqgi9Z3raVgDg==" saltValue="L3U/jNfnvkUQkx5RUuyMqg==" spinCount="100000"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2968-57AC-4313-AFFF-5396E5E2E484}">
  <sheetPr codeName="Feuil71">
    <outlinePr summaryBelow="0" summaryRight="0"/>
    <pageSetUpPr autoPageBreaks="0" fitToPage="1"/>
  </sheetPr>
  <dimension ref="A1:O1624"/>
  <sheetViews>
    <sheetView workbookViewId="0"/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customWidth="1"/>
    <col min="12" max="12" width="17.6640625" customWidth="1"/>
    <col min="13" max="13" width="10.33203125" customWidth="1"/>
    <col min="14" max="14" width="15.109375" customWidth="1"/>
    <col min="15" max="15" width="12.44140625" customWidth="1"/>
  </cols>
  <sheetData>
    <row r="1" spans="1:15" ht="42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5069</v>
      </c>
    </row>
    <row r="2" spans="1:15" x14ac:dyDescent="0.25">
      <c r="A2" s="2" t="s">
        <v>14</v>
      </c>
      <c r="B2" t="s">
        <v>15</v>
      </c>
      <c r="C2" t="s">
        <v>16</v>
      </c>
      <c r="D2" t="s">
        <v>17</v>
      </c>
      <c r="E2" s="3">
        <v>37104</v>
      </c>
      <c r="F2" s="2" t="s">
        <v>18</v>
      </c>
      <c r="G2" t="s">
        <v>19</v>
      </c>
      <c r="H2" t="s">
        <v>20</v>
      </c>
      <c r="I2">
        <v>1</v>
      </c>
      <c r="J2" s="4">
        <v>1</v>
      </c>
      <c r="K2" s="4">
        <v>100</v>
      </c>
      <c r="L2" t="s">
        <v>21</v>
      </c>
      <c r="M2" t="s">
        <v>22</v>
      </c>
      <c r="N2" s="5">
        <v>5.5</v>
      </c>
      <c r="O2" t="s">
        <v>5070</v>
      </c>
    </row>
    <row r="3" spans="1:15" x14ac:dyDescent="0.25">
      <c r="A3" s="2" t="s">
        <v>23</v>
      </c>
      <c r="B3" t="s">
        <v>24</v>
      </c>
      <c r="C3" t="s">
        <v>24</v>
      </c>
      <c r="D3" t="s">
        <v>17</v>
      </c>
      <c r="E3" s="3">
        <v>35551</v>
      </c>
      <c r="F3" s="2" t="s">
        <v>25</v>
      </c>
      <c r="G3" t="s">
        <v>26</v>
      </c>
      <c r="H3" t="s">
        <v>27</v>
      </c>
      <c r="I3">
        <v>1</v>
      </c>
      <c r="J3" s="4">
        <v>30</v>
      </c>
      <c r="M3" t="s">
        <v>28</v>
      </c>
      <c r="N3" s="5">
        <v>7.01</v>
      </c>
      <c r="O3" t="s">
        <v>5070</v>
      </c>
    </row>
    <row r="4" spans="1:15" x14ac:dyDescent="0.25">
      <c r="A4" s="2" t="s">
        <v>5071</v>
      </c>
      <c r="B4" t="s">
        <v>5072</v>
      </c>
      <c r="C4" t="s">
        <v>5072</v>
      </c>
      <c r="D4" t="s">
        <v>17</v>
      </c>
      <c r="E4" s="3">
        <v>36586</v>
      </c>
      <c r="F4" s="2" t="s">
        <v>25</v>
      </c>
      <c r="G4" t="s">
        <v>26</v>
      </c>
      <c r="H4" t="s">
        <v>27</v>
      </c>
      <c r="I4">
        <v>1</v>
      </c>
      <c r="J4" s="4">
        <v>30</v>
      </c>
      <c r="M4" t="s">
        <v>28</v>
      </c>
      <c r="N4" s="5">
        <v>7.5</v>
      </c>
      <c r="O4" t="s">
        <v>5073</v>
      </c>
    </row>
    <row r="5" spans="1:15" x14ac:dyDescent="0.25">
      <c r="A5" s="2" t="s">
        <v>29</v>
      </c>
      <c r="B5" t="s">
        <v>30</v>
      </c>
      <c r="C5" t="s">
        <v>31</v>
      </c>
      <c r="D5" t="s">
        <v>17</v>
      </c>
      <c r="E5" s="3">
        <v>41487</v>
      </c>
      <c r="F5" s="2" t="s">
        <v>32</v>
      </c>
      <c r="G5" t="s">
        <v>33</v>
      </c>
      <c r="H5" t="s">
        <v>34</v>
      </c>
      <c r="I5">
        <v>1</v>
      </c>
      <c r="J5" s="4">
        <v>10</v>
      </c>
      <c r="M5" t="s">
        <v>35</v>
      </c>
      <c r="N5" s="5">
        <v>6.36</v>
      </c>
      <c r="O5" t="s">
        <v>5070</v>
      </c>
    </row>
    <row r="6" spans="1:15" x14ac:dyDescent="0.25">
      <c r="A6" s="2" t="s">
        <v>36</v>
      </c>
      <c r="B6" t="s">
        <v>37</v>
      </c>
      <c r="C6" t="s">
        <v>38</v>
      </c>
      <c r="D6" t="s">
        <v>17</v>
      </c>
      <c r="E6" s="3">
        <v>35551</v>
      </c>
      <c r="F6" s="2" t="s">
        <v>39</v>
      </c>
      <c r="G6" t="s">
        <v>40</v>
      </c>
      <c r="H6" t="s">
        <v>41</v>
      </c>
      <c r="I6">
        <v>1</v>
      </c>
      <c r="J6" s="4">
        <v>10</v>
      </c>
      <c r="M6" t="s">
        <v>35</v>
      </c>
      <c r="N6" s="5">
        <v>6.47</v>
      </c>
      <c r="O6" t="s">
        <v>5070</v>
      </c>
    </row>
    <row r="7" spans="1:15" x14ac:dyDescent="0.25">
      <c r="A7" s="2" t="s">
        <v>42</v>
      </c>
      <c r="B7" t="s">
        <v>43</v>
      </c>
      <c r="C7" t="s">
        <v>44</v>
      </c>
      <c r="D7" t="s">
        <v>17</v>
      </c>
      <c r="E7" s="3">
        <v>41913</v>
      </c>
      <c r="F7" s="2" t="s">
        <v>45</v>
      </c>
      <c r="G7" t="s">
        <v>46</v>
      </c>
      <c r="H7" t="s">
        <v>47</v>
      </c>
      <c r="I7">
        <v>1</v>
      </c>
      <c r="J7" s="4">
        <v>10</v>
      </c>
      <c r="M7" t="s">
        <v>35</v>
      </c>
      <c r="N7" s="5">
        <v>6.01</v>
      </c>
      <c r="O7" t="s">
        <v>5070</v>
      </c>
    </row>
    <row r="8" spans="1:15" x14ac:dyDescent="0.25">
      <c r="A8" s="2" t="s">
        <v>48</v>
      </c>
      <c r="B8" t="s">
        <v>49</v>
      </c>
      <c r="C8" t="s">
        <v>49</v>
      </c>
      <c r="D8" t="s">
        <v>17</v>
      </c>
      <c r="E8" s="3">
        <v>35551</v>
      </c>
      <c r="F8" s="2" t="s">
        <v>45</v>
      </c>
      <c r="G8" t="s">
        <v>46</v>
      </c>
      <c r="H8" t="s">
        <v>47</v>
      </c>
      <c r="I8">
        <v>1</v>
      </c>
      <c r="J8" s="4">
        <v>10</v>
      </c>
      <c r="M8" t="s">
        <v>35</v>
      </c>
      <c r="N8" s="5">
        <v>6.02</v>
      </c>
      <c r="O8" t="s">
        <v>5070</v>
      </c>
    </row>
    <row r="9" spans="1:15" x14ac:dyDescent="0.25">
      <c r="A9" s="2" t="s">
        <v>50</v>
      </c>
      <c r="B9" t="s">
        <v>51</v>
      </c>
      <c r="C9" t="s">
        <v>51</v>
      </c>
      <c r="D9" t="s">
        <v>17</v>
      </c>
      <c r="E9" s="3">
        <v>44228</v>
      </c>
      <c r="F9" s="2" t="s">
        <v>52</v>
      </c>
      <c r="G9" t="s">
        <v>53</v>
      </c>
      <c r="H9" t="s">
        <v>54</v>
      </c>
      <c r="I9">
        <v>1</v>
      </c>
      <c r="J9" s="4">
        <v>25</v>
      </c>
      <c r="M9" t="s">
        <v>55</v>
      </c>
      <c r="N9" s="5">
        <v>11.6</v>
      </c>
      <c r="O9" t="s">
        <v>5070</v>
      </c>
    </row>
    <row r="10" spans="1:15" x14ac:dyDescent="0.25">
      <c r="A10" s="2" t="s">
        <v>56</v>
      </c>
      <c r="B10" t="s">
        <v>57</v>
      </c>
      <c r="C10" t="s">
        <v>57</v>
      </c>
      <c r="D10" t="s">
        <v>17</v>
      </c>
      <c r="E10" s="3">
        <v>37316</v>
      </c>
      <c r="F10" s="2" t="s">
        <v>52</v>
      </c>
      <c r="G10" t="s">
        <v>53</v>
      </c>
      <c r="H10" t="s">
        <v>54</v>
      </c>
      <c r="I10">
        <v>1</v>
      </c>
      <c r="J10" s="4">
        <v>25</v>
      </c>
      <c r="M10" t="s">
        <v>55</v>
      </c>
      <c r="N10" s="5">
        <v>11.63</v>
      </c>
      <c r="O10" t="s">
        <v>5070</v>
      </c>
    </row>
    <row r="11" spans="1:15" x14ac:dyDescent="0.25">
      <c r="A11" s="2" t="s">
        <v>58</v>
      </c>
      <c r="B11" t="s">
        <v>59</v>
      </c>
      <c r="C11" t="s">
        <v>60</v>
      </c>
      <c r="D11" t="s">
        <v>17</v>
      </c>
      <c r="E11" s="3">
        <v>36342</v>
      </c>
      <c r="F11" s="2" t="s">
        <v>52</v>
      </c>
      <c r="G11" t="s">
        <v>53</v>
      </c>
      <c r="H11" t="s">
        <v>54</v>
      </c>
      <c r="I11">
        <v>1</v>
      </c>
      <c r="J11" s="4">
        <v>25</v>
      </c>
      <c r="M11" t="s">
        <v>55</v>
      </c>
      <c r="N11" s="5">
        <v>12.17</v>
      </c>
      <c r="O11" t="s">
        <v>5070</v>
      </c>
    </row>
    <row r="12" spans="1:15" x14ac:dyDescent="0.25">
      <c r="A12" s="2" t="s">
        <v>5074</v>
      </c>
      <c r="B12" t="s">
        <v>5075</v>
      </c>
      <c r="C12" t="s">
        <v>5076</v>
      </c>
      <c r="D12" t="s">
        <v>17</v>
      </c>
      <c r="E12" s="3">
        <v>31138</v>
      </c>
      <c r="F12" s="2" t="s">
        <v>52</v>
      </c>
      <c r="G12" t="s">
        <v>53</v>
      </c>
      <c r="H12" t="s">
        <v>54</v>
      </c>
      <c r="I12">
        <v>1</v>
      </c>
      <c r="J12" s="4">
        <v>25</v>
      </c>
      <c r="M12" t="s">
        <v>55</v>
      </c>
      <c r="N12" s="5">
        <v>12.58</v>
      </c>
      <c r="O12" t="s">
        <v>5073</v>
      </c>
    </row>
    <row r="13" spans="1:15" x14ac:dyDescent="0.25">
      <c r="A13" s="2" t="s">
        <v>61</v>
      </c>
      <c r="B13" t="s">
        <v>62</v>
      </c>
      <c r="C13" t="s">
        <v>62</v>
      </c>
      <c r="D13" t="s">
        <v>17</v>
      </c>
      <c r="E13" s="3">
        <v>34274</v>
      </c>
      <c r="F13" s="2" t="s">
        <v>63</v>
      </c>
      <c r="G13" t="s">
        <v>64</v>
      </c>
      <c r="H13" t="s">
        <v>65</v>
      </c>
      <c r="I13">
        <v>1</v>
      </c>
      <c r="J13" s="4">
        <v>1</v>
      </c>
      <c r="K13" s="4">
        <v>100</v>
      </c>
      <c r="L13" t="s">
        <v>21</v>
      </c>
      <c r="M13" t="s">
        <v>22</v>
      </c>
      <c r="N13" s="5">
        <v>19.93</v>
      </c>
      <c r="O13" t="s">
        <v>5070</v>
      </c>
    </row>
    <row r="14" spans="1:15" x14ac:dyDescent="0.25">
      <c r="A14" s="2" t="s">
        <v>66</v>
      </c>
      <c r="B14" t="s">
        <v>67</v>
      </c>
      <c r="C14" t="s">
        <v>67</v>
      </c>
      <c r="D14" t="s">
        <v>17</v>
      </c>
      <c r="E14" s="3">
        <v>36708</v>
      </c>
      <c r="F14" s="2" t="s">
        <v>68</v>
      </c>
      <c r="G14" t="s">
        <v>69</v>
      </c>
      <c r="H14" t="s">
        <v>69</v>
      </c>
      <c r="I14">
        <v>1</v>
      </c>
      <c r="J14" s="4">
        <v>1</v>
      </c>
      <c r="K14" s="4">
        <v>2</v>
      </c>
      <c r="L14" t="s">
        <v>70</v>
      </c>
      <c r="M14" t="s">
        <v>71</v>
      </c>
      <c r="N14" s="5">
        <v>6.96</v>
      </c>
      <c r="O14" t="s">
        <v>5070</v>
      </c>
    </row>
    <row r="15" spans="1:15" x14ac:dyDescent="0.25">
      <c r="A15" s="2" t="s">
        <v>72</v>
      </c>
      <c r="B15" t="s">
        <v>73</v>
      </c>
      <c r="C15" t="s">
        <v>73</v>
      </c>
      <c r="D15" t="s">
        <v>17</v>
      </c>
      <c r="E15" s="3">
        <v>38412</v>
      </c>
      <c r="F15" s="2" t="s">
        <v>68</v>
      </c>
      <c r="G15" t="s">
        <v>69</v>
      </c>
      <c r="H15" t="s">
        <v>69</v>
      </c>
      <c r="I15">
        <v>1</v>
      </c>
      <c r="J15" s="4">
        <v>1</v>
      </c>
      <c r="K15" s="4">
        <v>2</v>
      </c>
      <c r="L15" t="s">
        <v>70</v>
      </c>
      <c r="M15" t="s">
        <v>71</v>
      </c>
      <c r="N15" s="5">
        <v>7.9</v>
      </c>
      <c r="O15" t="s">
        <v>5070</v>
      </c>
    </row>
    <row r="16" spans="1:15" x14ac:dyDescent="0.25">
      <c r="A16" s="2" t="s">
        <v>5077</v>
      </c>
      <c r="B16" t="s">
        <v>5078</v>
      </c>
      <c r="C16" t="s">
        <v>5078</v>
      </c>
      <c r="D16" t="s">
        <v>17</v>
      </c>
      <c r="E16" s="3">
        <v>34700</v>
      </c>
      <c r="F16" s="2" t="s">
        <v>68</v>
      </c>
      <c r="G16" t="s">
        <v>69</v>
      </c>
      <c r="H16" t="s">
        <v>69</v>
      </c>
      <c r="I16">
        <v>1</v>
      </c>
      <c r="J16" s="4">
        <v>1</v>
      </c>
      <c r="K16" s="4">
        <v>2</v>
      </c>
      <c r="L16" t="s">
        <v>70</v>
      </c>
      <c r="M16" t="s">
        <v>71</v>
      </c>
      <c r="N16" s="5">
        <v>9.92</v>
      </c>
      <c r="O16" t="s">
        <v>5073</v>
      </c>
    </row>
    <row r="17" spans="1:15" x14ac:dyDescent="0.25">
      <c r="A17" s="2" t="s">
        <v>74</v>
      </c>
      <c r="B17" t="s">
        <v>75</v>
      </c>
      <c r="C17" t="s">
        <v>75</v>
      </c>
      <c r="D17" t="s">
        <v>17</v>
      </c>
      <c r="E17" s="3">
        <v>37316</v>
      </c>
      <c r="F17" s="2" t="s">
        <v>76</v>
      </c>
      <c r="G17" t="s">
        <v>77</v>
      </c>
      <c r="H17" t="s">
        <v>78</v>
      </c>
      <c r="I17">
        <v>1</v>
      </c>
      <c r="J17" s="4">
        <v>35</v>
      </c>
      <c r="M17" t="s">
        <v>79</v>
      </c>
      <c r="N17" s="5">
        <v>19.18</v>
      </c>
      <c r="O17" t="s">
        <v>5070</v>
      </c>
    </row>
    <row r="18" spans="1:15" x14ac:dyDescent="0.25">
      <c r="A18" s="2" t="s">
        <v>5079</v>
      </c>
      <c r="B18" t="s">
        <v>80</v>
      </c>
      <c r="C18" t="s">
        <v>80</v>
      </c>
      <c r="D18" t="s">
        <v>17</v>
      </c>
      <c r="E18" s="3">
        <v>45359</v>
      </c>
      <c r="F18" s="2" t="s">
        <v>76</v>
      </c>
      <c r="G18" t="s">
        <v>77</v>
      </c>
      <c r="H18" t="s">
        <v>78</v>
      </c>
      <c r="I18">
        <v>1</v>
      </c>
      <c r="J18" s="4">
        <v>35</v>
      </c>
      <c r="M18" t="s">
        <v>79</v>
      </c>
      <c r="N18" s="5">
        <v>19.91</v>
      </c>
      <c r="O18" t="s">
        <v>5070</v>
      </c>
    </row>
    <row r="19" spans="1:15" x14ac:dyDescent="0.25">
      <c r="A19" s="2" t="s">
        <v>81</v>
      </c>
      <c r="B19" t="s">
        <v>82</v>
      </c>
      <c r="C19" t="s">
        <v>83</v>
      </c>
      <c r="D19" t="s">
        <v>17</v>
      </c>
      <c r="E19" s="3">
        <v>36342</v>
      </c>
      <c r="F19" s="2" t="s">
        <v>76</v>
      </c>
      <c r="G19" t="s">
        <v>77</v>
      </c>
      <c r="H19" t="s">
        <v>78</v>
      </c>
      <c r="I19">
        <v>1</v>
      </c>
      <c r="J19" s="4">
        <v>35</v>
      </c>
      <c r="M19" t="s">
        <v>79</v>
      </c>
      <c r="N19" s="5">
        <v>20.37</v>
      </c>
      <c r="O19" t="s">
        <v>5070</v>
      </c>
    </row>
    <row r="20" spans="1:15" x14ac:dyDescent="0.25">
      <c r="A20" s="2" t="s">
        <v>5080</v>
      </c>
      <c r="B20" t="s">
        <v>5081</v>
      </c>
      <c r="C20" t="s">
        <v>5082</v>
      </c>
      <c r="D20" t="s">
        <v>17</v>
      </c>
      <c r="E20" s="3">
        <v>33117</v>
      </c>
      <c r="F20" s="2" t="s">
        <v>76</v>
      </c>
      <c r="G20" t="s">
        <v>77</v>
      </c>
      <c r="H20" t="s">
        <v>78</v>
      </c>
      <c r="I20">
        <v>1</v>
      </c>
      <c r="J20" s="4">
        <v>35</v>
      </c>
      <c r="M20" t="s">
        <v>79</v>
      </c>
      <c r="N20" s="5">
        <v>21.25</v>
      </c>
      <c r="O20" t="s">
        <v>5073</v>
      </c>
    </row>
    <row r="21" spans="1:15" x14ac:dyDescent="0.25">
      <c r="A21" s="2" t="s">
        <v>84</v>
      </c>
      <c r="B21" t="s">
        <v>85</v>
      </c>
      <c r="C21" t="s">
        <v>85</v>
      </c>
      <c r="D21" t="s">
        <v>17</v>
      </c>
      <c r="E21" s="3">
        <v>30317</v>
      </c>
      <c r="F21" s="2" t="s">
        <v>86</v>
      </c>
      <c r="G21" t="s">
        <v>87</v>
      </c>
      <c r="H21" t="s">
        <v>88</v>
      </c>
      <c r="I21">
        <v>1</v>
      </c>
      <c r="J21" s="4">
        <v>20</v>
      </c>
      <c r="M21" t="s">
        <v>89</v>
      </c>
      <c r="N21" s="5">
        <v>9.7100000000000009</v>
      </c>
      <c r="O21" t="s">
        <v>5070</v>
      </c>
    </row>
    <row r="22" spans="1:15" x14ac:dyDescent="0.25">
      <c r="A22" s="2" t="s">
        <v>90</v>
      </c>
      <c r="B22" t="s">
        <v>91</v>
      </c>
      <c r="C22" t="s">
        <v>91</v>
      </c>
      <c r="D22" t="s">
        <v>17</v>
      </c>
      <c r="E22" s="3">
        <v>36647</v>
      </c>
      <c r="F22" s="2" t="s">
        <v>92</v>
      </c>
      <c r="G22" t="s">
        <v>93</v>
      </c>
      <c r="H22" t="s">
        <v>94</v>
      </c>
      <c r="I22">
        <v>1</v>
      </c>
      <c r="J22" s="4">
        <v>30</v>
      </c>
      <c r="M22" t="s">
        <v>28</v>
      </c>
      <c r="N22" s="5">
        <v>7.41</v>
      </c>
      <c r="O22" t="s">
        <v>5070</v>
      </c>
    </row>
    <row r="23" spans="1:15" x14ac:dyDescent="0.25">
      <c r="A23" s="2" t="s">
        <v>95</v>
      </c>
      <c r="B23" t="s">
        <v>96</v>
      </c>
      <c r="C23" t="s">
        <v>97</v>
      </c>
      <c r="D23" t="s">
        <v>17</v>
      </c>
      <c r="E23" s="3">
        <v>41671</v>
      </c>
      <c r="F23" s="2" t="s">
        <v>98</v>
      </c>
      <c r="G23" t="s">
        <v>99</v>
      </c>
      <c r="H23" t="s">
        <v>100</v>
      </c>
      <c r="I23">
        <v>1</v>
      </c>
      <c r="J23" s="4">
        <v>2</v>
      </c>
      <c r="M23" t="s">
        <v>71</v>
      </c>
      <c r="N23" s="5">
        <v>18.920000000000002</v>
      </c>
      <c r="O23" t="s">
        <v>5070</v>
      </c>
    </row>
    <row r="24" spans="1:15" x14ac:dyDescent="0.25">
      <c r="A24" s="2" t="s">
        <v>101</v>
      </c>
      <c r="B24" t="s">
        <v>102</v>
      </c>
      <c r="C24" t="s">
        <v>103</v>
      </c>
      <c r="D24" t="s">
        <v>17</v>
      </c>
      <c r="E24" s="3">
        <v>40575</v>
      </c>
      <c r="F24" s="2" t="s">
        <v>104</v>
      </c>
      <c r="G24" t="s">
        <v>105</v>
      </c>
      <c r="H24" t="s">
        <v>106</v>
      </c>
      <c r="I24">
        <v>1</v>
      </c>
      <c r="J24" s="4">
        <v>2</v>
      </c>
      <c r="M24" t="s">
        <v>71</v>
      </c>
      <c r="N24" s="5">
        <v>20.12</v>
      </c>
      <c r="O24" t="s">
        <v>5070</v>
      </c>
    </row>
    <row r="25" spans="1:15" x14ac:dyDescent="0.25">
      <c r="A25" s="2" t="s">
        <v>107</v>
      </c>
      <c r="B25" t="s">
        <v>108</v>
      </c>
      <c r="C25" t="s">
        <v>109</v>
      </c>
      <c r="D25" t="s">
        <v>17</v>
      </c>
      <c r="E25" s="3">
        <v>44197</v>
      </c>
      <c r="F25" s="2" t="s">
        <v>110</v>
      </c>
      <c r="G25" t="s">
        <v>111</v>
      </c>
      <c r="H25" t="s">
        <v>112</v>
      </c>
      <c r="I25">
        <v>1</v>
      </c>
      <c r="J25" s="4">
        <v>40</v>
      </c>
      <c r="M25" t="s">
        <v>113</v>
      </c>
      <c r="N25" s="5">
        <v>12.71</v>
      </c>
      <c r="O25" t="s">
        <v>5070</v>
      </c>
    </row>
    <row r="26" spans="1:15" x14ac:dyDescent="0.25">
      <c r="A26" s="2" t="s">
        <v>114</v>
      </c>
      <c r="B26" t="s">
        <v>115</v>
      </c>
      <c r="C26" t="s">
        <v>115</v>
      </c>
      <c r="D26" t="s">
        <v>17</v>
      </c>
      <c r="E26" s="3">
        <v>44197</v>
      </c>
      <c r="F26" s="2" t="s">
        <v>110</v>
      </c>
      <c r="G26" t="s">
        <v>111</v>
      </c>
      <c r="H26" t="s">
        <v>112</v>
      </c>
      <c r="I26">
        <v>1</v>
      </c>
      <c r="J26" s="4">
        <v>720</v>
      </c>
      <c r="M26" t="s">
        <v>116</v>
      </c>
      <c r="N26" s="5">
        <v>147.38</v>
      </c>
      <c r="O26" t="s">
        <v>5070</v>
      </c>
    </row>
    <row r="27" spans="1:15" x14ac:dyDescent="0.25">
      <c r="A27" s="2" t="s">
        <v>117</v>
      </c>
      <c r="B27" t="s">
        <v>118</v>
      </c>
      <c r="C27" t="s">
        <v>118</v>
      </c>
      <c r="D27" t="s">
        <v>17</v>
      </c>
      <c r="E27" s="3">
        <v>42095</v>
      </c>
      <c r="F27" s="2" t="s">
        <v>119</v>
      </c>
      <c r="G27" t="s">
        <v>120</v>
      </c>
      <c r="H27" t="s">
        <v>121</v>
      </c>
      <c r="I27">
        <v>1</v>
      </c>
      <c r="J27" s="4">
        <v>1</v>
      </c>
      <c r="K27" s="4">
        <v>15</v>
      </c>
      <c r="L27" t="s">
        <v>70</v>
      </c>
      <c r="M27" t="s">
        <v>122</v>
      </c>
      <c r="N27" s="5">
        <v>7.6</v>
      </c>
      <c r="O27" t="s">
        <v>5070</v>
      </c>
    </row>
    <row r="28" spans="1:15" x14ac:dyDescent="0.25">
      <c r="A28" s="2" t="s">
        <v>123</v>
      </c>
      <c r="B28" t="s">
        <v>124</v>
      </c>
      <c r="C28" t="s">
        <v>124</v>
      </c>
      <c r="D28" t="s">
        <v>17</v>
      </c>
      <c r="E28" s="3">
        <v>41122</v>
      </c>
      <c r="F28" s="2" t="s">
        <v>119</v>
      </c>
      <c r="G28" t="s">
        <v>120</v>
      </c>
      <c r="H28" t="s">
        <v>121</v>
      </c>
      <c r="I28">
        <v>1</v>
      </c>
      <c r="J28" s="4">
        <v>1</v>
      </c>
      <c r="K28" s="4">
        <v>15</v>
      </c>
      <c r="L28" t="s">
        <v>70</v>
      </c>
      <c r="M28" t="s">
        <v>122</v>
      </c>
      <c r="N28" s="5">
        <v>8.25</v>
      </c>
      <c r="O28" t="s">
        <v>5070</v>
      </c>
    </row>
    <row r="29" spans="1:15" x14ac:dyDescent="0.25">
      <c r="A29" s="2" t="s">
        <v>125</v>
      </c>
      <c r="B29" t="s">
        <v>126</v>
      </c>
      <c r="C29" t="s">
        <v>126</v>
      </c>
      <c r="D29" t="s">
        <v>17</v>
      </c>
      <c r="E29" s="3">
        <v>41122</v>
      </c>
      <c r="F29" s="2" t="s">
        <v>119</v>
      </c>
      <c r="G29" t="s">
        <v>120</v>
      </c>
      <c r="H29" t="s">
        <v>121</v>
      </c>
      <c r="I29">
        <v>1</v>
      </c>
      <c r="J29" s="4">
        <v>1</v>
      </c>
      <c r="K29" s="4">
        <v>30</v>
      </c>
      <c r="L29" t="s">
        <v>70</v>
      </c>
      <c r="M29" t="s">
        <v>28</v>
      </c>
      <c r="N29" s="5">
        <v>14.95</v>
      </c>
      <c r="O29" t="s">
        <v>5070</v>
      </c>
    </row>
    <row r="30" spans="1:15" x14ac:dyDescent="0.25">
      <c r="A30" s="2" t="s">
        <v>5083</v>
      </c>
      <c r="B30" t="s">
        <v>5084</v>
      </c>
      <c r="C30" t="s">
        <v>5084</v>
      </c>
      <c r="D30" t="s">
        <v>17</v>
      </c>
      <c r="E30" s="3">
        <v>32690</v>
      </c>
      <c r="F30" s="2" t="s">
        <v>119</v>
      </c>
      <c r="G30" t="s">
        <v>120</v>
      </c>
      <c r="H30" t="s">
        <v>121</v>
      </c>
      <c r="I30">
        <v>1</v>
      </c>
      <c r="J30" s="4">
        <v>1</v>
      </c>
      <c r="K30" s="4">
        <v>15</v>
      </c>
      <c r="L30" t="s">
        <v>70</v>
      </c>
      <c r="M30" t="s">
        <v>122</v>
      </c>
      <c r="N30" s="5">
        <v>8.75</v>
      </c>
      <c r="O30" t="s">
        <v>5073</v>
      </c>
    </row>
    <row r="31" spans="1:15" x14ac:dyDescent="0.25">
      <c r="A31" s="2" t="s">
        <v>5085</v>
      </c>
      <c r="B31" t="s">
        <v>5086</v>
      </c>
      <c r="C31" t="s">
        <v>5086</v>
      </c>
      <c r="D31" t="s">
        <v>17</v>
      </c>
      <c r="E31" s="3">
        <v>41518</v>
      </c>
      <c r="F31" s="2" t="s">
        <v>119</v>
      </c>
      <c r="G31" t="s">
        <v>120</v>
      </c>
      <c r="H31" t="s">
        <v>121</v>
      </c>
      <c r="I31">
        <v>1</v>
      </c>
      <c r="J31" s="4">
        <v>1</v>
      </c>
      <c r="K31" s="4">
        <v>30</v>
      </c>
      <c r="L31" t="s">
        <v>70</v>
      </c>
      <c r="M31" t="s">
        <v>28</v>
      </c>
      <c r="N31" s="5">
        <v>15.75</v>
      </c>
      <c r="O31" t="s">
        <v>5073</v>
      </c>
    </row>
    <row r="32" spans="1:15" x14ac:dyDescent="0.25">
      <c r="A32" s="2" t="s">
        <v>127</v>
      </c>
      <c r="B32" t="s">
        <v>128</v>
      </c>
      <c r="C32" t="s">
        <v>128</v>
      </c>
      <c r="D32" t="s">
        <v>17</v>
      </c>
      <c r="E32" s="3">
        <v>38353</v>
      </c>
      <c r="F32" s="2" t="s">
        <v>129</v>
      </c>
      <c r="G32" t="s">
        <v>130</v>
      </c>
      <c r="H32" t="s">
        <v>131</v>
      </c>
      <c r="I32">
        <v>1</v>
      </c>
      <c r="J32" s="4">
        <v>100</v>
      </c>
      <c r="M32" t="s">
        <v>22</v>
      </c>
      <c r="N32" s="5">
        <v>14.87</v>
      </c>
      <c r="O32" t="s">
        <v>5070</v>
      </c>
    </row>
    <row r="33" spans="1:15" x14ac:dyDescent="0.25">
      <c r="A33" s="2" t="s">
        <v>132</v>
      </c>
      <c r="B33" t="s">
        <v>133</v>
      </c>
      <c r="C33" t="s">
        <v>134</v>
      </c>
      <c r="D33" t="s">
        <v>17</v>
      </c>
      <c r="E33" s="3">
        <v>43831</v>
      </c>
      <c r="F33" s="2" t="s">
        <v>135</v>
      </c>
      <c r="G33" t="s">
        <v>136</v>
      </c>
      <c r="H33" t="s">
        <v>137</v>
      </c>
      <c r="I33">
        <v>1</v>
      </c>
      <c r="J33" s="4">
        <v>42</v>
      </c>
      <c r="M33" t="s">
        <v>138</v>
      </c>
      <c r="N33" s="5">
        <v>14.9</v>
      </c>
      <c r="O33" t="s">
        <v>5070</v>
      </c>
    </row>
    <row r="34" spans="1:15" x14ac:dyDescent="0.25">
      <c r="A34" s="2" t="s">
        <v>139</v>
      </c>
      <c r="B34" t="s">
        <v>140</v>
      </c>
      <c r="C34" t="s">
        <v>141</v>
      </c>
      <c r="D34" t="s">
        <v>17</v>
      </c>
      <c r="E34" s="3">
        <v>43831</v>
      </c>
      <c r="F34" s="2" t="s">
        <v>135</v>
      </c>
      <c r="G34" t="s">
        <v>136</v>
      </c>
      <c r="H34" t="s">
        <v>137</v>
      </c>
      <c r="I34">
        <v>1</v>
      </c>
      <c r="J34" s="4">
        <v>98</v>
      </c>
      <c r="M34" t="s">
        <v>142</v>
      </c>
      <c r="N34" s="5">
        <v>27.8</v>
      </c>
      <c r="O34" t="s">
        <v>5070</v>
      </c>
    </row>
    <row r="35" spans="1:15" x14ac:dyDescent="0.25">
      <c r="A35" s="2" t="s">
        <v>5087</v>
      </c>
      <c r="B35" t="s">
        <v>5088</v>
      </c>
      <c r="C35" t="s">
        <v>5089</v>
      </c>
      <c r="D35" t="s">
        <v>17</v>
      </c>
      <c r="E35" s="3">
        <v>43922</v>
      </c>
      <c r="F35" s="2" t="s">
        <v>5090</v>
      </c>
      <c r="G35" t="s">
        <v>5091</v>
      </c>
      <c r="H35" t="s">
        <v>5092</v>
      </c>
      <c r="I35">
        <v>1</v>
      </c>
      <c r="J35" s="4">
        <v>1</v>
      </c>
      <c r="K35" s="4">
        <v>0.9</v>
      </c>
      <c r="L35" t="s">
        <v>21</v>
      </c>
      <c r="M35" t="s">
        <v>5093</v>
      </c>
      <c r="O35" t="s">
        <v>5070</v>
      </c>
    </row>
    <row r="36" spans="1:15" x14ac:dyDescent="0.25">
      <c r="A36" s="2" t="s">
        <v>5094</v>
      </c>
      <c r="B36" t="s">
        <v>5095</v>
      </c>
      <c r="C36" t="s">
        <v>5095</v>
      </c>
      <c r="D36" t="s">
        <v>17</v>
      </c>
      <c r="E36" s="3">
        <v>41456</v>
      </c>
      <c r="F36" s="2" t="s">
        <v>5096</v>
      </c>
      <c r="G36" t="s">
        <v>5097</v>
      </c>
      <c r="H36" t="s">
        <v>5098</v>
      </c>
      <c r="I36">
        <v>1</v>
      </c>
      <c r="J36" s="4">
        <v>1</v>
      </c>
      <c r="K36" s="4">
        <v>1</v>
      </c>
      <c r="L36" t="s">
        <v>21</v>
      </c>
      <c r="M36" t="s">
        <v>1071</v>
      </c>
      <c r="O36" t="s">
        <v>5070</v>
      </c>
    </row>
    <row r="37" spans="1:15" x14ac:dyDescent="0.25">
      <c r="A37" s="2" t="s">
        <v>5099</v>
      </c>
      <c r="B37" t="s">
        <v>143</v>
      </c>
      <c r="C37" t="s">
        <v>144</v>
      </c>
      <c r="D37" t="s">
        <v>17</v>
      </c>
      <c r="E37" s="3">
        <v>40695</v>
      </c>
      <c r="F37" s="2" t="s">
        <v>145</v>
      </c>
      <c r="G37" t="s">
        <v>146</v>
      </c>
      <c r="H37" t="s">
        <v>147</v>
      </c>
      <c r="I37">
        <v>1</v>
      </c>
      <c r="J37" s="4">
        <v>1</v>
      </c>
      <c r="K37" s="4">
        <v>150</v>
      </c>
      <c r="L37" t="s">
        <v>21</v>
      </c>
      <c r="M37" t="s">
        <v>148</v>
      </c>
      <c r="N37" s="5">
        <v>10.06</v>
      </c>
      <c r="O37" t="s">
        <v>5070</v>
      </c>
    </row>
    <row r="38" spans="1:15" x14ac:dyDescent="0.25">
      <c r="A38" s="2" t="s">
        <v>149</v>
      </c>
      <c r="B38" t="s">
        <v>150</v>
      </c>
      <c r="C38" t="s">
        <v>150</v>
      </c>
      <c r="D38" t="s">
        <v>17</v>
      </c>
      <c r="E38" s="3">
        <v>30682</v>
      </c>
      <c r="F38" s="2" t="s">
        <v>151</v>
      </c>
      <c r="G38" t="s">
        <v>152</v>
      </c>
      <c r="H38" t="s">
        <v>153</v>
      </c>
      <c r="I38">
        <v>1</v>
      </c>
      <c r="J38" s="4">
        <v>20</v>
      </c>
      <c r="M38" t="s">
        <v>89</v>
      </c>
      <c r="N38" s="5">
        <v>10.34</v>
      </c>
      <c r="O38" t="s">
        <v>5070</v>
      </c>
    </row>
    <row r="39" spans="1:15" x14ac:dyDescent="0.25">
      <c r="A39" s="2" t="s">
        <v>154</v>
      </c>
      <c r="B39" t="s">
        <v>155</v>
      </c>
      <c r="C39" t="s">
        <v>156</v>
      </c>
      <c r="D39" t="s">
        <v>17</v>
      </c>
      <c r="E39" s="3">
        <v>45211</v>
      </c>
      <c r="F39" s="2" t="s">
        <v>157</v>
      </c>
      <c r="G39" t="s">
        <v>158</v>
      </c>
      <c r="H39" t="s">
        <v>159</v>
      </c>
      <c r="I39">
        <v>1</v>
      </c>
      <c r="J39" s="4">
        <v>20</v>
      </c>
      <c r="M39" t="s">
        <v>89</v>
      </c>
      <c r="N39" s="5">
        <v>2.59</v>
      </c>
      <c r="O39" t="s">
        <v>5070</v>
      </c>
    </row>
    <row r="40" spans="1:15" x14ac:dyDescent="0.25">
      <c r="A40" s="2" t="s">
        <v>160</v>
      </c>
      <c r="B40" t="s">
        <v>161</v>
      </c>
      <c r="C40" t="s">
        <v>161</v>
      </c>
      <c r="D40" t="s">
        <v>17</v>
      </c>
      <c r="E40" s="3">
        <v>42887</v>
      </c>
      <c r="F40" s="2" t="s">
        <v>157</v>
      </c>
      <c r="G40" t="s">
        <v>158</v>
      </c>
      <c r="H40" t="s">
        <v>159</v>
      </c>
      <c r="I40">
        <v>1</v>
      </c>
      <c r="J40" s="4">
        <v>20</v>
      </c>
      <c r="M40" t="s">
        <v>89</v>
      </c>
      <c r="N40" s="5">
        <v>2.64</v>
      </c>
      <c r="O40" t="s">
        <v>5070</v>
      </c>
    </row>
    <row r="41" spans="1:15" x14ac:dyDescent="0.25">
      <c r="A41" s="2" t="s">
        <v>162</v>
      </c>
      <c r="B41" t="s">
        <v>163</v>
      </c>
      <c r="C41" t="s">
        <v>164</v>
      </c>
      <c r="D41" t="s">
        <v>17</v>
      </c>
      <c r="E41" s="3">
        <v>36617</v>
      </c>
      <c r="F41" s="2" t="s">
        <v>157</v>
      </c>
      <c r="G41" t="s">
        <v>158</v>
      </c>
      <c r="H41" t="s">
        <v>159</v>
      </c>
      <c r="I41">
        <v>1</v>
      </c>
      <c r="J41" s="4">
        <v>20</v>
      </c>
      <c r="M41" t="s">
        <v>89</v>
      </c>
      <c r="N41" s="5">
        <v>2.88</v>
      </c>
      <c r="O41" t="s">
        <v>5070</v>
      </c>
    </row>
    <row r="42" spans="1:15" x14ac:dyDescent="0.25">
      <c r="A42" s="2" t="s">
        <v>165</v>
      </c>
      <c r="B42" t="s">
        <v>166</v>
      </c>
      <c r="C42" t="s">
        <v>167</v>
      </c>
      <c r="D42" t="s">
        <v>17</v>
      </c>
      <c r="E42" s="3">
        <v>45211</v>
      </c>
      <c r="F42" s="2" t="s">
        <v>157</v>
      </c>
      <c r="G42" t="s">
        <v>158</v>
      </c>
      <c r="H42" t="s">
        <v>159</v>
      </c>
      <c r="I42">
        <v>1</v>
      </c>
      <c r="J42" s="4">
        <v>60</v>
      </c>
      <c r="M42" t="s">
        <v>168</v>
      </c>
      <c r="N42" s="5">
        <v>6.88</v>
      </c>
      <c r="O42" t="s">
        <v>5070</v>
      </c>
    </row>
    <row r="43" spans="1:15" x14ac:dyDescent="0.25">
      <c r="A43" s="2" t="s">
        <v>169</v>
      </c>
      <c r="B43" t="s">
        <v>170</v>
      </c>
      <c r="C43" t="s">
        <v>170</v>
      </c>
      <c r="D43" t="s">
        <v>17</v>
      </c>
      <c r="E43" s="3">
        <v>42948</v>
      </c>
      <c r="F43" s="2" t="s">
        <v>157</v>
      </c>
      <c r="G43" t="s">
        <v>158</v>
      </c>
      <c r="H43" t="s">
        <v>159</v>
      </c>
      <c r="I43">
        <v>1</v>
      </c>
      <c r="J43" s="4">
        <v>60</v>
      </c>
      <c r="M43" t="s">
        <v>168</v>
      </c>
      <c r="N43" s="5">
        <v>6.91</v>
      </c>
      <c r="O43" t="s">
        <v>5070</v>
      </c>
    </row>
    <row r="44" spans="1:15" x14ac:dyDescent="0.25">
      <c r="A44" s="2" t="s">
        <v>171</v>
      </c>
      <c r="B44" t="s">
        <v>172</v>
      </c>
      <c r="C44" t="s">
        <v>173</v>
      </c>
      <c r="D44" t="s">
        <v>17</v>
      </c>
      <c r="E44" s="3">
        <v>41365</v>
      </c>
      <c r="F44" s="2" t="s">
        <v>157</v>
      </c>
      <c r="G44" t="s">
        <v>158</v>
      </c>
      <c r="H44" t="s">
        <v>159</v>
      </c>
      <c r="I44">
        <v>1</v>
      </c>
      <c r="J44" s="4">
        <v>60</v>
      </c>
      <c r="M44" t="s">
        <v>168</v>
      </c>
      <c r="N44" s="5">
        <v>7.91</v>
      </c>
      <c r="O44" t="s">
        <v>5070</v>
      </c>
    </row>
    <row r="45" spans="1:15" x14ac:dyDescent="0.25">
      <c r="A45" s="2" t="s">
        <v>174</v>
      </c>
      <c r="B45" t="s">
        <v>175</v>
      </c>
      <c r="C45" t="s">
        <v>175</v>
      </c>
      <c r="D45" t="s">
        <v>17</v>
      </c>
      <c r="E45" s="3">
        <v>34669</v>
      </c>
      <c r="F45" s="2" t="s">
        <v>176</v>
      </c>
      <c r="G45" t="s">
        <v>177</v>
      </c>
      <c r="H45" t="s">
        <v>178</v>
      </c>
      <c r="I45">
        <v>1</v>
      </c>
      <c r="J45" s="4">
        <v>14</v>
      </c>
      <c r="M45" t="s">
        <v>179</v>
      </c>
      <c r="N45" s="5">
        <v>3.72</v>
      </c>
      <c r="O45" t="s">
        <v>5070</v>
      </c>
    </row>
    <row r="46" spans="1:15" x14ac:dyDescent="0.25">
      <c r="A46" s="2" t="s">
        <v>180</v>
      </c>
      <c r="B46" t="s">
        <v>181</v>
      </c>
      <c r="C46" t="s">
        <v>182</v>
      </c>
      <c r="D46" t="s">
        <v>17</v>
      </c>
      <c r="E46" s="3">
        <v>45211</v>
      </c>
      <c r="F46" s="2" t="s">
        <v>176</v>
      </c>
      <c r="G46" t="s">
        <v>177</v>
      </c>
      <c r="H46" t="s">
        <v>178</v>
      </c>
      <c r="I46">
        <v>1</v>
      </c>
      <c r="J46" s="4">
        <v>20</v>
      </c>
      <c r="M46" t="s">
        <v>89</v>
      </c>
      <c r="N46" s="5">
        <v>4.2</v>
      </c>
      <c r="O46" t="s">
        <v>5070</v>
      </c>
    </row>
    <row r="47" spans="1:15" x14ac:dyDescent="0.25">
      <c r="A47" s="2" t="s">
        <v>183</v>
      </c>
      <c r="B47" t="s">
        <v>184</v>
      </c>
      <c r="C47" t="s">
        <v>184</v>
      </c>
      <c r="D47" t="s">
        <v>17</v>
      </c>
      <c r="E47" s="3">
        <v>42887</v>
      </c>
      <c r="F47" s="2" t="s">
        <v>176</v>
      </c>
      <c r="G47" t="s">
        <v>177</v>
      </c>
      <c r="H47" t="s">
        <v>178</v>
      </c>
      <c r="I47">
        <v>1</v>
      </c>
      <c r="J47" s="4">
        <v>20</v>
      </c>
      <c r="M47" t="s">
        <v>89</v>
      </c>
      <c r="N47" s="5">
        <v>4.29</v>
      </c>
      <c r="O47" t="s">
        <v>5070</v>
      </c>
    </row>
    <row r="48" spans="1:15" x14ac:dyDescent="0.25">
      <c r="A48" s="2" t="s">
        <v>185</v>
      </c>
      <c r="B48" t="s">
        <v>186</v>
      </c>
      <c r="C48" t="s">
        <v>187</v>
      </c>
      <c r="D48" t="s">
        <v>17</v>
      </c>
      <c r="E48" s="3">
        <v>35977</v>
      </c>
      <c r="F48" s="2" t="s">
        <v>176</v>
      </c>
      <c r="G48" t="s">
        <v>177</v>
      </c>
      <c r="H48" t="s">
        <v>178</v>
      </c>
      <c r="I48">
        <v>1</v>
      </c>
      <c r="J48" s="4">
        <v>20</v>
      </c>
      <c r="M48" t="s">
        <v>89</v>
      </c>
      <c r="N48" s="5">
        <v>4.7</v>
      </c>
      <c r="O48" t="s">
        <v>5070</v>
      </c>
    </row>
    <row r="49" spans="1:15" x14ac:dyDescent="0.25">
      <c r="A49" s="2" t="s">
        <v>188</v>
      </c>
      <c r="B49" t="s">
        <v>189</v>
      </c>
      <c r="C49" t="s">
        <v>189</v>
      </c>
      <c r="D49" t="s">
        <v>17</v>
      </c>
      <c r="E49" s="3">
        <v>34669</v>
      </c>
      <c r="F49" s="2" t="s">
        <v>176</v>
      </c>
      <c r="G49" t="s">
        <v>177</v>
      </c>
      <c r="H49" t="s">
        <v>178</v>
      </c>
      <c r="I49">
        <v>1</v>
      </c>
      <c r="J49" s="4">
        <v>28</v>
      </c>
      <c r="M49" t="s">
        <v>190</v>
      </c>
      <c r="N49" s="5">
        <v>5.58</v>
      </c>
      <c r="O49" t="s">
        <v>5070</v>
      </c>
    </row>
    <row r="50" spans="1:15" x14ac:dyDescent="0.25">
      <c r="A50" s="2" t="s">
        <v>191</v>
      </c>
      <c r="B50" t="s">
        <v>192</v>
      </c>
      <c r="C50" t="s">
        <v>192</v>
      </c>
      <c r="D50" t="s">
        <v>17</v>
      </c>
      <c r="E50" s="3">
        <v>39845</v>
      </c>
      <c r="F50" s="2" t="s">
        <v>176</v>
      </c>
      <c r="G50" t="s">
        <v>177</v>
      </c>
      <c r="H50" t="s">
        <v>178</v>
      </c>
      <c r="I50">
        <v>1</v>
      </c>
      <c r="J50" s="4">
        <v>56</v>
      </c>
      <c r="M50" t="s">
        <v>193</v>
      </c>
      <c r="N50" s="5">
        <v>8.9</v>
      </c>
      <c r="O50" t="s">
        <v>5070</v>
      </c>
    </row>
    <row r="51" spans="1:15" x14ac:dyDescent="0.25">
      <c r="A51" s="2" t="s">
        <v>194</v>
      </c>
      <c r="B51" t="s">
        <v>195</v>
      </c>
      <c r="C51" t="s">
        <v>195</v>
      </c>
      <c r="D51" t="s">
        <v>17</v>
      </c>
      <c r="E51" s="3">
        <v>36192</v>
      </c>
      <c r="F51" s="2" t="s">
        <v>176</v>
      </c>
      <c r="G51" t="s">
        <v>177</v>
      </c>
      <c r="H51" t="s">
        <v>178</v>
      </c>
      <c r="I51">
        <v>1</v>
      </c>
      <c r="J51" s="4">
        <v>50</v>
      </c>
      <c r="M51" t="s">
        <v>196</v>
      </c>
      <c r="N51" s="5">
        <v>9.6300000000000008</v>
      </c>
      <c r="O51" t="s">
        <v>5070</v>
      </c>
    </row>
    <row r="52" spans="1:15" x14ac:dyDescent="0.25">
      <c r="A52" s="2" t="s">
        <v>197</v>
      </c>
      <c r="B52" t="s">
        <v>198</v>
      </c>
      <c r="C52" t="s">
        <v>199</v>
      </c>
      <c r="D52" t="s">
        <v>17</v>
      </c>
      <c r="E52" s="3">
        <v>45211</v>
      </c>
      <c r="F52" s="2" t="s">
        <v>176</v>
      </c>
      <c r="G52" t="s">
        <v>177</v>
      </c>
      <c r="H52" t="s">
        <v>178</v>
      </c>
      <c r="I52">
        <v>1</v>
      </c>
      <c r="J52" s="4">
        <v>60</v>
      </c>
      <c r="M52" t="s">
        <v>168</v>
      </c>
      <c r="N52" s="5">
        <v>11.26</v>
      </c>
      <c r="O52" t="s">
        <v>5070</v>
      </c>
    </row>
    <row r="53" spans="1:15" x14ac:dyDescent="0.25">
      <c r="A53" s="2" t="s">
        <v>200</v>
      </c>
      <c r="B53" t="s">
        <v>201</v>
      </c>
      <c r="C53" t="s">
        <v>201</v>
      </c>
      <c r="D53" t="s">
        <v>17</v>
      </c>
      <c r="E53" s="3">
        <v>42948</v>
      </c>
      <c r="F53" s="2" t="s">
        <v>176</v>
      </c>
      <c r="G53" t="s">
        <v>177</v>
      </c>
      <c r="H53" t="s">
        <v>178</v>
      </c>
      <c r="I53">
        <v>1</v>
      </c>
      <c r="J53" s="4">
        <v>60</v>
      </c>
      <c r="M53" t="s">
        <v>168</v>
      </c>
      <c r="N53" s="5">
        <v>11.87</v>
      </c>
      <c r="O53" t="s">
        <v>5070</v>
      </c>
    </row>
    <row r="54" spans="1:15" x14ac:dyDescent="0.25">
      <c r="A54" s="2" t="s">
        <v>202</v>
      </c>
      <c r="B54" t="s">
        <v>203</v>
      </c>
      <c r="C54" t="s">
        <v>204</v>
      </c>
      <c r="D54" t="s">
        <v>17</v>
      </c>
      <c r="E54" s="3">
        <v>41365</v>
      </c>
      <c r="F54" s="2" t="s">
        <v>176</v>
      </c>
      <c r="G54" t="s">
        <v>177</v>
      </c>
      <c r="H54" t="s">
        <v>178</v>
      </c>
      <c r="I54">
        <v>1</v>
      </c>
      <c r="J54" s="4">
        <v>60</v>
      </c>
      <c r="M54" t="s">
        <v>168</v>
      </c>
      <c r="N54" s="5">
        <v>12.87</v>
      </c>
      <c r="O54" t="s">
        <v>5070</v>
      </c>
    </row>
    <row r="55" spans="1:15" x14ac:dyDescent="0.25">
      <c r="A55" s="2" t="s">
        <v>5100</v>
      </c>
      <c r="B55" t="s">
        <v>5101</v>
      </c>
      <c r="C55" t="s">
        <v>5102</v>
      </c>
      <c r="D55" t="s">
        <v>17</v>
      </c>
      <c r="E55" s="3">
        <v>39965</v>
      </c>
      <c r="F55" s="2" t="s">
        <v>176</v>
      </c>
      <c r="G55" t="s">
        <v>177</v>
      </c>
      <c r="H55" t="s">
        <v>178</v>
      </c>
      <c r="I55">
        <v>1</v>
      </c>
      <c r="J55" s="4">
        <v>50</v>
      </c>
      <c r="M55" t="s">
        <v>196</v>
      </c>
      <c r="N55" s="5">
        <v>12.35</v>
      </c>
      <c r="O55" t="s">
        <v>5073</v>
      </c>
    </row>
    <row r="56" spans="1:15" x14ac:dyDescent="0.25">
      <c r="A56" s="2" t="s">
        <v>5103</v>
      </c>
      <c r="B56" t="s">
        <v>5104</v>
      </c>
      <c r="C56" t="s">
        <v>5105</v>
      </c>
      <c r="D56" t="s">
        <v>17</v>
      </c>
      <c r="E56" s="3">
        <v>30286</v>
      </c>
      <c r="F56" s="2" t="s">
        <v>176</v>
      </c>
      <c r="G56" t="s">
        <v>177</v>
      </c>
      <c r="H56" t="s">
        <v>178</v>
      </c>
      <c r="I56">
        <v>1</v>
      </c>
      <c r="J56" s="4">
        <v>50</v>
      </c>
      <c r="M56" t="s">
        <v>196</v>
      </c>
      <c r="N56" s="5">
        <v>12.35</v>
      </c>
      <c r="O56" t="s">
        <v>5073</v>
      </c>
    </row>
    <row r="57" spans="1:15" x14ac:dyDescent="0.25">
      <c r="A57" s="2" t="s">
        <v>5106</v>
      </c>
      <c r="B57" t="s">
        <v>5107</v>
      </c>
      <c r="C57" t="s">
        <v>5107</v>
      </c>
      <c r="D57" t="s">
        <v>17</v>
      </c>
      <c r="E57" s="3">
        <v>40452</v>
      </c>
      <c r="F57" s="2" t="s">
        <v>176</v>
      </c>
      <c r="G57" t="s">
        <v>177</v>
      </c>
      <c r="H57" t="s">
        <v>178</v>
      </c>
      <c r="I57">
        <v>1</v>
      </c>
      <c r="J57" s="4">
        <v>50</v>
      </c>
      <c r="M57" t="s">
        <v>196</v>
      </c>
      <c r="N57" s="5">
        <v>12.35</v>
      </c>
      <c r="O57" t="s">
        <v>5073</v>
      </c>
    </row>
    <row r="58" spans="1:15" x14ac:dyDescent="0.25">
      <c r="A58" s="2" t="s">
        <v>205</v>
      </c>
      <c r="B58" t="s">
        <v>206</v>
      </c>
      <c r="C58" t="s">
        <v>207</v>
      </c>
      <c r="D58" t="s">
        <v>17</v>
      </c>
      <c r="E58" s="3">
        <v>35309</v>
      </c>
      <c r="F58" s="2" t="s">
        <v>208</v>
      </c>
      <c r="G58" t="s">
        <v>209</v>
      </c>
      <c r="H58" t="s">
        <v>210</v>
      </c>
      <c r="I58">
        <v>1</v>
      </c>
      <c r="J58" s="4">
        <v>30</v>
      </c>
      <c r="M58" t="s">
        <v>28</v>
      </c>
      <c r="N58" s="5">
        <v>13.08</v>
      </c>
      <c r="O58" t="s">
        <v>5070</v>
      </c>
    </row>
    <row r="59" spans="1:15" x14ac:dyDescent="0.25">
      <c r="A59" s="2" t="s">
        <v>211</v>
      </c>
      <c r="B59" t="s">
        <v>212</v>
      </c>
      <c r="C59" t="s">
        <v>212</v>
      </c>
      <c r="D59" t="s">
        <v>17</v>
      </c>
      <c r="E59" s="3">
        <v>45031</v>
      </c>
      <c r="F59" s="2" t="s">
        <v>208</v>
      </c>
      <c r="G59" t="s">
        <v>209</v>
      </c>
      <c r="H59" t="s">
        <v>210</v>
      </c>
      <c r="I59">
        <v>1</v>
      </c>
      <c r="J59" s="4">
        <v>30</v>
      </c>
      <c r="M59" t="s">
        <v>28</v>
      </c>
      <c r="N59" s="5">
        <v>13.08</v>
      </c>
      <c r="O59" t="s">
        <v>5070</v>
      </c>
    </row>
    <row r="60" spans="1:15" x14ac:dyDescent="0.25">
      <c r="A60" s="2" t="s">
        <v>213</v>
      </c>
      <c r="B60" t="s">
        <v>214</v>
      </c>
      <c r="C60" t="s">
        <v>214</v>
      </c>
      <c r="D60" t="s">
        <v>17</v>
      </c>
      <c r="E60" s="3">
        <v>35916</v>
      </c>
      <c r="F60" s="2" t="s">
        <v>215</v>
      </c>
      <c r="G60" t="s">
        <v>216</v>
      </c>
      <c r="H60" t="s">
        <v>217</v>
      </c>
      <c r="I60">
        <v>1</v>
      </c>
      <c r="J60" s="4">
        <v>1</v>
      </c>
      <c r="K60" s="4">
        <v>20</v>
      </c>
      <c r="L60" t="s">
        <v>21</v>
      </c>
      <c r="M60" t="s">
        <v>89</v>
      </c>
      <c r="N60" s="5">
        <v>10.98</v>
      </c>
      <c r="O60" t="s">
        <v>5070</v>
      </c>
    </row>
    <row r="61" spans="1:15" x14ac:dyDescent="0.25">
      <c r="A61" s="2" t="s">
        <v>218</v>
      </c>
      <c r="B61" t="s">
        <v>219</v>
      </c>
      <c r="C61" t="s">
        <v>219</v>
      </c>
      <c r="D61" t="s">
        <v>17</v>
      </c>
      <c r="E61" s="3">
        <v>34669</v>
      </c>
      <c r="F61" s="2" t="s">
        <v>220</v>
      </c>
      <c r="G61" t="s">
        <v>221</v>
      </c>
      <c r="H61" t="s">
        <v>222</v>
      </c>
      <c r="I61">
        <v>1</v>
      </c>
      <c r="J61" s="4">
        <v>14</v>
      </c>
      <c r="M61" t="s">
        <v>179</v>
      </c>
      <c r="N61" s="5">
        <v>5.21</v>
      </c>
      <c r="O61" t="s">
        <v>5070</v>
      </c>
    </row>
    <row r="62" spans="1:15" x14ac:dyDescent="0.25">
      <c r="A62" s="2" t="s">
        <v>223</v>
      </c>
      <c r="B62" t="s">
        <v>224</v>
      </c>
      <c r="C62" t="s">
        <v>225</v>
      </c>
      <c r="D62" t="s">
        <v>17</v>
      </c>
      <c r="E62" s="3">
        <v>45211</v>
      </c>
      <c r="F62" s="2" t="s">
        <v>220</v>
      </c>
      <c r="G62" t="s">
        <v>221</v>
      </c>
      <c r="H62" t="s">
        <v>222</v>
      </c>
      <c r="I62">
        <v>1</v>
      </c>
      <c r="J62" s="4">
        <v>20</v>
      </c>
      <c r="M62" t="s">
        <v>89</v>
      </c>
      <c r="N62" s="5">
        <v>7.25</v>
      </c>
      <c r="O62" t="s">
        <v>5070</v>
      </c>
    </row>
    <row r="63" spans="1:15" x14ac:dyDescent="0.25">
      <c r="A63" s="2" t="s">
        <v>226</v>
      </c>
      <c r="B63" t="s">
        <v>227</v>
      </c>
      <c r="C63" t="s">
        <v>227</v>
      </c>
      <c r="D63" t="s">
        <v>17</v>
      </c>
      <c r="E63" s="3">
        <v>42887</v>
      </c>
      <c r="F63" s="2" t="s">
        <v>220</v>
      </c>
      <c r="G63" t="s">
        <v>221</v>
      </c>
      <c r="H63" t="s">
        <v>222</v>
      </c>
      <c r="I63">
        <v>1</v>
      </c>
      <c r="J63" s="4">
        <v>20</v>
      </c>
      <c r="M63" t="s">
        <v>89</v>
      </c>
      <c r="N63" s="5">
        <v>7.4</v>
      </c>
      <c r="O63" t="s">
        <v>5070</v>
      </c>
    </row>
    <row r="64" spans="1:15" x14ac:dyDescent="0.25">
      <c r="A64" s="2" t="s">
        <v>228</v>
      </c>
      <c r="B64" t="s">
        <v>229</v>
      </c>
      <c r="C64" t="s">
        <v>230</v>
      </c>
      <c r="D64" t="s">
        <v>17</v>
      </c>
      <c r="E64" s="3">
        <v>36617</v>
      </c>
      <c r="F64" s="2" t="s">
        <v>220</v>
      </c>
      <c r="G64" t="s">
        <v>221</v>
      </c>
      <c r="H64" t="s">
        <v>222</v>
      </c>
      <c r="I64">
        <v>1</v>
      </c>
      <c r="J64" s="4">
        <v>20</v>
      </c>
      <c r="M64" t="s">
        <v>89</v>
      </c>
      <c r="N64" s="5">
        <v>8.1</v>
      </c>
      <c r="O64" t="s">
        <v>5070</v>
      </c>
    </row>
    <row r="65" spans="1:15" x14ac:dyDescent="0.25">
      <c r="A65" s="2" t="s">
        <v>231</v>
      </c>
      <c r="B65" t="s">
        <v>232</v>
      </c>
      <c r="C65" t="s">
        <v>232</v>
      </c>
      <c r="D65" t="s">
        <v>17</v>
      </c>
      <c r="E65" s="3">
        <v>34669</v>
      </c>
      <c r="F65" s="2" t="s">
        <v>220</v>
      </c>
      <c r="G65" t="s">
        <v>221</v>
      </c>
      <c r="H65" t="s">
        <v>222</v>
      </c>
      <c r="I65">
        <v>1</v>
      </c>
      <c r="J65" s="4">
        <v>28</v>
      </c>
      <c r="M65" t="s">
        <v>190</v>
      </c>
      <c r="N65" s="5">
        <v>8.33</v>
      </c>
      <c r="O65" t="s">
        <v>5070</v>
      </c>
    </row>
    <row r="66" spans="1:15" x14ac:dyDescent="0.25">
      <c r="A66" s="2" t="s">
        <v>233</v>
      </c>
      <c r="B66" t="s">
        <v>234</v>
      </c>
      <c r="C66" t="s">
        <v>234</v>
      </c>
      <c r="D66" t="s">
        <v>235</v>
      </c>
      <c r="E66" s="3">
        <v>45356</v>
      </c>
      <c r="F66" s="2" t="s">
        <v>220</v>
      </c>
      <c r="G66" t="s">
        <v>221</v>
      </c>
      <c r="H66" t="s">
        <v>222</v>
      </c>
      <c r="I66">
        <v>1</v>
      </c>
      <c r="J66" s="4">
        <v>50</v>
      </c>
      <c r="M66" t="s">
        <v>196</v>
      </c>
      <c r="N66" s="5">
        <v>16.62</v>
      </c>
      <c r="O66" t="s">
        <v>5070</v>
      </c>
    </row>
    <row r="67" spans="1:15" x14ac:dyDescent="0.25">
      <c r="A67" s="2" t="s">
        <v>236</v>
      </c>
      <c r="B67" t="s">
        <v>237</v>
      </c>
      <c r="C67" t="s">
        <v>238</v>
      </c>
      <c r="D67" t="s">
        <v>17</v>
      </c>
      <c r="E67" s="3">
        <v>45211</v>
      </c>
      <c r="F67" s="2" t="s">
        <v>220</v>
      </c>
      <c r="G67" t="s">
        <v>221</v>
      </c>
      <c r="H67" t="s">
        <v>222</v>
      </c>
      <c r="I67">
        <v>1</v>
      </c>
      <c r="J67" s="4">
        <v>60</v>
      </c>
      <c r="M67" t="s">
        <v>168</v>
      </c>
      <c r="N67" s="5">
        <v>19.399999999999999</v>
      </c>
      <c r="O67" t="s">
        <v>5070</v>
      </c>
    </row>
    <row r="68" spans="1:15" x14ac:dyDescent="0.25">
      <c r="A68" s="2" t="s">
        <v>239</v>
      </c>
      <c r="B68" t="s">
        <v>240</v>
      </c>
      <c r="C68" t="s">
        <v>240</v>
      </c>
      <c r="D68" t="s">
        <v>17</v>
      </c>
      <c r="E68" s="3">
        <v>42948</v>
      </c>
      <c r="F68" s="2" t="s">
        <v>220</v>
      </c>
      <c r="G68" t="s">
        <v>221</v>
      </c>
      <c r="H68" t="s">
        <v>222</v>
      </c>
      <c r="I68">
        <v>1</v>
      </c>
      <c r="J68" s="4">
        <v>60</v>
      </c>
      <c r="M68" t="s">
        <v>168</v>
      </c>
      <c r="N68" s="5">
        <v>21.16</v>
      </c>
      <c r="O68" t="s">
        <v>5070</v>
      </c>
    </row>
    <row r="69" spans="1:15" x14ac:dyDescent="0.25">
      <c r="A69" s="2" t="s">
        <v>241</v>
      </c>
      <c r="B69" t="s">
        <v>242</v>
      </c>
      <c r="C69" t="s">
        <v>243</v>
      </c>
      <c r="D69" t="s">
        <v>17</v>
      </c>
      <c r="E69" s="3">
        <v>41365</v>
      </c>
      <c r="F69" s="2" t="s">
        <v>220</v>
      </c>
      <c r="G69" t="s">
        <v>221</v>
      </c>
      <c r="H69" t="s">
        <v>222</v>
      </c>
      <c r="I69">
        <v>1</v>
      </c>
      <c r="J69" s="4">
        <v>60</v>
      </c>
      <c r="M69" t="s">
        <v>168</v>
      </c>
      <c r="N69" s="5">
        <v>22.16</v>
      </c>
      <c r="O69" t="s">
        <v>5070</v>
      </c>
    </row>
    <row r="70" spans="1:15" x14ac:dyDescent="0.25">
      <c r="A70" s="2" t="s">
        <v>5108</v>
      </c>
      <c r="B70" t="s">
        <v>5109</v>
      </c>
      <c r="C70" t="s">
        <v>5109</v>
      </c>
      <c r="D70" t="s">
        <v>17</v>
      </c>
      <c r="E70" s="3">
        <v>41091</v>
      </c>
      <c r="F70" s="2" t="s">
        <v>220</v>
      </c>
      <c r="G70" t="s">
        <v>221</v>
      </c>
      <c r="H70" t="s">
        <v>222</v>
      </c>
      <c r="I70">
        <v>1</v>
      </c>
      <c r="J70" s="4">
        <v>50</v>
      </c>
      <c r="M70" t="s">
        <v>196</v>
      </c>
      <c r="N70" s="5">
        <v>21.32</v>
      </c>
      <c r="O70" t="s">
        <v>5073</v>
      </c>
    </row>
    <row r="71" spans="1:15" x14ac:dyDescent="0.25">
      <c r="A71" s="2" t="s">
        <v>5110</v>
      </c>
      <c r="B71" t="s">
        <v>5111</v>
      </c>
      <c r="C71" t="s">
        <v>5112</v>
      </c>
      <c r="D71" t="s">
        <v>17</v>
      </c>
      <c r="E71" s="3">
        <v>31868</v>
      </c>
      <c r="F71" s="2" t="s">
        <v>220</v>
      </c>
      <c r="G71" t="s">
        <v>221</v>
      </c>
      <c r="H71" t="s">
        <v>222</v>
      </c>
      <c r="I71">
        <v>1</v>
      </c>
      <c r="J71" s="4">
        <v>50</v>
      </c>
      <c r="M71" t="s">
        <v>196</v>
      </c>
      <c r="N71" s="5">
        <v>21.32</v>
      </c>
      <c r="O71" t="s">
        <v>5073</v>
      </c>
    </row>
    <row r="72" spans="1:15" x14ac:dyDescent="0.25">
      <c r="A72" s="2" t="s">
        <v>5113</v>
      </c>
      <c r="B72" t="s">
        <v>5114</v>
      </c>
      <c r="C72" t="s">
        <v>5115</v>
      </c>
      <c r="D72" t="s">
        <v>17</v>
      </c>
      <c r="E72" s="3">
        <v>41579</v>
      </c>
      <c r="F72" s="2" t="s">
        <v>220</v>
      </c>
      <c r="G72" t="s">
        <v>221</v>
      </c>
      <c r="H72" t="s">
        <v>222</v>
      </c>
      <c r="I72">
        <v>1</v>
      </c>
      <c r="J72" s="4">
        <v>50</v>
      </c>
      <c r="M72" t="s">
        <v>196</v>
      </c>
      <c r="N72" s="5">
        <v>21.32</v>
      </c>
      <c r="O72" t="s">
        <v>5073</v>
      </c>
    </row>
    <row r="73" spans="1:15" x14ac:dyDescent="0.25">
      <c r="A73" s="2" t="s">
        <v>249</v>
      </c>
      <c r="B73" t="s">
        <v>250</v>
      </c>
      <c r="C73" t="s">
        <v>251</v>
      </c>
      <c r="D73" t="s">
        <v>17</v>
      </c>
      <c r="E73" s="3">
        <v>35309</v>
      </c>
      <c r="F73" s="2" t="s">
        <v>246</v>
      </c>
      <c r="G73" t="s">
        <v>247</v>
      </c>
      <c r="H73" t="s">
        <v>248</v>
      </c>
      <c r="I73">
        <v>1</v>
      </c>
      <c r="J73" s="4">
        <v>30</v>
      </c>
      <c r="M73" t="s">
        <v>28</v>
      </c>
      <c r="N73" s="5">
        <v>21.36</v>
      </c>
      <c r="O73" t="s">
        <v>5070</v>
      </c>
    </row>
    <row r="74" spans="1:15" x14ac:dyDescent="0.25">
      <c r="A74" s="2" t="s">
        <v>244</v>
      </c>
      <c r="B74" t="s">
        <v>245</v>
      </c>
      <c r="C74" t="s">
        <v>245</v>
      </c>
      <c r="D74" t="s">
        <v>17</v>
      </c>
      <c r="E74" s="3">
        <v>45031</v>
      </c>
      <c r="F74" s="2" t="s">
        <v>246</v>
      </c>
      <c r="G74" t="s">
        <v>247</v>
      </c>
      <c r="H74" t="s">
        <v>248</v>
      </c>
      <c r="I74">
        <v>1</v>
      </c>
      <c r="J74" s="4">
        <v>30</v>
      </c>
      <c r="M74" t="s">
        <v>28</v>
      </c>
      <c r="N74" s="5">
        <v>21.36</v>
      </c>
      <c r="O74" t="s">
        <v>5070</v>
      </c>
    </row>
    <row r="75" spans="1:15" x14ac:dyDescent="0.25">
      <c r="A75" s="2" t="s">
        <v>252</v>
      </c>
      <c r="B75" t="s">
        <v>253</v>
      </c>
      <c r="C75" t="s">
        <v>254</v>
      </c>
      <c r="D75" t="s">
        <v>17</v>
      </c>
      <c r="E75" s="3">
        <v>36617</v>
      </c>
      <c r="F75" s="2" t="s">
        <v>255</v>
      </c>
      <c r="G75" t="s">
        <v>256</v>
      </c>
      <c r="H75" t="s">
        <v>257</v>
      </c>
      <c r="I75">
        <v>1</v>
      </c>
      <c r="J75" s="4">
        <v>20</v>
      </c>
      <c r="M75" t="s">
        <v>89</v>
      </c>
      <c r="N75" s="5">
        <v>14.62</v>
      </c>
      <c r="O75" t="s">
        <v>5070</v>
      </c>
    </row>
    <row r="76" spans="1:15" x14ac:dyDescent="0.25">
      <c r="A76" s="2" t="s">
        <v>258</v>
      </c>
      <c r="B76" t="s">
        <v>259</v>
      </c>
      <c r="C76" t="s">
        <v>259</v>
      </c>
      <c r="D76" t="s">
        <v>17</v>
      </c>
      <c r="E76" s="3">
        <v>37257</v>
      </c>
      <c r="F76" s="2" t="s">
        <v>255</v>
      </c>
      <c r="G76" t="s">
        <v>256</v>
      </c>
      <c r="H76" t="s">
        <v>257</v>
      </c>
      <c r="I76">
        <v>1</v>
      </c>
      <c r="J76" s="4">
        <v>50</v>
      </c>
      <c r="M76" t="s">
        <v>196</v>
      </c>
      <c r="N76" s="5">
        <v>26.1</v>
      </c>
      <c r="O76" t="s">
        <v>5070</v>
      </c>
    </row>
    <row r="77" spans="1:15" x14ac:dyDescent="0.25">
      <c r="A77" s="2" t="s">
        <v>260</v>
      </c>
      <c r="B77" t="s">
        <v>261</v>
      </c>
      <c r="C77" t="s">
        <v>262</v>
      </c>
      <c r="D77" t="s">
        <v>17</v>
      </c>
      <c r="E77" s="3">
        <v>41365</v>
      </c>
      <c r="F77" s="2" t="s">
        <v>255</v>
      </c>
      <c r="G77" t="s">
        <v>256</v>
      </c>
      <c r="H77" t="s">
        <v>257</v>
      </c>
      <c r="I77">
        <v>1</v>
      </c>
      <c r="J77" s="4">
        <v>60</v>
      </c>
      <c r="M77" t="s">
        <v>168</v>
      </c>
      <c r="N77" s="5">
        <v>30.96</v>
      </c>
      <c r="O77" t="s">
        <v>5070</v>
      </c>
    </row>
    <row r="78" spans="1:15" x14ac:dyDescent="0.25">
      <c r="A78" s="2" t="s">
        <v>5116</v>
      </c>
      <c r="B78" t="s">
        <v>5117</v>
      </c>
      <c r="C78" t="s">
        <v>5118</v>
      </c>
      <c r="D78" t="s">
        <v>17</v>
      </c>
      <c r="E78" s="3">
        <v>32874</v>
      </c>
      <c r="F78" s="2" t="s">
        <v>255</v>
      </c>
      <c r="G78" t="s">
        <v>256</v>
      </c>
      <c r="H78" t="s">
        <v>257</v>
      </c>
      <c r="I78">
        <v>1</v>
      </c>
      <c r="J78" s="4">
        <v>50</v>
      </c>
      <c r="M78" t="s">
        <v>196</v>
      </c>
      <c r="N78" s="5">
        <v>33.270000000000003</v>
      </c>
      <c r="O78" t="s">
        <v>5073</v>
      </c>
    </row>
    <row r="79" spans="1:15" x14ac:dyDescent="0.25">
      <c r="A79" s="2" t="s">
        <v>263</v>
      </c>
      <c r="B79" t="s">
        <v>264</v>
      </c>
      <c r="C79" t="s">
        <v>265</v>
      </c>
      <c r="D79" t="s">
        <v>17</v>
      </c>
      <c r="E79" s="3">
        <v>35309</v>
      </c>
      <c r="F79" s="2" t="s">
        <v>266</v>
      </c>
      <c r="G79" t="s">
        <v>267</v>
      </c>
      <c r="H79" t="s">
        <v>268</v>
      </c>
      <c r="I79">
        <v>1</v>
      </c>
      <c r="J79" s="4">
        <v>30</v>
      </c>
      <c r="M79" t="s">
        <v>28</v>
      </c>
      <c r="N79" s="5">
        <v>29.37</v>
      </c>
      <c r="O79" t="s">
        <v>5070</v>
      </c>
    </row>
    <row r="80" spans="1:15" x14ac:dyDescent="0.25">
      <c r="A80" s="2" t="s">
        <v>269</v>
      </c>
      <c r="B80" t="s">
        <v>270</v>
      </c>
      <c r="C80" t="s">
        <v>270</v>
      </c>
      <c r="D80" t="s">
        <v>17</v>
      </c>
      <c r="E80" s="3">
        <v>26634</v>
      </c>
      <c r="F80" s="2" t="s">
        <v>271</v>
      </c>
      <c r="G80" t="s">
        <v>272</v>
      </c>
      <c r="H80" t="s">
        <v>273</v>
      </c>
      <c r="I80">
        <v>1</v>
      </c>
      <c r="J80" s="4">
        <v>40</v>
      </c>
      <c r="M80" t="s">
        <v>113</v>
      </c>
      <c r="N80" s="5">
        <v>6.05</v>
      </c>
      <c r="O80" t="s">
        <v>5070</v>
      </c>
    </row>
    <row r="81" spans="1:15" x14ac:dyDescent="0.25">
      <c r="A81" s="2" t="s">
        <v>274</v>
      </c>
      <c r="B81" t="s">
        <v>275</v>
      </c>
      <c r="C81" t="s">
        <v>276</v>
      </c>
      <c r="D81" t="s">
        <v>17</v>
      </c>
      <c r="E81" s="3">
        <v>41153</v>
      </c>
      <c r="F81" s="2" t="s">
        <v>271</v>
      </c>
      <c r="G81" t="s">
        <v>272</v>
      </c>
      <c r="H81" t="s">
        <v>273</v>
      </c>
      <c r="I81">
        <v>1</v>
      </c>
      <c r="J81" s="4">
        <v>40</v>
      </c>
      <c r="M81" t="s">
        <v>113</v>
      </c>
      <c r="N81" s="5">
        <v>6.56</v>
      </c>
      <c r="O81" t="s">
        <v>5070</v>
      </c>
    </row>
    <row r="82" spans="1:15" x14ac:dyDescent="0.25">
      <c r="A82" s="2" t="s">
        <v>277</v>
      </c>
      <c r="B82" t="s">
        <v>278</v>
      </c>
      <c r="C82" t="s">
        <v>279</v>
      </c>
      <c r="D82" t="s">
        <v>17</v>
      </c>
      <c r="E82" s="3">
        <v>42370</v>
      </c>
      <c r="F82" s="2" t="s">
        <v>280</v>
      </c>
      <c r="G82" t="s">
        <v>281</v>
      </c>
      <c r="H82" t="s">
        <v>282</v>
      </c>
      <c r="I82">
        <v>1</v>
      </c>
      <c r="J82" s="4">
        <v>1</v>
      </c>
      <c r="K82" s="4">
        <v>250</v>
      </c>
      <c r="L82" t="s">
        <v>21</v>
      </c>
      <c r="M82" t="s">
        <v>283</v>
      </c>
      <c r="N82" s="5">
        <v>10.29</v>
      </c>
      <c r="O82" t="s">
        <v>5070</v>
      </c>
    </row>
    <row r="83" spans="1:15" x14ac:dyDescent="0.25">
      <c r="A83" s="2" t="s">
        <v>284</v>
      </c>
      <c r="B83" t="s">
        <v>285</v>
      </c>
      <c r="C83" t="s">
        <v>286</v>
      </c>
      <c r="D83" t="s">
        <v>17</v>
      </c>
      <c r="E83" s="3">
        <v>42217</v>
      </c>
      <c r="F83" s="2" t="s">
        <v>287</v>
      </c>
      <c r="G83" t="s">
        <v>288</v>
      </c>
      <c r="H83" t="s">
        <v>289</v>
      </c>
      <c r="I83">
        <v>1</v>
      </c>
      <c r="J83" s="4">
        <v>30</v>
      </c>
      <c r="M83" t="s">
        <v>28</v>
      </c>
      <c r="N83" s="5">
        <v>9.35</v>
      </c>
      <c r="O83" t="s">
        <v>5070</v>
      </c>
    </row>
    <row r="84" spans="1:15" x14ac:dyDescent="0.25">
      <c r="A84" s="2" t="s">
        <v>290</v>
      </c>
      <c r="B84" t="s">
        <v>291</v>
      </c>
      <c r="C84" t="s">
        <v>292</v>
      </c>
      <c r="D84" t="s">
        <v>17</v>
      </c>
      <c r="E84" s="3">
        <v>40026</v>
      </c>
      <c r="F84" s="2" t="s">
        <v>287</v>
      </c>
      <c r="G84" t="s">
        <v>288</v>
      </c>
      <c r="H84" t="s">
        <v>289</v>
      </c>
      <c r="I84">
        <v>1</v>
      </c>
      <c r="J84" s="4">
        <v>30</v>
      </c>
      <c r="M84" t="s">
        <v>28</v>
      </c>
      <c r="N84" s="5">
        <v>9.9700000000000006</v>
      </c>
      <c r="O84" t="s">
        <v>5070</v>
      </c>
    </row>
    <row r="85" spans="1:15" x14ac:dyDescent="0.25">
      <c r="A85" s="2" t="s">
        <v>293</v>
      </c>
      <c r="B85" t="s">
        <v>294</v>
      </c>
      <c r="C85" t="s">
        <v>295</v>
      </c>
      <c r="D85" t="s">
        <v>17</v>
      </c>
      <c r="E85" s="3">
        <v>44089</v>
      </c>
      <c r="F85" s="2" t="s">
        <v>296</v>
      </c>
      <c r="G85" t="s">
        <v>297</v>
      </c>
      <c r="H85" t="s">
        <v>298</v>
      </c>
      <c r="I85">
        <v>1</v>
      </c>
      <c r="J85" s="4">
        <v>36</v>
      </c>
      <c r="M85" t="s">
        <v>299</v>
      </c>
      <c r="N85" s="5">
        <v>8.0399999999999991</v>
      </c>
      <c r="O85" t="s">
        <v>5070</v>
      </c>
    </row>
    <row r="86" spans="1:15" x14ac:dyDescent="0.25">
      <c r="A86" s="2" t="s">
        <v>303</v>
      </c>
      <c r="B86" t="s">
        <v>304</v>
      </c>
      <c r="C86" t="s">
        <v>305</v>
      </c>
      <c r="D86" t="s">
        <v>17</v>
      </c>
      <c r="E86" s="3">
        <v>44927</v>
      </c>
      <c r="F86" s="2" t="s">
        <v>296</v>
      </c>
      <c r="G86" t="s">
        <v>297</v>
      </c>
      <c r="H86" t="s">
        <v>298</v>
      </c>
      <c r="I86">
        <v>1</v>
      </c>
      <c r="J86" s="4">
        <v>36</v>
      </c>
      <c r="M86" t="s">
        <v>299</v>
      </c>
      <c r="N86" s="5">
        <v>8.9499999999999993</v>
      </c>
      <c r="O86" t="s">
        <v>5070</v>
      </c>
    </row>
    <row r="87" spans="1:15" x14ac:dyDescent="0.25">
      <c r="A87" s="2" t="s">
        <v>300</v>
      </c>
      <c r="B87" t="s">
        <v>301</v>
      </c>
      <c r="C87" t="s">
        <v>302</v>
      </c>
      <c r="D87" t="s">
        <v>17</v>
      </c>
      <c r="E87" s="3">
        <v>44562</v>
      </c>
      <c r="F87" s="2" t="s">
        <v>296</v>
      </c>
      <c r="G87" t="s">
        <v>297</v>
      </c>
      <c r="H87" t="s">
        <v>298</v>
      </c>
      <c r="I87">
        <v>1</v>
      </c>
      <c r="J87" s="4">
        <v>36</v>
      </c>
      <c r="M87" t="s">
        <v>299</v>
      </c>
      <c r="N87" s="5">
        <v>8.9499999999999993</v>
      </c>
      <c r="O87" t="s">
        <v>5070</v>
      </c>
    </row>
    <row r="88" spans="1:15" x14ac:dyDescent="0.25">
      <c r="A88" s="2" t="s">
        <v>5119</v>
      </c>
      <c r="B88" t="s">
        <v>5120</v>
      </c>
      <c r="C88" t="s">
        <v>5120</v>
      </c>
      <c r="D88" t="s">
        <v>17</v>
      </c>
      <c r="E88" s="3">
        <v>38626</v>
      </c>
      <c r="F88" s="2" t="s">
        <v>296</v>
      </c>
      <c r="G88" t="s">
        <v>297</v>
      </c>
      <c r="H88" t="s">
        <v>298</v>
      </c>
      <c r="I88">
        <v>1</v>
      </c>
      <c r="J88" s="4">
        <v>36</v>
      </c>
      <c r="M88" t="s">
        <v>299</v>
      </c>
      <c r="N88" s="5">
        <v>9.26</v>
      </c>
      <c r="O88" t="s">
        <v>5073</v>
      </c>
    </row>
    <row r="89" spans="1:15" x14ac:dyDescent="0.25">
      <c r="A89" s="2" t="s">
        <v>306</v>
      </c>
      <c r="B89" t="s">
        <v>307</v>
      </c>
      <c r="C89" t="s">
        <v>308</v>
      </c>
      <c r="D89" t="s">
        <v>17</v>
      </c>
      <c r="E89" s="3">
        <v>37926</v>
      </c>
      <c r="F89" s="2" t="s">
        <v>309</v>
      </c>
      <c r="G89" t="s">
        <v>310</v>
      </c>
      <c r="H89" t="s">
        <v>311</v>
      </c>
      <c r="I89">
        <v>1</v>
      </c>
      <c r="J89" s="4">
        <v>1</v>
      </c>
      <c r="K89" s="4">
        <v>0.5</v>
      </c>
      <c r="L89" t="s">
        <v>21</v>
      </c>
      <c r="M89" t="s">
        <v>312</v>
      </c>
      <c r="N89" s="5">
        <v>24.77</v>
      </c>
      <c r="O89" t="s">
        <v>5070</v>
      </c>
    </row>
    <row r="90" spans="1:15" x14ac:dyDescent="0.25">
      <c r="A90" s="2" t="s">
        <v>313</v>
      </c>
      <c r="B90" t="s">
        <v>314</v>
      </c>
      <c r="C90" t="s">
        <v>315</v>
      </c>
      <c r="D90" t="s">
        <v>17</v>
      </c>
      <c r="E90" s="3">
        <v>43983</v>
      </c>
      <c r="F90" s="2" t="s">
        <v>309</v>
      </c>
      <c r="G90" t="s">
        <v>310</v>
      </c>
      <c r="H90" t="s">
        <v>311</v>
      </c>
      <c r="I90">
        <v>1</v>
      </c>
      <c r="J90" s="4">
        <v>1</v>
      </c>
      <c r="K90" s="4">
        <v>0.5</v>
      </c>
      <c r="L90" t="s">
        <v>21</v>
      </c>
      <c r="M90" t="s">
        <v>312</v>
      </c>
      <c r="N90" s="5">
        <v>33.770000000000003</v>
      </c>
      <c r="O90" t="s">
        <v>5070</v>
      </c>
    </row>
    <row r="91" spans="1:15" x14ac:dyDescent="0.25">
      <c r="A91" s="2" t="s">
        <v>316</v>
      </c>
      <c r="B91" t="s">
        <v>317</v>
      </c>
      <c r="C91" t="s">
        <v>318</v>
      </c>
      <c r="D91" t="s">
        <v>17</v>
      </c>
      <c r="E91" s="3">
        <v>39873</v>
      </c>
      <c r="F91" s="2" t="s">
        <v>319</v>
      </c>
      <c r="G91" t="s">
        <v>320</v>
      </c>
      <c r="H91" t="s">
        <v>321</v>
      </c>
      <c r="I91">
        <v>1</v>
      </c>
      <c r="K91" s="4">
        <v>0.5</v>
      </c>
      <c r="L91" t="s">
        <v>21</v>
      </c>
      <c r="M91" t="s">
        <v>312</v>
      </c>
      <c r="N91" s="5">
        <v>31.56</v>
      </c>
      <c r="O91" t="s">
        <v>5070</v>
      </c>
    </row>
    <row r="92" spans="1:15" x14ac:dyDescent="0.25">
      <c r="A92" s="2" t="s">
        <v>322</v>
      </c>
      <c r="B92" t="s">
        <v>323</v>
      </c>
      <c r="C92" t="s">
        <v>324</v>
      </c>
      <c r="D92" t="s">
        <v>17</v>
      </c>
      <c r="E92" s="3">
        <v>44136</v>
      </c>
      <c r="F92" s="2" t="s">
        <v>319</v>
      </c>
      <c r="G92" t="s">
        <v>320</v>
      </c>
      <c r="H92" t="s">
        <v>321</v>
      </c>
      <c r="I92">
        <v>1</v>
      </c>
      <c r="J92" s="4">
        <v>1</v>
      </c>
      <c r="K92" s="4">
        <v>0.5</v>
      </c>
      <c r="L92" t="s">
        <v>21</v>
      </c>
      <c r="M92" t="s">
        <v>312</v>
      </c>
      <c r="N92" s="5">
        <v>39.28</v>
      </c>
      <c r="O92" t="s">
        <v>5070</v>
      </c>
    </row>
    <row r="93" spans="1:15" x14ac:dyDescent="0.25">
      <c r="A93" s="2" t="s">
        <v>325</v>
      </c>
      <c r="B93" t="s">
        <v>326</v>
      </c>
      <c r="C93" t="s">
        <v>327</v>
      </c>
      <c r="D93" t="s">
        <v>17</v>
      </c>
      <c r="E93" s="3">
        <v>39114</v>
      </c>
      <c r="F93" s="2" t="s">
        <v>328</v>
      </c>
      <c r="G93" t="s">
        <v>329</v>
      </c>
      <c r="H93" t="s">
        <v>330</v>
      </c>
      <c r="I93">
        <v>1</v>
      </c>
      <c r="J93" s="4">
        <v>1</v>
      </c>
      <c r="K93" s="4">
        <v>0.5</v>
      </c>
      <c r="L93" t="s">
        <v>21</v>
      </c>
      <c r="M93" t="s">
        <v>312</v>
      </c>
      <c r="N93" s="5">
        <v>30.08</v>
      </c>
      <c r="O93" t="s">
        <v>5070</v>
      </c>
    </row>
    <row r="94" spans="1:15" x14ac:dyDescent="0.25">
      <c r="A94" s="2" t="s">
        <v>5121</v>
      </c>
      <c r="B94" t="s">
        <v>5122</v>
      </c>
      <c r="C94" t="s">
        <v>5123</v>
      </c>
      <c r="D94" t="s">
        <v>17</v>
      </c>
      <c r="E94" s="3">
        <v>45292</v>
      </c>
      <c r="F94" s="2" t="s">
        <v>328</v>
      </c>
      <c r="G94" t="s">
        <v>329</v>
      </c>
      <c r="H94" t="s">
        <v>330</v>
      </c>
      <c r="I94">
        <v>1</v>
      </c>
      <c r="J94" s="4">
        <v>1</v>
      </c>
      <c r="K94" s="4">
        <v>0.5</v>
      </c>
      <c r="L94" t="s">
        <v>21</v>
      </c>
      <c r="M94" t="s">
        <v>312</v>
      </c>
      <c r="N94" s="5">
        <v>30.08</v>
      </c>
      <c r="O94" t="s">
        <v>5124</v>
      </c>
    </row>
    <row r="95" spans="1:15" x14ac:dyDescent="0.25">
      <c r="A95" s="2" t="s">
        <v>331</v>
      </c>
      <c r="B95" t="s">
        <v>332</v>
      </c>
      <c r="C95" t="s">
        <v>333</v>
      </c>
      <c r="D95" t="s">
        <v>17</v>
      </c>
      <c r="E95" s="3">
        <v>39539</v>
      </c>
      <c r="F95" s="2" t="s">
        <v>334</v>
      </c>
      <c r="G95" t="s">
        <v>335</v>
      </c>
      <c r="H95" t="s">
        <v>336</v>
      </c>
      <c r="I95">
        <v>1</v>
      </c>
      <c r="J95" s="4">
        <v>1</v>
      </c>
      <c r="K95" s="4">
        <v>0.5</v>
      </c>
      <c r="L95" t="s">
        <v>21</v>
      </c>
      <c r="M95" t="s">
        <v>312</v>
      </c>
      <c r="N95" s="5">
        <v>20.170000000000002</v>
      </c>
      <c r="O95" t="s">
        <v>5070</v>
      </c>
    </row>
    <row r="96" spans="1:15" x14ac:dyDescent="0.25">
      <c r="A96" s="2" t="s">
        <v>337</v>
      </c>
      <c r="B96" t="s">
        <v>338</v>
      </c>
      <c r="C96" t="s">
        <v>338</v>
      </c>
      <c r="D96" t="s">
        <v>17</v>
      </c>
      <c r="E96" s="3">
        <v>26908</v>
      </c>
      <c r="F96" s="2" t="s">
        <v>339</v>
      </c>
      <c r="G96" t="s">
        <v>340</v>
      </c>
      <c r="H96" t="s">
        <v>341</v>
      </c>
      <c r="I96">
        <v>1</v>
      </c>
      <c r="J96" s="4">
        <v>60</v>
      </c>
      <c r="M96" t="s">
        <v>168</v>
      </c>
      <c r="N96" s="5">
        <v>9.65</v>
      </c>
      <c r="O96" t="s">
        <v>5070</v>
      </c>
    </row>
    <row r="97" spans="1:15" x14ac:dyDescent="0.25">
      <c r="A97" s="2" t="s">
        <v>342</v>
      </c>
      <c r="B97" t="s">
        <v>343</v>
      </c>
      <c r="C97" t="s">
        <v>344</v>
      </c>
      <c r="D97" t="s">
        <v>17</v>
      </c>
      <c r="E97" s="3">
        <v>43617</v>
      </c>
      <c r="F97" s="2" t="s">
        <v>345</v>
      </c>
      <c r="G97" t="s">
        <v>346</v>
      </c>
      <c r="H97" t="s">
        <v>347</v>
      </c>
      <c r="I97">
        <v>1</v>
      </c>
      <c r="J97" s="4">
        <v>12</v>
      </c>
      <c r="M97" t="s">
        <v>348</v>
      </c>
      <c r="N97" s="5">
        <v>20.5</v>
      </c>
      <c r="O97" t="s">
        <v>5070</v>
      </c>
    </row>
    <row r="98" spans="1:15" x14ac:dyDescent="0.25">
      <c r="A98" s="2" t="s">
        <v>349</v>
      </c>
      <c r="B98" t="s">
        <v>350</v>
      </c>
      <c r="C98" t="s">
        <v>351</v>
      </c>
      <c r="D98" t="s">
        <v>17</v>
      </c>
      <c r="E98" s="3">
        <v>41579</v>
      </c>
      <c r="F98" s="2" t="s">
        <v>345</v>
      </c>
      <c r="G98" t="s">
        <v>346</v>
      </c>
      <c r="H98" t="s">
        <v>347</v>
      </c>
      <c r="I98">
        <v>1</v>
      </c>
      <c r="J98" s="4">
        <v>12</v>
      </c>
      <c r="M98" t="s">
        <v>348</v>
      </c>
      <c r="N98" s="5">
        <v>21.03</v>
      </c>
      <c r="O98" t="s">
        <v>5070</v>
      </c>
    </row>
    <row r="99" spans="1:15" x14ac:dyDescent="0.25">
      <c r="A99" s="2" t="s">
        <v>352</v>
      </c>
      <c r="B99" t="s">
        <v>353</v>
      </c>
      <c r="C99" t="s">
        <v>354</v>
      </c>
      <c r="D99" t="s">
        <v>17</v>
      </c>
      <c r="E99" s="3">
        <v>43617</v>
      </c>
      <c r="F99" s="2" t="s">
        <v>345</v>
      </c>
      <c r="G99" t="s">
        <v>346</v>
      </c>
      <c r="H99" t="s">
        <v>347</v>
      </c>
      <c r="I99">
        <v>1</v>
      </c>
      <c r="J99" s="4">
        <v>24</v>
      </c>
      <c r="M99" t="s">
        <v>355</v>
      </c>
      <c r="N99" s="5">
        <v>41</v>
      </c>
      <c r="O99" t="s">
        <v>5070</v>
      </c>
    </row>
    <row r="100" spans="1:15" x14ac:dyDescent="0.25">
      <c r="A100" s="2" t="s">
        <v>356</v>
      </c>
      <c r="B100" t="s">
        <v>357</v>
      </c>
      <c r="C100" t="s">
        <v>358</v>
      </c>
      <c r="D100" t="s">
        <v>17</v>
      </c>
      <c r="E100" s="3">
        <v>41974</v>
      </c>
      <c r="F100" s="2" t="s">
        <v>345</v>
      </c>
      <c r="G100" t="s">
        <v>346</v>
      </c>
      <c r="H100" t="s">
        <v>347</v>
      </c>
      <c r="I100">
        <v>1</v>
      </c>
      <c r="J100" s="4">
        <v>24</v>
      </c>
      <c r="M100" t="s">
        <v>355</v>
      </c>
      <c r="N100" s="5">
        <v>41.24</v>
      </c>
      <c r="O100" t="s">
        <v>5070</v>
      </c>
    </row>
    <row r="101" spans="1:15" x14ac:dyDescent="0.25">
      <c r="A101" s="2" t="s">
        <v>359</v>
      </c>
      <c r="B101" t="s">
        <v>360</v>
      </c>
      <c r="C101" t="s">
        <v>361</v>
      </c>
      <c r="D101" t="s">
        <v>17</v>
      </c>
      <c r="E101" s="3">
        <v>43497</v>
      </c>
      <c r="F101" s="2" t="s">
        <v>345</v>
      </c>
      <c r="G101" t="s">
        <v>346</v>
      </c>
      <c r="H101" t="s">
        <v>347</v>
      </c>
      <c r="I101">
        <v>1</v>
      </c>
      <c r="J101" s="4">
        <v>48</v>
      </c>
      <c r="M101" t="s">
        <v>362</v>
      </c>
      <c r="N101" s="5">
        <v>73.5</v>
      </c>
      <c r="O101" t="s">
        <v>5070</v>
      </c>
    </row>
    <row r="102" spans="1:15" x14ac:dyDescent="0.25">
      <c r="A102" s="2" t="s">
        <v>363</v>
      </c>
      <c r="B102" t="s">
        <v>364</v>
      </c>
      <c r="C102" t="s">
        <v>365</v>
      </c>
      <c r="D102" t="s">
        <v>17</v>
      </c>
      <c r="E102" s="3">
        <v>42736</v>
      </c>
      <c r="F102" s="2" t="s">
        <v>345</v>
      </c>
      <c r="G102" t="s">
        <v>346</v>
      </c>
      <c r="H102" t="s">
        <v>347</v>
      </c>
      <c r="I102">
        <v>1</v>
      </c>
      <c r="J102" s="4">
        <v>48</v>
      </c>
      <c r="M102" t="s">
        <v>362</v>
      </c>
      <c r="N102" s="5">
        <v>73.92</v>
      </c>
      <c r="O102" t="s">
        <v>5070</v>
      </c>
    </row>
    <row r="103" spans="1:15" x14ac:dyDescent="0.25">
      <c r="A103" s="2" t="s">
        <v>5125</v>
      </c>
      <c r="B103" t="s">
        <v>5126</v>
      </c>
      <c r="C103" t="s">
        <v>5126</v>
      </c>
      <c r="D103" t="s">
        <v>17</v>
      </c>
      <c r="E103" s="3">
        <v>35947</v>
      </c>
      <c r="F103" s="2" t="s">
        <v>345</v>
      </c>
      <c r="G103" t="s">
        <v>346</v>
      </c>
      <c r="H103" t="s">
        <v>347</v>
      </c>
      <c r="I103">
        <v>1</v>
      </c>
      <c r="J103" s="4">
        <v>12</v>
      </c>
      <c r="M103" t="s">
        <v>348</v>
      </c>
      <c r="N103" s="5">
        <v>30.9</v>
      </c>
      <c r="O103" t="s">
        <v>5073</v>
      </c>
    </row>
    <row r="104" spans="1:15" x14ac:dyDescent="0.25">
      <c r="A104" s="2" t="s">
        <v>372</v>
      </c>
      <c r="B104" t="s">
        <v>373</v>
      </c>
      <c r="C104" t="s">
        <v>373</v>
      </c>
      <c r="D104" t="s">
        <v>17</v>
      </c>
      <c r="E104" s="3">
        <v>28550</v>
      </c>
      <c r="F104" s="2" t="s">
        <v>374</v>
      </c>
      <c r="G104" t="s">
        <v>375</v>
      </c>
      <c r="H104" t="s">
        <v>376</v>
      </c>
      <c r="I104">
        <v>1</v>
      </c>
      <c r="J104" s="4">
        <v>1</v>
      </c>
      <c r="K104" s="4">
        <v>30</v>
      </c>
      <c r="L104" t="s">
        <v>21</v>
      </c>
      <c r="M104" t="s">
        <v>28</v>
      </c>
      <c r="N104" s="5">
        <v>6.97</v>
      </c>
      <c r="O104" t="s">
        <v>5070</v>
      </c>
    </row>
    <row r="105" spans="1:15" x14ac:dyDescent="0.25">
      <c r="A105" s="2" t="s">
        <v>377</v>
      </c>
      <c r="B105" t="s">
        <v>378</v>
      </c>
      <c r="C105" t="s">
        <v>378</v>
      </c>
      <c r="D105" t="s">
        <v>17</v>
      </c>
      <c r="E105" s="3">
        <v>34486</v>
      </c>
      <c r="F105" s="2" t="s">
        <v>379</v>
      </c>
      <c r="G105" t="s">
        <v>380</v>
      </c>
      <c r="H105" t="s">
        <v>381</v>
      </c>
      <c r="I105">
        <v>1</v>
      </c>
      <c r="J105" s="4">
        <v>1</v>
      </c>
      <c r="K105" s="4">
        <v>50</v>
      </c>
      <c r="L105" t="s">
        <v>21</v>
      </c>
      <c r="M105" t="s">
        <v>196</v>
      </c>
      <c r="N105" s="5">
        <v>10.75</v>
      </c>
      <c r="O105" t="s">
        <v>5070</v>
      </c>
    </row>
    <row r="106" spans="1:15" x14ac:dyDescent="0.25">
      <c r="A106" s="2" t="s">
        <v>382</v>
      </c>
      <c r="B106" t="s">
        <v>383</v>
      </c>
      <c r="C106" t="s">
        <v>383</v>
      </c>
      <c r="D106" t="s">
        <v>17</v>
      </c>
      <c r="E106" s="3">
        <v>30560</v>
      </c>
      <c r="F106" s="2" t="s">
        <v>384</v>
      </c>
      <c r="G106" t="s">
        <v>385</v>
      </c>
      <c r="H106" t="s">
        <v>386</v>
      </c>
      <c r="I106">
        <v>1</v>
      </c>
      <c r="J106" s="4">
        <v>1</v>
      </c>
      <c r="K106" s="4">
        <v>30</v>
      </c>
      <c r="L106" t="s">
        <v>21</v>
      </c>
      <c r="M106" t="s">
        <v>28</v>
      </c>
      <c r="N106" s="5">
        <v>8.06</v>
      </c>
      <c r="O106" t="s">
        <v>5070</v>
      </c>
    </row>
    <row r="107" spans="1:15" x14ac:dyDescent="0.25">
      <c r="A107" s="2" t="s">
        <v>387</v>
      </c>
      <c r="B107" t="s">
        <v>388</v>
      </c>
      <c r="C107" t="s">
        <v>388</v>
      </c>
      <c r="D107" t="s">
        <v>17</v>
      </c>
      <c r="E107" s="3">
        <v>30256</v>
      </c>
      <c r="F107" s="2" t="s">
        <v>389</v>
      </c>
      <c r="G107" t="s">
        <v>390</v>
      </c>
      <c r="H107" t="s">
        <v>391</v>
      </c>
      <c r="I107">
        <v>1</v>
      </c>
      <c r="J107" s="4">
        <v>1</v>
      </c>
      <c r="K107" s="4">
        <v>30</v>
      </c>
      <c r="L107" t="s">
        <v>70</v>
      </c>
      <c r="M107" t="s">
        <v>28</v>
      </c>
      <c r="N107" s="5">
        <v>8.06</v>
      </c>
      <c r="O107" t="s">
        <v>5070</v>
      </c>
    </row>
    <row r="108" spans="1:15" x14ac:dyDescent="0.25">
      <c r="A108" s="2" t="s">
        <v>392</v>
      </c>
      <c r="B108" t="s">
        <v>393</v>
      </c>
      <c r="C108" t="s">
        <v>393</v>
      </c>
      <c r="D108" t="s">
        <v>17</v>
      </c>
      <c r="E108" s="3">
        <v>35796</v>
      </c>
      <c r="F108" s="2" t="s">
        <v>394</v>
      </c>
      <c r="G108" t="s">
        <v>395</v>
      </c>
      <c r="H108" t="s">
        <v>396</v>
      </c>
      <c r="I108">
        <v>1</v>
      </c>
      <c r="J108" s="4">
        <v>30</v>
      </c>
      <c r="M108" t="s">
        <v>28</v>
      </c>
      <c r="N108" s="5">
        <v>5.2</v>
      </c>
      <c r="O108" t="s">
        <v>5070</v>
      </c>
    </row>
    <row r="109" spans="1:15" x14ac:dyDescent="0.25">
      <c r="A109" s="2" t="s">
        <v>5127</v>
      </c>
      <c r="B109" t="s">
        <v>5128</v>
      </c>
      <c r="C109" t="s">
        <v>5128</v>
      </c>
      <c r="D109" t="s">
        <v>17</v>
      </c>
      <c r="E109" s="3">
        <v>34151</v>
      </c>
      <c r="F109" s="2" t="s">
        <v>394</v>
      </c>
      <c r="G109" t="s">
        <v>395</v>
      </c>
      <c r="H109" t="s">
        <v>396</v>
      </c>
      <c r="I109">
        <v>1</v>
      </c>
      <c r="J109" s="4">
        <v>30</v>
      </c>
      <c r="M109" t="s">
        <v>28</v>
      </c>
      <c r="N109" s="5">
        <v>8.1999999999999993</v>
      </c>
      <c r="O109" t="s">
        <v>5073</v>
      </c>
    </row>
    <row r="110" spans="1:15" x14ac:dyDescent="0.25">
      <c r="A110" s="2" t="s">
        <v>397</v>
      </c>
      <c r="B110" t="s">
        <v>398</v>
      </c>
      <c r="C110" t="s">
        <v>398</v>
      </c>
      <c r="D110" t="s">
        <v>17</v>
      </c>
      <c r="E110" s="3">
        <v>31472</v>
      </c>
      <c r="F110" s="2" t="s">
        <v>399</v>
      </c>
      <c r="G110" t="s">
        <v>400</v>
      </c>
      <c r="H110" t="s">
        <v>401</v>
      </c>
      <c r="I110">
        <v>1</v>
      </c>
      <c r="J110" s="4">
        <v>10</v>
      </c>
      <c r="M110" t="s">
        <v>35</v>
      </c>
      <c r="N110" s="5">
        <v>8.01</v>
      </c>
      <c r="O110" t="s">
        <v>5070</v>
      </c>
    </row>
    <row r="111" spans="1:15" x14ac:dyDescent="0.25">
      <c r="A111" s="2" t="s">
        <v>402</v>
      </c>
      <c r="B111" t="s">
        <v>403</v>
      </c>
      <c r="C111" t="s">
        <v>404</v>
      </c>
      <c r="D111" t="s">
        <v>17</v>
      </c>
      <c r="E111" s="3">
        <v>38596</v>
      </c>
      <c r="F111" s="2" t="s">
        <v>405</v>
      </c>
      <c r="G111" t="s">
        <v>406</v>
      </c>
      <c r="H111" t="s">
        <v>407</v>
      </c>
      <c r="I111">
        <v>1</v>
      </c>
      <c r="J111" s="4">
        <v>40</v>
      </c>
      <c r="M111" t="s">
        <v>113</v>
      </c>
      <c r="N111" s="5">
        <v>6.1</v>
      </c>
      <c r="O111" t="s">
        <v>5070</v>
      </c>
    </row>
    <row r="112" spans="1:15" x14ac:dyDescent="0.25">
      <c r="A112" s="2" t="s">
        <v>5129</v>
      </c>
      <c r="B112" t="s">
        <v>5130</v>
      </c>
      <c r="C112" t="s">
        <v>5130</v>
      </c>
      <c r="D112" t="s">
        <v>17</v>
      </c>
      <c r="E112" s="3">
        <v>31472</v>
      </c>
      <c r="F112" s="2" t="s">
        <v>405</v>
      </c>
      <c r="G112" t="s">
        <v>406</v>
      </c>
      <c r="H112" t="s">
        <v>407</v>
      </c>
      <c r="I112">
        <v>1</v>
      </c>
      <c r="J112" s="4">
        <v>40</v>
      </c>
      <c r="M112" t="s">
        <v>113</v>
      </c>
      <c r="N112" s="5">
        <v>7.88</v>
      </c>
      <c r="O112" t="s">
        <v>5073</v>
      </c>
    </row>
    <row r="113" spans="1:15" x14ac:dyDescent="0.25">
      <c r="A113" s="2" t="s">
        <v>5131</v>
      </c>
      <c r="B113" t="s">
        <v>5132</v>
      </c>
      <c r="C113" t="s">
        <v>5133</v>
      </c>
      <c r="D113" t="s">
        <v>17</v>
      </c>
      <c r="E113" s="3">
        <v>44136</v>
      </c>
      <c r="F113" s="2" t="s">
        <v>5134</v>
      </c>
      <c r="G113" t="s">
        <v>5135</v>
      </c>
      <c r="H113" t="s">
        <v>5136</v>
      </c>
      <c r="I113">
        <v>1</v>
      </c>
      <c r="J113" s="4">
        <v>1</v>
      </c>
      <c r="M113" t="s">
        <v>1071</v>
      </c>
      <c r="O113" t="s">
        <v>5070</v>
      </c>
    </row>
    <row r="114" spans="1:15" x14ac:dyDescent="0.25">
      <c r="A114" s="2" t="s">
        <v>408</v>
      </c>
      <c r="B114" t="s">
        <v>409</v>
      </c>
      <c r="C114" t="s">
        <v>410</v>
      </c>
      <c r="D114" t="s">
        <v>17</v>
      </c>
      <c r="E114" s="3">
        <v>41365</v>
      </c>
      <c r="F114" s="2" t="s">
        <v>411</v>
      </c>
      <c r="G114" t="s">
        <v>412</v>
      </c>
      <c r="H114" t="s">
        <v>413</v>
      </c>
      <c r="I114">
        <v>1</v>
      </c>
      <c r="J114" s="4">
        <v>60</v>
      </c>
      <c r="M114" t="s">
        <v>168</v>
      </c>
      <c r="N114" s="5">
        <v>10.53</v>
      </c>
      <c r="O114" t="s">
        <v>5070</v>
      </c>
    </row>
    <row r="115" spans="1:15" x14ac:dyDescent="0.25">
      <c r="A115" s="2" t="s">
        <v>414</v>
      </c>
      <c r="B115" t="s">
        <v>415</v>
      </c>
      <c r="C115" t="s">
        <v>415</v>
      </c>
      <c r="D115" t="s">
        <v>17</v>
      </c>
      <c r="E115" s="3">
        <v>28915</v>
      </c>
      <c r="F115" s="2" t="s">
        <v>416</v>
      </c>
      <c r="G115" t="s">
        <v>417</v>
      </c>
      <c r="H115" t="s">
        <v>418</v>
      </c>
      <c r="I115">
        <v>1</v>
      </c>
      <c r="J115" s="4">
        <v>1</v>
      </c>
      <c r="K115" s="4">
        <v>100</v>
      </c>
      <c r="L115" t="s">
        <v>21</v>
      </c>
      <c r="M115" t="s">
        <v>22</v>
      </c>
      <c r="N115" s="5">
        <v>9.5299999999999994</v>
      </c>
      <c r="O115" t="s">
        <v>5070</v>
      </c>
    </row>
    <row r="116" spans="1:15" x14ac:dyDescent="0.25">
      <c r="A116" s="2" t="s">
        <v>419</v>
      </c>
      <c r="B116" t="s">
        <v>420</v>
      </c>
      <c r="C116" t="s">
        <v>420</v>
      </c>
      <c r="D116" t="s">
        <v>17</v>
      </c>
      <c r="E116" s="3">
        <v>41456</v>
      </c>
      <c r="F116" s="2" t="s">
        <v>421</v>
      </c>
      <c r="G116" t="s">
        <v>422</v>
      </c>
      <c r="H116" t="s">
        <v>423</v>
      </c>
      <c r="I116">
        <v>1</v>
      </c>
      <c r="J116" s="4">
        <v>1</v>
      </c>
      <c r="K116" s="4">
        <v>180</v>
      </c>
      <c r="L116" t="s">
        <v>21</v>
      </c>
      <c r="M116" t="s">
        <v>424</v>
      </c>
      <c r="N116" s="5">
        <v>12.14</v>
      </c>
      <c r="O116" t="s">
        <v>5070</v>
      </c>
    </row>
    <row r="117" spans="1:15" x14ac:dyDescent="0.25">
      <c r="A117" s="2" t="s">
        <v>425</v>
      </c>
      <c r="B117" t="s">
        <v>426</v>
      </c>
      <c r="C117" t="s">
        <v>426</v>
      </c>
      <c r="D117" t="s">
        <v>17</v>
      </c>
      <c r="E117" s="3">
        <v>41609</v>
      </c>
      <c r="F117" s="2" t="s">
        <v>427</v>
      </c>
      <c r="G117" t="s">
        <v>428</v>
      </c>
      <c r="H117" t="s">
        <v>429</v>
      </c>
      <c r="I117">
        <v>1</v>
      </c>
      <c r="J117" s="4">
        <v>1</v>
      </c>
      <c r="K117" s="4">
        <v>200</v>
      </c>
      <c r="L117" t="s">
        <v>21</v>
      </c>
      <c r="M117" t="s">
        <v>430</v>
      </c>
      <c r="N117" s="5">
        <v>11.36</v>
      </c>
      <c r="O117" t="s">
        <v>5070</v>
      </c>
    </row>
    <row r="118" spans="1:15" x14ac:dyDescent="0.25">
      <c r="A118" s="2" t="s">
        <v>431</v>
      </c>
      <c r="B118" t="s">
        <v>432</v>
      </c>
      <c r="C118" t="s">
        <v>433</v>
      </c>
      <c r="D118" t="s">
        <v>17</v>
      </c>
      <c r="E118" s="3">
        <v>31990</v>
      </c>
      <c r="F118" s="2" t="s">
        <v>434</v>
      </c>
      <c r="G118" t="s">
        <v>435</v>
      </c>
      <c r="H118" t="s">
        <v>436</v>
      </c>
      <c r="I118">
        <v>1</v>
      </c>
      <c r="J118" s="4">
        <v>50</v>
      </c>
      <c r="M118" t="s">
        <v>196</v>
      </c>
      <c r="N118" s="5">
        <v>9.07</v>
      </c>
      <c r="O118" t="s">
        <v>5070</v>
      </c>
    </row>
    <row r="119" spans="1:15" x14ac:dyDescent="0.25">
      <c r="A119" s="2" t="s">
        <v>437</v>
      </c>
      <c r="B119" t="s">
        <v>438</v>
      </c>
      <c r="C119" t="s">
        <v>438</v>
      </c>
      <c r="D119" t="s">
        <v>17</v>
      </c>
      <c r="E119" s="3">
        <v>29646</v>
      </c>
      <c r="F119" s="2" t="s">
        <v>434</v>
      </c>
      <c r="G119" t="s">
        <v>435</v>
      </c>
      <c r="H119" t="s">
        <v>436</v>
      </c>
      <c r="I119">
        <v>1</v>
      </c>
      <c r="J119" s="4">
        <v>50</v>
      </c>
      <c r="M119" t="s">
        <v>196</v>
      </c>
      <c r="N119" s="5">
        <v>11.49</v>
      </c>
      <c r="O119" t="s">
        <v>5070</v>
      </c>
    </row>
    <row r="120" spans="1:15" x14ac:dyDescent="0.25">
      <c r="A120" s="2" t="s">
        <v>439</v>
      </c>
      <c r="B120" t="s">
        <v>440</v>
      </c>
      <c r="C120" t="s">
        <v>440</v>
      </c>
      <c r="D120" t="s">
        <v>17</v>
      </c>
      <c r="E120" s="3">
        <v>31260</v>
      </c>
      <c r="F120" s="2" t="s">
        <v>441</v>
      </c>
      <c r="G120" t="s">
        <v>442</v>
      </c>
      <c r="H120" t="s">
        <v>443</v>
      </c>
      <c r="I120">
        <v>1</v>
      </c>
      <c r="J120" s="4">
        <v>30</v>
      </c>
      <c r="M120" t="s">
        <v>28</v>
      </c>
      <c r="N120" s="5">
        <v>13.77</v>
      </c>
      <c r="O120" t="s">
        <v>5070</v>
      </c>
    </row>
    <row r="121" spans="1:15" x14ac:dyDescent="0.25">
      <c r="A121" s="2" t="s">
        <v>444</v>
      </c>
      <c r="B121" t="s">
        <v>445</v>
      </c>
      <c r="C121" t="s">
        <v>445</v>
      </c>
      <c r="D121" t="s">
        <v>17</v>
      </c>
      <c r="E121" s="3">
        <v>44727</v>
      </c>
      <c r="F121" s="2" t="s">
        <v>441</v>
      </c>
      <c r="G121" t="s">
        <v>442</v>
      </c>
      <c r="H121" t="s">
        <v>443</v>
      </c>
      <c r="I121">
        <v>1</v>
      </c>
      <c r="J121" s="4">
        <v>30</v>
      </c>
      <c r="M121" t="s">
        <v>28</v>
      </c>
      <c r="N121" s="5">
        <v>13.77</v>
      </c>
      <c r="O121" t="s">
        <v>5070</v>
      </c>
    </row>
    <row r="122" spans="1:15" x14ac:dyDescent="0.25">
      <c r="A122" s="2" t="s">
        <v>5137</v>
      </c>
      <c r="B122" t="s">
        <v>5138</v>
      </c>
      <c r="C122" t="s">
        <v>5139</v>
      </c>
      <c r="D122" t="s">
        <v>17</v>
      </c>
      <c r="E122" s="3">
        <v>34578</v>
      </c>
      <c r="F122" s="2" t="s">
        <v>5140</v>
      </c>
      <c r="G122" t="s">
        <v>5141</v>
      </c>
      <c r="H122" t="s">
        <v>5142</v>
      </c>
      <c r="I122">
        <v>1</v>
      </c>
      <c r="J122" s="4">
        <v>7</v>
      </c>
      <c r="M122" t="s">
        <v>2586</v>
      </c>
      <c r="N122" s="5">
        <v>46.8</v>
      </c>
      <c r="O122" t="s">
        <v>5070</v>
      </c>
    </row>
    <row r="123" spans="1:15" x14ac:dyDescent="0.25">
      <c r="A123" s="2" t="s">
        <v>446</v>
      </c>
      <c r="B123" t="s">
        <v>447</v>
      </c>
      <c r="C123" t="s">
        <v>448</v>
      </c>
      <c r="D123" t="s">
        <v>17</v>
      </c>
      <c r="E123" s="3">
        <v>43539</v>
      </c>
      <c r="F123" s="2" t="s">
        <v>449</v>
      </c>
      <c r="G123" t="s">
        <v>450</v>
      </c>
      <c r="H123" t="s">
        <v>451</v>
      </c>
      <c r="I123">
        <v>1</v>
      </c>
      <c r="J123" s="4">
        <v>50</v>
      </c>
      <c r="M123" t="s">
        <v>196</v>
      </c>
      <c r="N123" s="5">
        <v>12.22</v>
      </c>
      <c r="O123" t="s">
        <v>5070</v>
      </c>
    </row>
    <row r="124" spans="1:15" x14ac:dyDescent="0.25">
      <c r="A124" s="2" t="s">
        <v>452</v>
      </c>
      <c r="B124" t="s">
        <v>453</v>
      </c>
      <c r="C124" t="s">
        <v>453</v>
      </c>
      <c r="D124" t="s">
        <v>17</v>
      </c>
      <c r="E124" s="3">
        <v>24351</v>
      </c>
      <c r="F124" s="2" t="s">
        <v>449</v>
      </c>
      <c r="G124" t="s">
        <v>450</v>
      </c>
      <c r="H124" t="s">
        <v>451</v>
      </c>
      <c r="I124">
        <v>1</v>
      </c>
      <c r="J124" s="4">
        <v>50</v>
      </c>
      <c r="M124" t="s">
        <v>196</v>
      </c>
      <c r="N124" s="5">
        <v>14.39</v>
      </c>
      <c r="O124" t="s">
        <v>5070</v>
      </c>
    </row>
    <row r="125" spans="1:15" x14ac:dyDescent="0.25">
      <c r="A125" s="2" t="s">
        <v>454</v>
      </c>
      <c r="B125" t="s">
        <v>455</v>
      </c>
      <c r="C125" t="s">
        <v>455</v>
      </c>
      <c r="D125" t="s">
        <v>17</v>
      </c>
      <c r="E125" s="3">
        <v>19876</v>
      </c>
      <c r="F125" s="2" t="s">
        <v>456</v>
      </c>
      <c r="G125" t="s">
        <v>457</v>
      </c>
      <c r="H125" t="s">
        <v>458</v>
      </c>
      <c r="I125">
        <v>1</v>
      </c>
      <c r="J125" s="4">
        <v>6</v>
      </c>
      <c r="K125" s="4">
        <v>1</v>
      </c>
      <c r="L125" t="s">
        <v>21</v>
      </c>
      <c r="M125" t="s">
        <v>459</v>
      </c>
      <c r="N125" s="5">
        <v>6.42</v>
      </c>
      <c r="O125" t="s">
        <v>5070</v>
      </c>
    </row>
    <row r="126" spans="1:15" x14ac:dyDescent="0.25">
      <c r="A126" s="2" t="s">
        <v>460</v>
      </c>
      <c r="B126" t="s">
        <v>461</v>
      </c>
      <c r="C126" t="s">
        <v>462</v>
      </c>
      <c r="D126" t="s">
        <v>17</v>
      </c>
      <c r="E126" s="3">
        <v>43252</v>
      </c>
      <c r="F126" s="2" t="s">
        <v>463</v>
      </c>
      <c r="G126" t="s">
        <v>464</v>
      </c>
      <c r="H126" t="s">
        <v>465</v>
      </c>
      <c r="I126">
        <v>1</v>
      </c>
      <c r="J126" s="4">
        <v>30</v>
      </c>
      <c r="M126" t="s">
        <v>28</v>
      </c>
      <c r="N126" s="5">
        <v>17.34</v>
      </c>
      <c r="O126" t="s">
        <v>5070</v>
      </c>
    </row>
    <row r="127" spans="1:15" x14ac:dyDescent="0.25">
      <c r="A127" s="2" t="s">
        <v>466</v>
      </c>
      <c r="B127" t="s">
        <v>467</v>
      </c>
      <c r="C127" t="s">
        <v>468</v>
      </c>
      <c r="D127" t="s">
        <v>17</v>
      </c>
      <c r="E127" s="3">
        <v>43784</v>
      </c>
      <c r="F127" s="2" t="s">
        <v>469</v>
      </c>
      <c r="G127" t="s">
        <v>470</v>
      </c>
      <c r="H127" t="s">
        <v>471</v>
      </c>
      <c r="I127">
        <v>1</v>
      </c>
      <c r="J127" s="4">
        <v>10</v>
      </c>
      <c r="M127" t="s">
        <v>35</v>
      </c>
      <c r="N127" s="5">
        <v>21.96</v>
      </c>
      <c r="O127" t="s">
        <v>5070</v>
      </c>
    </row>
    <row r="128" spans="1:15" x14ac:dyDescent="0.25">
      <c r="A128" s="2" t="s">
        <v>472</v>
      </c>
      <c r="B128" t="s">
        <v>473</v>
      </c>
      <c r="C128" t="s">
        <v>474</v>
      </c>
      <c r="D128" t="s">
        <v>17</v>
      </c>
      <c r="E128" s="3">
        <v>42401</v>
      </c>
      <c r="F128" s="2" t="s">
        <v>475</v>
      </c>
      <c r="G128" t="s">
        <v>476</v>
      </c>
      <c r="H128" t="s">
        <v>477</v>
      </c>
      <c r="I128">
        <v>1</v>
      </c>
      <c r="J128" s="4">
        <v>84</v>
      </c>
      <c r="M128" t="s">
        <v>478</v>
      </c>
      <c r="N128" s="5">
        <v>38.31</v>
      </c>
      <c r="O128" t="s">
        <v>5070</v>
      </c>
    </row>
    <row r="129" spans="1:15" x14ac:dyDescent="0.25">
      <c r="A129" s="2" t="s">
        <v>479</v>
      </c>
      <c r="B129" t="s">
        <v>480</v>
      </c>
      <c r="C129" t="s">
        <v>481</v>
      </c>
      <c r="D129" t="s">
        <v>17</v>
      </c>
      <c r="E129" s="3">
        <v>39814</v>
      </c>
      <c r="F129" s="2" t="s">
        <v>482</v>
      </c>
      <c r="G129" t="s">
        <v>483</v>
      </c>
      <c r="H129" t="s">
        <v>484</v>
      </c>
      <c r="I129">
        <v>1</v>
      </c>
      <c r="J129" s="4">
        <v>28</v>
      </c>
      <c r="M129" t="s">
        <v>190</v>
      </c>
      <c r="N129" s="5">
        <v>15.87</v>
      </c>
      <c r="O129" t="s">
        <v>5070</v>
      </c>
    </row>
    <row r="130" spans="1:15" x14ac:dyDescent="0.25">
      <c r="A130" s="2" t="s">
        <v>489</v>
      </c>
      <c r="B130" t="s">
        <v>490</v>
      </c>
      <c r="C130" t="s">
        <v>491</v>
      </c>
      <c r="D130" t="s">
        <v>17</v>
      </c>
      <c r="E130" s="3">
        <v>39814</v>
      </c>
      <c r="F130" s="2" t="s">
        <v>482</v>
      </c>
      <c r="G130" t="s">
        <v>483</v>
      </c>
      <c r="H130" t="s">
        <v>484</v>
      </c>
      <c r="I130">
        <v>1</v>
      </c>
      <c r="J130" s="4">
        <v>84</v>
      </c>
      <c r="M130" t="s">
        <v>478</v>
      </c>
      <c r="N130" s="5">
        <v>37.86</v>
      </c>
      <c r="O130" t="s">
        <v>5070</v>
      </c>
    </row>
    <row r="131" spans="1:15" x14ac:dyDescent="0.25">
      <c r="A131" s="2" t="s">
        <v>485</v>
      </c>
      <c r="B131" t="s">
        <v>486</v>
      </c>
      <c r="C131" t="s">
        <v>487</v>
      </c>
      <c r="D131" t="s">
        <v>17</v>
      </c>
      <c r="E131" s="3">
        <v>42248</v>
      </c>
      <c r="F131" s="2" t="s">
        <v>482</v>
      </c>
      <c r="G131" t="s">
        <v>483</v>
      </c>
      <c r="H131" t="s">
        <v>484</v>
      </c>
      <c r="I131">
        <v>1</v>
      </c>
      <c r="J131" s="4">
        <v>90</v>
      </c>
      <c r="M131" t="s">
        <v>488</v>
      </c>
      <c r="N131" s="5">
        <v>37.86</v>
      </c>
      <c r="O131" t="s">
        <v>5070</v>
      </c>
    </row>
    <row r="132" spans="1:15" x14ac:dyDescent="0.25">
      <c r="A132" s="2" t="s">
        <v>492</v>
      </c>
      <c r="B132" t="s">
        <v>493</v>
      </c>
      <c r="C132" t="s">
        <v>494</v>
      </c>
      <c r="D132" t="s">
        <v>17</v>
      </c>
      <c r="E132" s="3">
        <v>40725</v>
      </c>
      <c r="F132" s="2" t="s">
        <v>482</v>
      </c>
      <c r="G132" t="s">
        <v>483</v>
      </c>
      <c r="H132" t="s">
        <v>484</v>
      </c>
      <c r="I132">
        <v>1</v>
      </c>
      <c r="J132" s="4">
        <v>90</v>
      </c>
      <c r="M132" t="s">
        <v>488</v>
      </c>
      <c r="N132" s="5">
        <v>39.43</v>
      </c>
      <c r="O132" t="s">
        <v>5070</v>
      </c>
    </row>
    <row r="133" spans="1:15" x14ac:dyDescent="0.25">
      <c r="A133" s="2" t="s">
        <v>495</v>
      </c>
      <c r="B133" t="s">
        <v>496</v>
      </c>
      <c r="C133" t="s">
        <v>497</v>
      </c>
      <c r="D133" t="s">
        <v>17</v>
      </c>
      <c r="E133" s="3">
        <v>41365</v>
      </c>
      <c r="F133" s="2" t="s">
        <v>498</v>
      </c>
      <c r="G133" t="s">
        <v>499</v>
      </c>
      <c r="H133" t="s">
        <v>500</v>
      </c>
      <c r="I133">
        <v>1</v>
      </c>
      <c r="J133" s="4">
        <v>90</v>
      </c>
      <c r="M133" t="s">
        <v>488</v>
      </c>
      <c r="N133" s="5">
        <v>30.99</v>
      </c>
      <c r="O133" t="s">
        <v>5070</v>
      </c>
    </row>
    <row r="134" spans="1:15" x14ac:dyDescent="0.25">
      <c r="A134" s="2" t="s">
        <v>501</v>
      </c>
      <c r="B134" t="s">
        <v>502</v>
      </c>
      <c r="C134" t="s">
        <v>503</v>
      </c>
      <c r="D134" t="s">
        <v>17</v>
      </c>
      <c r="E134" s="3">
        <v>43631</v>
      </c>
      <c r="F134" s="2" t="s">
        <v>498</v>
      </c>
      <c r="G134" t="s">
        <v>499</v>
      </c>
      <c r="H134" t="s">
        <v>500</v>
      </c>
      <c r="I134">
        <v>1</v>
      </c>
      <c r="J134" s="4">
        <v>90</v>
      </c>
      <c r="M134" t="s">
        <v>488</v>
      </c>
      <c r="N134" s="5">
        <v>37.75</v>
      </c>
      <c r="O134" t="s">
        <v>5070</v>
      </c>
    </row>
    <row r="135" spans="1:15" x14ac:dyDescent="0.25">
      <c r="A135" s="2" t="s">
        <v>504</v>
      </c>
      <c r="B135" t="s">
        <v>505</v>
      </c>
      <c r="C135" t="s">
        <v>505</v>
      </c>
      <c r="D135" t="s">
        <v>17</v>
      </c>
      <c r="E135" s="3">
        <v>38412</v>
      </c>
      <c r="F135" s="2" t="s">
        <v>506</v>
      </c>
      <c r="G135" t="s">
        <v>507</v>
      </c>
      <c r="H135" t="s">
        <v>508</v>
      </c>
      <c r="I135">
        <v>1</v>
      </c>
      <c r="J135" s="4">
        <v>30</v>
      </c>
      <c r="M135" t="s">
        <v>28</v>
      </c>
      <c r="N135" s="5">
        <v>17.02</v>
      </c>
      <c r="O135" t="s">
        <v>5070</v>
      </c>
    </row>
    <row r="136" spans="1:15" x14ac:dyDescent="0.25">
      <c r="A136" s="2" t="s">
        <v>509</v>
      </c>
      <c r="B136" t="s">
        <v>510</v>
      </c>
      <c r="C136" t="s">
        <v>511</v>
      </c>
      <c r="D136" t="s">
        <v>17</v>
      </c>
      <c r="E136" s="3">
        <v>39356</v>
      </c>
      <c r="F136" s="2" t="s">
        <v>506</v>
      </c>
      <c r="G136" t="s">
        <v>507</v>
      </c>
      <c r="H136" t="s">
        <v>508</v>
      </c>
      <c r="I136">
        <v>6</v>
      </c>
      <c r="J136" s="4">
        <v>15</v>
      </c>
      <c r="M136" t="s">
        <v>488</v>
      </c>
      <c r="N136" s="5">
        <v>39.92</v>
      </c>
      <c r="O136" t="s">
        <v>5070</v>
      </c>
    </row>
    <row r="137" spans="1:15" x14ac:dyDescent="0.25">
      <c r="A137" s="2" t="s">
        <v>518</v>
      </c>
      <c r="B137" t="s">
        <v>519</v>
      </c>
      <c r="C137" t="s">
        <v>519</v>
      </c>
      <c r="D137" t="s">
        <v>17</v>
      </c>
      <c r="E137" s="3">
        <v>41791</v>
      </c>
      <c r="F137" s="2" t="s">
        <v>515</v>
      </c>
      <c r="G137" t="s">
        <v>516</v>
      </c>
      <c r="H137" t="s">
        <v>517</v>
      </c>
      <c r="I137">
        <v>1</v>
      </c>
      <c r="J137" s="4">
        <v>30</v>
      </c>
      <c r="M137" t="s">
        <v>28</v>
      </c>
      <c r="N137" s="5">
        <v>18.59</v>
      </c>
      <c r="O137" t="s">
        <v>5070</v>
      </c>
    </row>
    <row r="138" spans="1:15" x14ac:dyDescent="0.25">
      <c r="A138" s="2" t="s">
        <v>512</v>
      </c>
      <c r="B138" t="s">
        <v>513</v>
      </c>
      <c r="C138" t="s">
        <v>514</v>
      </c>
      <c r="D138" t="s">
        <v>17</v>
      </c>
      <c r="E138" s="3">
        <v>35370</v>
      </c>
      <c r="F138" s="2" t="s">
        <v>515</v>
      </c>
      <c r="G138" t="s">
        <v>516</v>
      </c>
      <c r="H138" t="s">
        <v>517</v>
      </c>
      <c r="I138">
        <v>1</v>
      </c>
      <c r="J138" s="4">
        <v>30</v>
      </c>
      <c r="M138" t="s">
        <v>28</v>
      </c>
      <c r="N138" s="5">
        <v>18.59</v>
      </c>
      <c r="O138" t="s">
        <v>5070</v>
      </c>
    </row>
    <row r="139" spans="1:15" x14ac:dyDescent="0.25">
      <c r="A139" s="2" t="s">
        <v>523</v>
      </c>
      <c r="B139" t="s">
        <v>524</v>
      </c>
      <c r="C139" t="s">
        <v>525</v>
      </c>
      <c r="D139" t="s">
        <v>17</v>
      </c>
      <c r="E139" s="3">
        <v>42430</v>
      </c>
      <c r="F139" s="2" t="s">
        <v>515</v>
      </c>
      <c r="G139" t="s">
        <v>516</v>
      </c>
      <c r="H139" t="s">
        <v>517</v>
      </c>
      <c r="I139">
        <v>1</v>
      </c>
      <c r="J139" s="4">
        <v>30</v>
      </c>
      <c r="M139" t="s">
        <v>28</v>
      </c>
      <c r="N139" s="5">
        <v>20.329999999999998</v>
      </c>
      <c r="O139" t="s">
        <v>5070</v>
      </c>
    </row>
    <row r="140" spans="1:15" x14ac:dyDescent="0.25">
      <c r="A140" s="2" t="s">
        <v>520</v>
      </c>
      <c r="B140" t="s">
        <v>521</v>
      </c>
      <c r="C140" t="s">
        <v>522</v>
      </c>
      <c r="D140" t="s">
        <v>17</v>
      </c>
      <c r="E140" s="3">
        <v>36434</v>
      </c>
      <c r="F140" s="2" t="s">
        <v>515</v>
      </c>
      <c r="G140" t="s">
        <v>516</v>
      </c>
      <c r="H140" t="s">
        <v>517</v>
      </c>
      <c r="I140">
        <v>1</v>
      </c>
      <c r="J140" s="4">
        <v>30</v>
      </c>
      <c r="M140" t="s">
        <v>28</v>
      </c>
      <c r="N140" s="5">
        <v>20.329999999999998</v>
      </c>
      <c r="O140" t="s">
        <v>5070</v>
      </c>
    </row>
    <row r="141" spans="1:15" x14ac:dyDescent="0.25">
      <c r="A141" s="2" t="s">
        <v>526</v>
      </c>
      <c r="B141" t="s">
        <v>527</v>
      </c>
      <c r="C141" t="s">
        <v>528</v>
      </c>
      <c r="D141" t="s">
        <v>17</v>
      </c>
      <c r="E141" s="3">
        <v>43221</v>
      </c>
      <c r="F141" s="2" t="s">
        <v>515</v>
      </c>
      <c r="G141" t="s">
        <v>516</v>
      </c>
      <c r="H141" t="s">
        <v>517</v>
      </c>
      <c r="I141">
        <v>1</v>
      </c>
      <c r="J141" s="4">
        <v>90</v>
      </c>
      <c r="M141" t="s">
        <v>488</v>
      </c>
      <c r="N141" s="5">
        <v>43.65</v>
      </c>
      <c r="O141" t="s">
        <v>5070</v>
      </c>
    </row>
    <row r="142" spans="1:15" x14ac:dyDescent="0.25">
      <c r="A142" s="2" t="s">
        <v>532</v>
      </c>
      <c r="B142" t="s">
        <v>533</v>
      </c>
      <c r="C142" t="s">
        <v>534</v>
      </c>
      <c r="D142" t="s">
        <v>17</v>
      </c>
      <c r="E142" s="3">
        <v>42430</v>
      </c>
      <c r="F142" s="2" t="s">
        <v>515</v>
      </c>
      <c r="G142" t="s">
        <v>516</v>
      </c>
      <c r="H142" t="s">
        <v>517</v>
      </c>
      <c r="I142">
        <v>1</v>
      </c>
      <c r="J142" s="4">
        <v>90</v>
      </c>
      <c r="M142" t="s">
        <v>488</v>
      </c>
      <c r="N142" s="5">
        <v>45</v>
      </c>
      <c r="O142" t="s">
        <v>5070</v>
      </c>
    </row>
    <row r="143" spans="1:15" x14ac:dyDescent="0.25">
      <c r="A143" s="2" t="s">
        <v>529</v>
      </c>
      <c r="B143" t="s">
        <v>530</v>
      </c>
      <c r="C143" t="s">
        <v>531</v>
      </c>
      <c r="D143" t="s">
        <v>17</v>
      </c>
      <c r="E143" s="3">
        <v>39356</v>
      </c>
      <c r="F143" s="2" t="s">
        <v>515</v>
      </c>
      <c r="G143" t="s">
        <v>516</v>
      </c>
      <c r="H143" t="s">
        <v>517</v>
      </c>
      <c r="I143">
        <v>1</v>
      </c>
      <c r="J143" s="4">
        <v>90</v>
      </c>
      <c r="M143" t="s">
        <v>488</v>
      </c>
      <c r="N143" s="5">
        <v>45</v>
      </c>
      <c r="O143" t="s">
        <v>5070</v>
      </c>
    </row>
    <row r="144" spans="1:15" x14ac:dyDescent="0.25">
      <c r="A144" s="2" t="s">
        <v>535</v>
      </c>
      <c r="B144" t="s">
        <v>536</v>
      </c>
      <c r="C144" t="s">
        <v>537</v>
      </c>
      <c r="D144" t="s">
        <v>17</v>
      </c>
      <c r="E144" s="3">
        <v>35582</v>
      </c>
      <c r="F144" s="2" t="s">
        <v>538</v>
      </c>
      <c r="G144" t="s">
        <v>539</v>
      </c>
      <c r="H144" t="s">
        <v>540</v>
      </c>
      <c r="I144">
        <v>1</v>
      </c>
      <c r="J144" s="4">
        <v>60</v>
      </c>
      <c r="M144" t="s">
        <v>168</v>
      </c>
      <c r="N144" s="5">
        <v>16.21</v>
      </c>
      <c r="O144" t="s">
        <v>5070</v>
      </c>
    </row>
    <row r="145" spans="1:15" x14ac:dyDescent="0.25">
      <c r="A145" s="2" t="s">
        <v>541</v>
      </c>
      <c r="B145" t="s">
        <v>542</v>
      </c>
      <c r="C145" t="s">
        <v>543</v>
      </c>
      <c r="D145" t="s">
        <v>17</v>
      </c>
      <c r="E145" s="3">
        <v>44270</v>
      </c>
      <c r="F145" s="2" t="s">
        <v>538</v>
      </c>
      <c r="G145" t="s">
        <v>539</v>
      </c>
      <c r="H145" t="s">
        <v>540</v>
      </c>
      <c r="I145">
        <v>1</v>
      </c>
      <c r="J145" s="4">
        <v>180</v>
      </c>
      <c r="M145" t="s">
        <v>424</v>
      </c>
      <c r="N145" s="5">
        <v>37.03</v>
      </c>
      <c r="O145" t="s">
        <v>5070</v>
      </c>
    </row>
    <row r="146" spans="1:15" x14ac:dyDescent="0.25">
      <c r="A146" s="2" t="s">
        <v>544</v>
      </c>
      <c r="B146" t="s">
        <v>545</v>
      </c>
      <c r="C146" t="s">
        <v>546</v>
      </c>
      <c r="D146" t="s">
        <v>17</v>
      </c>
      <c r="E146" s="3">
        <v>36800</v>
      </c>
      <c r="F146" s="2" t="s">
        <v>547</v>
      </c>
      <c r="G146" t="s">
        <v>548</v>
      </c>
      <c r="H146" t="s">
        <v>549</v>
      </c>
      <c r="I146">
        <v>1</v>
      </c>
      <c r="J146" s="4">
        <v>60</v>
      </c>
      <c r="M146" t="s">
        <v>168</v>
      </c>
      <c r="N146" s="5">
        <v>16.809999999999999</v>
      </c>
      <c r="O146" t="s">
        <v>5070</v>
      </c>
    </row>
    <row r="147" spans="1:15" x14ac:dyDescent="0.25">
      <c r="A147" s="2" t="s">
        <v>550</v>
      </c>
      <c r="B147" t="s">
        <v>551</v>
      </c>
      <c r="C147" t="s">
        <v>552</v>
      </c>
      <c r="D147" t="s">
        <v>17</v>
      </c>
      <c r="E147" s="3">
        <v>44270</v>
      </c>
      <c r="F147" s="2" t="s">
        <v>547</v>
      </c>
      <c r="G147" t="s">
        <v>548</v>
      </c>
      <c r="H147" t="s">
        <v>549</v>
      </c>
      <c r="I147">
        <v>1</v>
      </c>
      <c r="J147" s="4">
        <v>180</v>
      </c>
      <c r="M147" t="s">
        <v>424</v>
      </c>
      <c r="N147" s="5">
        <v>37.18</v>
      </c>
      <c r="O147" t="s">
        <v>5070</v>
      </c>
    </row>
    <row r="148" spans="1:15" x14ac:dyDescent="0.25">
      <c r="A148" s="2" t="s">
        <v>553</v>
      </c>
      <c r="B148" t="s">
        <v>554</v>
      </c>
      <c r="C148" t="s">
        <v>555</v>
      </c>
      <c r="D148" t="s">
        <v>17</v>
      </c>
      <c r="E148" s="3">
        <v>35370</v>
      </c>
      <c r="F148" s="2" t="s">
        <v>556</v>
      </c>
      <c r="G148" t="s">
        <v>557</v>
      </c>
      <c r="H148" t="s">
        <v>558</v>
      </c>
      <c r="I148">
        <v>1</v>
      </c>
      <c r="J148" s="4">
        <v>30</v>
      </c>
      <c r="M148" t="s">
        <v>28</v>
      </c>
      <c r="N148" s="5">
        <v>10.5</v>
      </c>
      <c r="O148" t="s">
        <v>5070</v>
      </c>
    </row>
    <row r="149" spans="1:15" x14ac:dyDescent="0.25">
      <c r="A149" s="2" t="s">
        <v>559</v>
      </c>
      <c r="B149" t="s">
        <v>560</v>
      </c>
      <c r="C149" t="s">
        <v>561</v>
      </c>
      <c r="D149" t="s">
        <v>17</v>
      </c>
      <c r="E149" s="3">
        <v>36434</v>
      </c>
      <c r="F149" s="2" t="s">
        <v>556</v>
      </c>
      <c r="G149" t="s">
        <v>557</v>
      </c>
      <c r="H149" t="s">
        <v>558</v>
      </c>
      <c r="I149">
        <v>1</v>
      </c>
      <c r="J149" s="4">
        <v>30</v>
      </c>
      <c r="M149" t="s">
        <v>28</v>
      </c>
      <c r="N149" s="5">
        <v>16.989999999999998</v>
      </c>
      <c r="O149" t="s">
        <v>5070</v>
      </c>
    </row>
    <row r="150" spans="1:15" x14ac:dyDescent="0.25">
      <c r="A150" s="2" t="s">
        <v>562</v>
      </c>
      <c r="B150" t="s">
        <v>563</v>
      </c>
      <c r="C150" t="s">
        <v>563</v>
      </c>
      <c r="D150" t="s">
        <v>17</v>
      </c>
      <c r="E150" s="3">
        <v>37377</v>
      </c>
      <c r="F150" s="2" t="s">
        <v>564</v>
      </c>
      <c r="G150" t="s">
        <v>565</v>
      </c>
      <c r="H150" t="s">
        <v>566</v>
      </c>
      <c r="I150">
        <v>1</v>
      </c>
      <c r="J150" s="4">
        <v>40</v>
      </c>
      <c r="M150" t="s">
        <v>113</v>
      </c>
      <c r="N150" s="5">
        <v>10.18</v>
      </c>
      <c r="O150" t="s">
        <v>5070</v>
      </c>
    </row>
    <row r="151" spans="1:15" x14ac:dyDescent="0.25">
      <c r="A151" s="2" t="s">
        <v>567</v>
      </c>
      <c r="B151" t="s">
        <v>568</v>
      </c>
      <c r="C151" t="s">
        <v>568</v>
      </c>
      <c r="D151" t="s">
        <v>17</v>
      </c>
      <c r="E151" s="3">
        <v>38047</v>
      </c>
      <c r="F151" s="2" t="s">
        <v>569</v>
      </c>
      <c r="G151" t="s">
        <v>570</v>
      </c>
      <c r="H151" t="s">
        <v>571</v>
      </c>
      <c r="I151">
        <v>1</v>
      </c>
      <c r="J151" s="4">
        <v>1</v>
      </c>
      <c r="K151" s="4">
        <v>125</v>
      </c>
      <c r="L151" t="s">
        <v>21</v>
      </c>
      <c r="M151" t="s">
        <v>572</v>
      </c>
      <c r="N151" s="5">
        <v>4.53</v>
      </c>
      <c r="O151" t="s">
        <v>5070</v>
      </c>
    </row>
    <row r="152" spans="1:15" x14ac:dyDescent="0.25">
      <c r="A152" s="2" t="s">
        <v>573</v>
      </c>
      <c r="B152" t="s">
        <v>574</v>
      </c>
      <c r="C152" t="s">
        <v>575</v>
      </c>
      <c r="D152" t="s">
        <v>17</v>
      </c>
      <c r="E152" s="3">
        <v>37408</v>
      </c>
      <c r="F152" s="2" t="s">
        <v>569</v>
      </c>
      <c r="G152" t="s">
        <v>570</v>
      </c>
      <c r="H152" t="s">
        <v>571</v>
      </c>
      <c r="I152">
        <v>1</v>
      </c>
      <c r="J152" s="4">
        <v>1</v>
      </c>
      <c r="K152" s="4">
        <v>200</v>
      </c>
      <c r="L152" t="s">
        <v>21</v>
      </c>
      <c r="M152" t="s">
        <v>430</v>
      </c>
      <c r="N152" s="5">
        <v>9.07</v>
      </c>
      <c r="O152" t="s">
        <v>5070</v>
      </c>
    </row>
    <row r="153" spans="1:15" x14ac:dyDescent="0.25">
      <c r="A153" s="2" t="s">
        <v>5143</v>
      </c>
      <c r="B153" t="s">
        <v>5144</v>
      </c>
      <c r="C153" t="s">
        <v>5145</v>
      </c>
      <c r="D153" t="s">
        <v>17</v>
      </c>
      <c r="E153" s="3">
        <v>45139</v>
      </c>
      <c r="F153" s="2" t="s">
        <v>569</v>
      </c>
      <c r="G153" t="s">
        <v>570</v>
      </c>
      <c r="H153" t="s">
        <v>571</v>
      </c>
      <c r="I153">
        <v>1</v>
      </c>
      <c r="J153" s="4">
        <v>1</v>
      </c>
      <c r="K153" s="4">
        <v>200</v>
      </c>
      <c r="L153" t="s">
        <v>21</v>
      </c>
      <c r="M153" t="s">
        <v>430</v>
      </c>
      <c r="N153" s="5">
        <v>8.99</v>
      </c>
      <c r="O153" t="s">
        <v>5124</v>
      </c>
    </row>
    <row r="154" spans="1:15" x14ac:dyDescent="0.25">
      <c r="A154" s="2" t="s">
        <v>576</v>
      </c>
      <c r="B154" t="s">
        <v>577</v>
      </c>
      <c r="C154" t="s">
        <v>577</v>
      </c>
      <c r="D154" t="s">
        <v>17</v>
      </c>
      <c r="E154" s="3">
        <v>31291</v>
      </c>
      <c r="F154" s="2" t="s">
        <v>578</v>
      </c>
      <c r="G154" t="s">
        <v>579</v>
      </c>
      <c r="H154" t="s">
        <v>580</v>
      </c>
      <c r="I154">
        <v>1</v>
      </c>
      <c r="J154" s="4">
        <v>1</v>
      </c>
      <c r="K154" s="4">
        <v>250</v>
      </c>
      <c r="L154" t="s">
        <v>21</v>
      </c>
      <c r="M154" t="s">
        <v>283</v>
      </c>
      <c r="N154" s="5">
        <v>7.89</v>
      </c>
      <c r="O154" t="s">
        <v>5070</v>
      </c>
    </row>
    <row r="155" spans="1:15" x14ac:dyDescent="0.25">
      <c r="A155" s="2" t="s">
        <v>581</v>
      </c>
      <c r="B155" t="s">
        <v>582</v>
      </c>
      <c r="C155" t="s">
        <v>582</v>
      </c>
      <c r="D155" t="s">
        <v>17</v>
      </c>
      <c r="E155" s="3">
        <v>37408</v>
      </c>
      <c r="F155" s="2" t="s">
        <v>578</v>
      </c>
      <c r="G155" t="s">
        <v>579</v>
      </c>
      <c r="H155" t="s">
        <v>580</v>
      </c>
      <c r="I155">
        <v>1</v>
      </c>
      <c r="J155" s="4">
        <v>1</v>
      </c>
      <c r="K155" s="4">
        <v>250</v>
      </c>
      <c r="L155" t="s">
        <v>21</v>
      </c>
      <c r="M155" t="s">
        <v>283</v>
      </c>
      <c r="N155" s="5">
        <v>9.6300000000000008</v>
      </c>
      <c r="O155" t="s">
        <v>5070</v>
      </c>
    </row>
    <row r="156" spans="1:15" x14ac:dyDescent="0.25">
      <c r="A156" s="2" t="s">
        <v>583</v>
      </c>
      <c r="B156" t="s">
        <v>584</v>
      </c>
      <c r="C156" t="s">
        <v>584</v>
      </c>
      <c r="D156" t="s">
        <v>17</v>
      </c>
      <c r="E156" s="3">
        <v>38047</v>
      </c>
      <c r="F156" s="2" t="s">
        <v>578</v>
      </c>
      <c r="G156" t="s">
        <v>579</v>
      </c>
      <c r="H156" t="s">
        <v>580</v>
      </c>
      <c r="I156">
        <v>1</v>
      </c>
      <c r="J156" s="4">
        <v>1</v>
      </c>
      <c r="K156" s="4">
        <v>300</v>
      </c>
      <c r="L156" t="s">
        <v>21</v>
      </c>
      <c r="M156" t="s">
        <v>585</v>
      </c>
      <c r="N156" s="5">
        <v>10</v>
      </c>
      <c r="O156" t="s">
        <v>5070</v>
      </c>
    </row>
    <row r="157" spans="1:15" x14ac:dyDescent="0.25">
      <c r="A157" s="2" t="s">
        <v>586</v>
      </c>
      <c r="B157" t="s">
        <v>587</v>
      </c>
      <c r="C157" t="s">
        <v>588</v>
      </c>
      <c r="D157" t="s">
        <v>17</v>
      </c>
      <c r="E157" s="3">
        <v>37681</v>
      </c>
      <c r="F157" s="2" t="s">
        <v>578</v>
      </c>
      <c r="G157" t="s">
        <v>579</v>
      </c>
      <c r="H157" t="s">
        <v>580</v>
      </c>
      <c r="I157">
        <v>1</v>
      </c>
      <c r="J157" s="4">
        <v>1</v>
      </c>
      <c r="K157" s="4">
        <v>250</v>
      </c>
      <c r="L157" t="s">
        <v>21</v>
      </c>
      <c r="M157" t="s">
        <v>283</v>
      </c>
      <c r="N157" s="5">
        <v>10.43</v>
      </c>
      <c r="O157" t="s">
        <v>5070</v>
      </c>
    </row>
    <row r="158" spans="1:15" x14ac:dyDescent="0.25">
      <c r="A158" s="2" t="s">
        <v>5146</v>
      </c>
      <c r="B158" t="s">
        <v>5147</v>
      </c>
      <c r="C158" t="s">
        <v>5148</v>
      </c>
      <c r="D158" t="s">
        <v>17</v>
      </c>
      <c r="E158" s="3">
        <v>43252</v>
      </c>
      <c r="F158" s="2" t="s">
        <v>5149</v>
      </c>
      <c r="G158" t="s">
        <v>5150</v>
      </c>
      <c r="H158" t="s">
        <v>5151</v>
      </c>
      <c r="I158">
        <v>1</v>
      </c>
      <c r="J158" s="4">
        <v>1</v>
      </c>
      <c r="M158" t="s">
        <v>1071</v>
      </c>
      <c r="N158" s="5">
        <v>13.7</v>
      </c>
      <c r="O158" t="s">
        <v>5070</v>
      </c>
    </row>
    <row r="159" spans="1:15" x14ac:dyDescent="0.25">
      <c r="A159" s="2" t="s">
        <v>5152</v>
      </c>
      <c r="B159" t="s">
        <v>5153</v>
      </c>
      <c r="C159" t="s">
        <v>5154</v>
      </c>
      <c r="D159" t="s">
        <v>17</v>
      </c>
      <c r="E159" s="3">
        <v>41334</v>
      </c>
      <c r="F159" s="2" t="s">
        <v>5149</v>
      </c>
      <c r="G159" t="s">
        <v>5150</v>
      </c>
      <c r="H159" t="s">
        <v>5151</v>
      </c>
      <c r="I159">
        <v>1</v>
      </c>
      <c r="J159" s="4">
        <v>10</v>
      </c>
      <c r="M159" t="s">
        <v>35</v>
      </c>
      <c r="N159" s="5">
        <v>120.85</v>
      </c>
      <c r="O159" t="s">
        <v>5070</v>
      </c>
    </row>
    <row r="160" spans="1:15" x14ac:dyDescent="0.25">
      <c r="A160" s="2" t="s">
        <v>589</v>
      </c>
      <c r="B160" t="s">
        <v>590</v>
      </c>
      <c r="C160" t="s">
        <v>590</v>
      </c>
      <c r="D160" t="s">
        <v>17</v>
      </c>
      <c r="E160" s="3">
        <v>35054</v>
      </c>
      <c r="F160" s="2" t="s">
        <v>591</v>
      </c>
      <c r="G160" t="s">
        <v>592</v>
      </c>
      <c r="H160" t="s">
        <v>593</v>
      </c>
      <c r="I160">
        <v>1</v>
      </c>
      <c r="J160" s="4">
        <v>10</v>
      </c>
      <c r="K160" s="4">
        <v>15</v>
      </c>
      <c r="L160" t="s">
        <v>21</v>
      </c>
      <c r="M160" t="s">
        <v>148</v>
      </c>
      <c r="N160" s="5">
        <v>9.86</v>
      </c>
      <c r="O160" t="s">
        <v>5070</v>
      </c>
    </row>
    <row r="161" spans="1:15" x14ac:dyDescent="0.25">
      <c r="A161" s="2" t="s">
        <v>594</v>
      </c>
      <c r="B161" t="s">
        <v>595</v>
      </c>
      <c r="C161" t="s">
        <v>595</v>
      </c>
      <c r="D161" t="s">
        <v>17</v>
      </c>
      <c r="E161" s="3">
        <v>33695</v>
      </c>
      <c r="F161" s="2" t="s">
        <v>596</v>
      </c>
      <c r="G161" t="s">
        <v>597</v>
      </c>
      <c r="H161" t="s">
        <v>598</v>
      </c>
      <c r="I161">
        <v>1</v>
      </c>
      <c r="J161" s="4">
        <v>1</v>
      </c>
      <c r="K161" s="4">
        <v>60</v>
      </c>
      <c r="L161" t="s">
        <v>70</v>
      </c>
      <c r="M161" t="s">
        <v>168</v>
      </c>
      <c r="N161" s="5">
        <v>6.54</v>
      </c>
      <c r="O161" t="s">
        <v>5070</v>
      </c>
    </row>
    <row r="162" spans="1:15" x14ac:dyDescent="0.25">
      <c r="A162" s="2" t="s">
        <v>599</v>
      </c>
      <c r="B162" t="s">
        <v>600</v>
      </c>
      <c r="C162" t="s">
        <v>600</v>
      </c>
      <c r="D162" t="s">
        <v>17</v>
      </c>
      <c r="E162" s="3">
        <v>30773</v>
      </c>
      <c r="F162" s="2" t="s">
        <v>601</v>
      </c>
      <c r="G162" t="s">
        <v>602</v>
      </c>
      <c r="H162" t="s">
        <v>603</v>
      </c>
      <c r="I162">
        <v>1</v>
      </c>
      <c r="J162" s="4">
        <v>30</v>
      </c>
      <c r="M162" t="s">
        <v>28</v>
      </c>
      <c r="N162" s="5">
        <v>8.6300000000000008</v>
      </c>
      <c r="O162" t="s">
        <v>5070</v>
      </c>
    </row>
    <row r="163" spans="1:15" x14ac:dyDescent="0.25">
      <c r="A163" s="2" t="s">
        <v>604</v>
      </c>
      <c r="B163" t="s">
        <v>605</v>
      </c>
      <c r="C163" t="s">
        <v>605</v>
      </c>
      <c r="D163" t="s">
        <v>17</v>
      </c>
      <c r="E163" s="3">
        <v>36800</v>
      </c>
      <c r="F163" s="2" t="s">
        <v>606</v>
      </c>
      <c r="G163" t="s">
        <v>607</v>
      </c>
      <c r="H163" t="s">
        <v>608</v>
      </c>
      <c r="I163">
        <v>1</v>
      </c>
      <c r="J163" s="4">
        <v>75</v>
      </c>
      <c r="M163" t="s">
        <v>609</v>
      </c>
      <c r="N163" s="5">
        <v>10.87</v>
      </c>
      <c r="O163" t="s">
        <v>5070</v>
      </c>
    </row>
    <row r="164" spans="1:15" x14ac:dyDescent="0.25">
      <c r="A164" s="2" t="s">
        <v>610</v>
      </c>
      <c r="B164" t="s">
        <v>611</v>
      </c>
      <c r="C164" t="s">
        <v>611</v>
      </c>
      <c r="D164" t="s">
        <v>17</v>
      </c>
      <c r="E164" s="3">
        <v>34213</v>
      </c>
      <c r="F164" s="2" t="s">
        <v>612</v>
      </c>
      <c r="G164" t="s">
        <v>613</v>
      </c>
      <c r="H164" t="s">
        <v>614</v>
      </c>
      <c r="I164">
        <v>1</v>
      </c>
      <c r="J164" s="4">
        <v>1</v>
      </c>
      <c r="K164" s="4">
        <v>500</v>
      </c>
      <c r="L164" t="s">
        <v>21</v>
      </c>
      <c r="M164" t="s">
        <v>615</v>
      </c>
      <c r="N164" s="5">
        <v>17.47</v>
      </c>
      <c r="O164" t="s">
        <v>5070</v>
      </c>
    </row>
    <row r="165" spans="1:15" x14ac:dyDescent="0.25">
      <c r="A165" s="2" t="s">
        <v>616</v>
      </c>
      <c r="B165" t="s">
        <v>617</v>
      </c>
      <c r="C165" t="s">
        <v>618</v>
      </c>
      <c r="D165" t="s">
        <v>17</v>
      </c>
      <c r="E165" s="3">
        <v>43101</v>
      </c>
      <c r="F165" s="2" t="s">
        <v>619</v>
      </c>
      <c r="G165" t="s">
        <v>620</v>
      </c>
      <c r="H165" t="s">
        <v>621</v>
      </c>
      <c r="I165">
        <v>1</v>
      </c>
      <c r="J165" s="4">
        <v>36</v>
      </c>
      <c r="M165" t="s">
        <v>299</v>
      </c>
      <c r="N165" s="5">
        <v>9.85</v>
      </c>
      <c r="O165" t="s">
        <v>5070</v>
      </c>
    </row>
    <row r="166" spans="1:15" x14ac:dyDescent="0.25">
      <c r="A166" s="2" t="s">
        <v>622</v>
      </c>
      <c r="B166" t="s">
        <v>623</v>
      </c>
      <c r="C166" t="s">
        <v>624</v>
      </c>
      <c r="D166" t="s">
        <v>17</v>
      </c>
      <c r="E166" s="3">
        <v>40756</v>
      </c>
      <c r="F166" s="2" t="s">
        <v>619</v>
      </c>
      <c r="G166" t="s">
        <v>620</v>
      </c>
      <c r="H166" t="s">
        <v>621</v>
      </c>
      <c r="I166">
        <v>1</v>
      </c>
      <c r="J166" s="4">
        <v>40</v>
      </c>
      <c r="M166" t="s">
        <v>113</v>
      </c>
      <c r="N166" s="5">
        <v>10.94</v>
      </c>
      <c r="O166" t="s">
        <v>5070</v>
      </c>
    </row>
    <row r="167" spans="1:15" x14ac:dyDescent="0.25">
      <c r="A167" s="2" t="s">
        <v>631</v>
      </c>
      <c r="B167" t="s">
        <v>632</v>
      </c>
      <c r="C167" t="s">
        <v>633</v>
      </c>
      <c r="D167" t="s">
        <v>17</v>
      </c>
      <c r="E167" s="3">
        <v>42125</v>
      </c>
      <c r="F167" s="2" t="s">
        <v>619</v>
      </c>
      <c r="G167" t="s">
        <v>620</v>
      </c>
      <c r="H167" t="s">
        <v>621</v>
      </c>
      <c r="I167">
        <v>1</v>
      </c>
      <c r="J167" s="4">
        <v>36</v>
      </c>
      <c r="M167" t="s">
        <v>299</v>
      </c>
      <c r="N167" s="5">
        <v>10.95</v>
      </c>
      <c r="O167" t="s">
        <v>5070</v>
      </c>
    </row>
    <row r="168" spans="1:15" x14ac:dyDescent="0.25">
      <c r="A168" s="2" t="s">
        <v>634</v>
      </c>
      <c r="B168" t="s">
        <v>635</v>
      </c>
      <c r="C168" t="s">
        <v>636</v>
      </c>
      <c r="D168" t="s">
        <v>17</v>
      </c>
      <c r="E168" s="3">
        <v>40756</v>
      </c>
      <c r="F168" s="2" t="s">
        <v>619</v>
      </c>
      <c r="G168" t="s">
        <v>620</v>
      </c>
      <c r="H168" t="s">
        <v>621</v>
      </c>
      <c r="I168">
        <v>1</v>
      </c>
      <c r="J168" s="4">
        <v>36</v>
      </c>
      <c r="M168" t="s">
        <v>299</v>
      </c>
      <c r="N168" s="5">
        <v>10.95</v>
      </c>
      <c r="O168" t="s">
        <v>5070</v>
      </c>
    </row>
    <row r="169" spans="1:15" x14ac:dyDescent="0.25">
      <c r="A169" s="2" t="s">
        <v>625</v>
      </c>
      <c r="B169" t="s">
        <v>626</v>
      </c>
      <c r="C169" t="s">
        <v>627</v>
      </c>
      <c r="D169" t="s">
        <v>17</v>
      </c>
      <c r="E169" s="3">
        <v>42005</v>
      </c>
      <c r="F169" s="2" t="s">
        <v>619</v>
      </c>
      <c r="G169" t="s">
        <v>620</v>
      </c>
      <c r="H169" t="s">
        <v>621</v>
      </c>
      <c r="I169">
        <v>1</v>
      </c>
      <c r="J169" s="4">
        <v>36</v>
      </c>
      <c r="M169" t="s">
        <v>299</v>
      </c>
      <c r="N169" s="5">
        <v>10.95</v>
      </c>
      <c r="O169" t="s">
        <v>5070</v>
      </c>
    </row>
    <row r="170" spans="1:15" x14ac:dyDescent="0.25">
      <c r="A170" s="2" t="s">
        <v>628</v>
      </c>
      <c r="B170" t="s">
        <v>629</v>
      </c>
      <c r="C170" t="s">
        <v>630</v>
      </c>
      <c r="D170" t="s">
        <v>17</v>
      </c>
      <c r="E170" s="3">
        <v>37622</v>
      </c>
      <c r="F170" s="2" t="s">
        <v>619</v>
      </c>
      <c r="G170" t="s">
        <v>620</v>
      </c>
      <c r="H170" t="s">
        <v>621</v>
      </c>
      <c r="I170">
        <v>1</v>
      </c>
      <c r="J170" s="4">
        <v>36</v>
      </c>
      <c r="M170" t="s">
        <v>299</v>
      </c>
      <c r="N170" s="5">
        <v>10.95</v>
      </c>
      <c r="O170" t="s">
        <v>5070</v>
      </c>
    </row>
    <row r="171" spans="1:15" x14ac:dyDescent="0.25">
      <c r="A171" s="2" t="s">
        <v>637</v>
      </c>
      <c r="B171" t="s">
        <v>638</v>
      </c>
      <c r="C171" t="s">
        <v>638</v>
      </c>
      <c r="D171" t="s">
        <v>17</v>
      </c>
      <c r="E171" s="3">
        <v>35065</v>
      </c>
      <c r="F171" s="2" t="s">
        <v>639</v>
      </c>
      <c r="G171" t="s">
        <v>640</v>
      </c>
      <c r="H171" t="s">
        <v>641</v>
      </c>
      <c r="I171">
        <v>1</v>
      </c>
      <c r="J171" s="4">
        <v>10</v>
      </c>
      <c r="K171" s="4">
        <v>15</v>
      </c>
      <c r="L171" t="s">
        <v>21</v>
      </c>
      <c r="M171" t="s">
        <v>148</v>
      </c>
      <c r="N171" s="5">
        <v>9.9700000000000006</v>
      </c>
      <c r="O171" t="s">
        <v>5070</v>
      </c>
    </row>
    <row r="172" spans="1:15" x14ac:dyDescent="0.25">
      <c r="A172" s="2" t="s">
        <v>642</v>
      </c>
      <c r="B172" t="s">
        <v>643</v>
      </c>
      <c r="C172" t="s">
        <v>643</v>
      </c>
      <c r="D172" t="s">
        <v>17</v>
      </c>
      <c r="E172" s="3">
        <v>40878</v>
      </c>
      <c r="F172" s="2" t="s">
        <v>639</v>
      </c>
      <c r="G172" t="s">
        <v>640</v>
      </c>
      <c r="H172" t="s">
        <v>641</v>
      </c>
      <c r="I172">
        <v>24</v>
      </c>
      <c r="J172" s="4">
        <v>1</v>
      </c>
      <c r="K172" s="4">
        <v>10</v>
      </c>
      <c r="L172" t="s">
        <v>21</v>
      </c>
      <c r="M172" t="s">
        <v>35</v>
      </c>
      <c r="N172" s="5">
        <v>15.03</v>
      </c>
      <c r="O172" t="s">
        <v>5070</v>
      </c>
    </row>
    <row r="173" spans="1:15" x14ac:dyDescent="0.25">
      <c r="A173" s="2" t="s">
        <v>644</v>
      </c>
      <c r="B173" t="s">
        <v>645</v>
      </c>
      <c r="C173" t="s">
        <v>645</v>
      </c>
      <c r="D173" t="s">
        <v>17</v>
      </c>
      <c r="E173" s="3">
        <v>35065</v>
      </c>
      <c r="F173" s="2" t="s">
        <v>639</v>
      </c>
      <c r="G173" t="s">
        <v>640</v>
      </c>
      <c r="H173" t="s">
        <v>641</v>
      </c>
      <c r="I173">
        <v>1</v>
      </c>
      <c r="J173" s="4">
        <v>8</v>
      </c>
      <c r="K173" s="4">
        <v>50</v>
      </c>
      <c r="L173" t="s">
        <v>21</v>
      </c>
      <c r="M173" t="s">
        <v>646</v>
      </c>
      <c r="N173" s="5">
        <v>23.99</v>
      </c>
      <c r="O173" t="s">
        <v>5070</v>
      </c>
    </row>
    <row r="174" spans="1:15" x14ac:dyDescent="0.25">
      <c r="A174" s="2" t="s">
        <v>653</v>
      </c>
      <c r="B174" t="s">
        <v>654</v>
      </c>
      <c r="C174" t="s">
        <v>655</v>
      </c>
      <c r="D174" t="s">
        <v>17</v>
      </c>
      <c r="E174" s="3">
        <v>34731</v>
      </c>
      <c r="F174" s="2" t="s">
        <v>650</v>
      </c>
      <c r="G174" t="s">
        <v>651</v>
      </c>
      <c r="H174" t="s">
        <v>652</v>
      </c>
      <c r="I174">
        <v>1</v>
      </c>
      <c r="J174" s="4">
        <v>1</v>
      </c>
      <c r="K174" s="4">
        <v>30</v>
      </c>
      <c r="L174" t="s">
        <v>21</v>
      </c>
      <c r="M174" t="s">
        <v>28</v>
      </c>
      <c r="N174" s="5">
        <v>10.95</v>
      </c>
      <c r="O174" t="s">
        <v>5070</v>
      </c>
    </row>
    <row r="175" spans="1:15" x14ac:dyDescent="0.25">
      <c r="A175" s="2" t="s">
        <v>647</v>
      </c>
      <c r="B175" t="s">
        <v>648</v>
      </c>
      <c r="C175" t="s">
        <v>649</v>
      </c>
      <c r="D175" t="s">
        <v>17</v>
      </c>
      <c r="E175" s="3">
        <v>40544</v>
      </c>
      <c r="F175" s="2" t="s">
        <v>650</v>
      </c>
      <c r="G175" t="s">
        <v>651</v>
      </c>
      <c r="H175" t="s">
        <v>652</v>
      </c>
      <c r="I175">
        <v>1</v>
      </c>
      <c r="J175" s="4">
        <v>1</v>
      </c>
      <c r="K175" s="4">
        <v>30</v>
      </c>
      <c r="L175" t="s">
        <v>21</v>
      </c>
      <c r="M175" t="s">
        <v>28</v>
      </c>
      <c r="N175" s="5">
        <v>10.95</v>
      </c>
      <c r="O175" t="s">
        <v>5070</v>
      </c>
    </row>
    <row r="176" spans="1:15" x14ac:dyDescent="0.25">
      <c r="A176" s="2" t="s">
        <v>656</v>
      </c>
      <c r="B176" t="s">
        <v>657</v>
      </c>
      <c r="C176" t="s">
        <v>658</v>
      </c>
      <c r="D176" t="s">
        <v>17</v>
      </c>
      <c r="E176" s="3">
        <v>30103</v>
      </c>
      <c r="F176" s="2" t="s">
        <v>659</v>
      </c>
      <c r="G176" t="s">
        <v>660</v>
      </c>
      <c r="H176" t="s">
        <v>661</v>
      </c>
      <c r="I176">
        <v>1</v>
      </c>
      <c r="J176" s="4">
        <v>1</v>
      </c>
      <c r="K176" s="4">
        <v>500</v>
      </c>
      <c r="L176" t="s">
        <v>21</v>
      </c>
      <c r="M176" t="s">
        <v>615</v>
      </c>
      <c r="N176" s="5">
        <v>13.17</v>
      </c>
      <c r="O176" t="s">
        <v>5070</v>
      </c>
    </row>
    <row r="177" spans="1:15" x14ac:dyDescent="0.25">
      <c r="A177" s="2" t="s">
        <v>662</v>
      </c>
      <c r="B177" t="s">
        <v>663</v>
      </c>
      <c r="C177" t="s">
        <v>663</v>
      </c>
      <c r="D177" t="s">
        <v>17</v>
      </c>
      <c r="E177" s="3">
        <v>40360</v>
      </c>
      <c r="F177" s="2" t="s">
        <v>664</v>
      </c>
      <c r="G177" t="s">
        <v>665</v>
      </c>
      <c r="H177" t="s">
        <v>666</v>
      </c>
      <c r="I177">
        <v>1</v>
      </c>
      <c r="J177" s="4">
        <v>1</v>
      </c>
      <c r="K177" s="4">
        <v>125</v>
      </c>
      <c r="L177" t="s">
        <v>21</v>
      </c>
      <c r="M177" t="s">
        <v>572</v>
      </c>
      <c r="N177" s="5">
        <v>4.3</v>
      </c>
      <c r="O177" t="s">
        <v>5070</v>
      </c>
    </row>
    <row r="178" spans="1:15" x14ac:dyDescent="0.25">
      <c r="A178" s="2" t="s">
        <v>667</v>
      </c>
      <c r="B178" t="s">
        <v>668</v>
      </c>
      <c r="C178" t="s">
        <v>668</v>
      </c>
      <c r="D178" t="s">
        <v>17</v>
      </c>
      <c r="E178" s="3">
        <v>40360</v>
      </c>
      <c r="F178" s="2" t="s">
        <v>664</v>
      </c>
      <c r="G178" t="s">
        <v>665</v>
      </c>
      <c r="H178" t="s">
        <v>666</v>
      </c>
      <c r="I178">
        <v>1</v>
      </c>
      <c r="J178" s="4">
        <v>1</v>
      </c>
      <c r="K178" s="4">
        <v>250</v>
      </c>
      <c r="L178" t="s">
        <v>21</v>
      </c>
      <c r="M178" t="s">
        <v>283</v>
      </c>
      <c r="N178" s="5">
        <v>6.29</v>
      </c>
      <c r="O178" t="s">
        <v>5070</v>
      </c>
    </row>
    <row r="179" spans="1:15" x14ac:dyDescent="0.25">
      <c r="A179" s="2" t="s">
        <v>669</v>
      </c>
      <c r="B179" t="s">
        <v>670</v>
      </c>
      <c r="C179" t="s">
        <v>671</v>
      </c>
      <c r="D179" t="s">
        <v>17</v>
      </c>
      <c r="E179" s="3">
        <v>30103</v>
      </c>
      <c r="F179" s="2" t="s">
        <v>664</v>
      </c>
      <c r="G179" t="s">
        <v>665</v>
      </c>
      <c r="H179" t="s">
        <v>666</v>
      </c>
      <c r="I179">
        <v>1</v>
      </c>
      <c r="J179" s="4">
        <v>1</v>
      </c>
      <c r="K179" s="4">
        <v>500</v>
      </c>
      <c r="L179" t="s">
        <v>21</v>
      </c>
      <c r="M179" t="s">
        <v>615</v>
      </c>
      <c r="N179" s="5">
        <v>6.72</v>
      </c>
      <c r="O179" t="s">
        <v>5070</v>
      </c>
    </row>
    <row r="180" spans="1:15" x14ac:dyDescent="0.25">
      <c r="A180" s="2" t="s">
        <v>672</v>
      </c>
      <c r="B180" t="s">
        <v>673</v>
      </c>
      <c r="C180" t="s">
        <v>673</v>
      </c>
      <c r="D180" t="s">
        <v>17</v>
      </c>
      <c r="E180" s="3">
        <v>23437</v>
      </c>
      <c r="F180" s="2" t="s">
        <v>674</v>
      </c>
      <c r="G180" t="s">
        <v>675</v>
      </c>
      <c r="H180" t="s">
        <v>676</v>
      </c>
      <c r="I180">
        <v>1</v>
      </c>
      <c r="J180" s="4">
        <v>1</v>
      </c>
      <c r="K180" s="4">
        <v>30</v>
      </c>
      <c r="L180" t="s">
        <v>70</v>
      </c>
      <c r="M180" t="s">
        <v>28</v>
      </c>
      <c r="N180" s="5">
        <v>9.99</v>
      </c>
      <c r="O180" t="s">
        <v>5070</v>
      </c>
    </row>
    <row r="181" spans="1:15" x14ac:dyDescent="0.25">
      <c r="A181" s="2" t="s">
        <v>677</v>
      </c>
      <c r="B181" t="s">
        <v>678</v>
      </c>
      <c r="C181" t="s">
        <v>678</v>
      </c>
      <c r="D181" t="s">
        <v>17</v>
      </c>
      <c r="E181" s="3">
        <v>28611</v>
      </c>
      <c r="F181" s="2" t="s">
        <v>679</v>
      </c>
      <c r="G181" t="s">
        <v>680</v>
      </c>
      <c r="H181" t="s">
        <v>681</v>
      </c>
      <c r="I181">
        <v>1</v>
      </c>
      <c r="J181" s="4">
        <v>50</v>
      </c>
      <c r="M181" t="s">
        <v>196</v>
      </c>
      <c r="N181" s="5">
        <v>11.28</v>
      </c>
      <c r="O181" t="s">
        <v>5070</v>
      </c>
    </row>
    <row r="182" spans="1:15" x14ac:dyDescent="0.25">
      <c r="A182" s="2" t="s">
        <v>682</v>
      </c>
      <c r="B182" t="s">
        <v>683</v>
      </c>
      <c r="C182" t="s">
        <v>683</v>
      </c>
      <c r="D182" t="s">
        <v>17</v>
      </c>
      <c r="E182" s="3">
        <v>30225</v>
      </c>
      <c r="F182" s="2" t="s">
        <v>684</v>
      </c>
      <c r="G182" t="s">
        <v>685</v>
      </c>
      <c r="H182" t="s">
        <v>686</v>
      </c>
      <c r="I182">
        <v>1</v>
      </c>
      <c r="J182" s="4">
        <v>50</v>
      </c>
      <c r="M182" t="s">
        <v>196</v>
      </c>
      <c r="N182" s="5">
        <v>19.45</v>
      </c>
      <c r="O182" t="s">
        <v>5070</v>
      </c>
    </row>
    <row r="183" spans="1:15" x14ac:dyDescent="0.25">
      <c r="A183" s="2" t="s">
        <v>687</v>
      </c>
      <c r="B183" t="s">
        <v>688</v>
      </c>
      <c r="C183" t="s">
        <v>688</v>
      </c>
      <c r="D183" t="s">
        <v>17</v>
      </c>
      <c r="E183" s="3">
        <v>27364</v>
      </c>
      <c r="F183" s="2" t="s">
        <v>689</v>
      </c>
      <c r="G183" t="s">
        <v>690</v>
      </c>
      <c r="H183" t="s">
        <v>691</v>
      </c>
      <c r="I183">
        <v>1</v>
      </c>
      <c r="J183" s="4">
        <v>50</v>
      </c>
      <c r="M183" t="s">
        <v>196</v>
      </c>
      <c r="N183" s="5">
        <v>4.12</v>
      </c>
      <c r="O183" t="s">
        <v>5070</v>
      </c>
    </row>
    <row r="184" spans="1:15" x14ac:dyDescent="0.25">
      <c r="A184" s="2" t="s">
        <v>692</v>
      </c>
      <c r="B184" t="s">
        <v>693</v>
      </c>
      <c r="C184" t="s">
        <v>693</v>
      </c>
      <c r="D184" t="s">
        <v>17</v>
      </c>
      <c r="E184" s="3">
        <v>27364</v>
      </c>
      <c r="F184" s="2" t="s">
        <v>694</v>
      </c>
      <c r="G184" t="s">
        <v>695</v>
      </c>
      <c r="H184" t="s">
        <v>696</v>
      </c>
      <c r="I184">
        <v>1</v>
      </c>
      <c r="J184" s="4">
        <v>30</v>
      </c>
      <c r="M184" t="s">
        <v>28</v>
      </c>
      <c r="N184" s="5">
        <v>5.78</v>
      </c>
      <c r="O184" t="s">
        <v>5070</v>
      </c>
    </row>
    <row r="185" spans="1:15" x14ac:dyDescent="0.25">
      <c r="A185" s="2" t="s">
        <v>697</v>
      </c>
      <c r="B185" t="s">
        <v>698</v>
      </c>
      <c r="C185" t="s">
        <v>698</v>
      </c>
      <c r="D185" t="s">
        <v>17</v>
      </c>
      <c r="E185" s="3">
        <v>43539</v>
      </c>
      <c r="F185" s="2" t="s">
        <v>694</v>
      </c>
      <c r="G185" t="s">
        <v>695</v>
      </c>
      <c r="H185" t="s">
        <v>696</v>
      </c>
      <c r="I185">
        <v>1</v>
      </c>
      <c r="J185" s="4">
        <v>30</v>
      </c>
      <c r="M185" t="s">
        <v>28</v>
      </c>
      <c r="N185" s="5">
        <v>5.78</v>
      </c>
      <c r="O185" t="s">
        <v>5070</v>
      </c>
    </row>
    <row r="186" spans="1:15" x14ac:dyDescent="0.25">
      <c r="A186" s="2" t="s">
        <v>699</v>
      </c>
      <c r="B186" t="s">
        <v>700</v>
      </c>
      <c r="C186" t="s">
        <v>700</v>
      </c>
      <c r="D186" t="s">
        <v>17</v>
      </c>
      <c r="E186" s="3">
        <v>27364</v>
      </c>
      <c r="F186" s="2" t="s">
        <v>701</v>
      </c>
      <c r="G186" t="s">
        <v>702</v>
      </c>
      <c r="H186" t="s">
        <v>703</v>
      </c>
      <c r="I186">
        <v>1</v>
      </c>
      <c r="J186" s="4">
        <v>1</v>
      </c>
      <c r="K186" s="4">
        <v>10</v>
      </c>
      <c r="L186" t="s">
        <v>21</v>
      </c>
      <c r="M186" t="s">
        <v>35</v>
      </c>
      <c r="N186" s="5">
        <v>4.05</v>
      </c>
      <c r="O186" t="s">
        <v>5070</v>
      </c>
    </row>
    <row r="187" spans="1:15" x14ac:dyDescent="0.25">
      <c r="A187" s="2" t="s">
        <v>704</v>
      </c>
      <c r="B187" t="s">
        <v>705</v>
      </c>
      <c r="C187" t="s">
        <v>705</v>
      </c>
      <c r="D187" t="s">
        <v>17</v>
      </c>
      <c r="E187" s="3">
        <v>37865</v>
      </c>
      <c r="F187" s="2" t="s">
        <v>706</v>
      </c>
      <c r="G187" t="s">
        <v>707</v>
      </c>
      <c r="H187" t="s">
        <v>708</v>
      </c>
      <c r="I187">
        <v>1</v>
      </c>
      <c r="J187" s="4">
        <v>30</v>
      </c>
      <c r="M187" t="s">
        <v>28</v>
      </c>
      <c r="N187" s="5">
        <v>6.33</v>
      </c>
      <c r="O187" t="s">
        <v>5070</v>
      </c>
    </row>
    <row r="188" spans="1:15" x14ac:dyDescent="0.25">
      <c r="A188" s="2" t="s">
        <v>709</v>
      </c>
      <c r="B188" t="s">
        <v>710</v>
      </c>
      <c r="C188" t="s">
        <v>710</v>
      </c>
      <c r="D188" t="s">
        <v>17</v>
      </c>
      <c r="E188" s="3">
        <v>37865</v>
      </c>
      <c r="F188" s="2" t="s">
        <v>711</v>
      </c>
      <c r="G188" t="s">
        <v>712</v>
      </c>
      <c r="H188" t="s">
        <v>713</v>
      </c>
      <c r="I188">
        <v>1</v>
      </c>
      <c r="J188" s="4">
        <v>1</v>
      </c>
      <c r="K188" s="4">
        <v>200</v>
      </c>
      <c r="L188" t="s">
        <v>21</v>
      </c>
      <c r="M188" t="s">
        <v>430</v>
      </c>
      <c r="N188" s="5">
        <v>9.19</v>
      </c>
      <c r="O188" t="s">
        <v>5070</v>
      </c>
    </row>
    <row r="189" spans="1:15" x14ac:dyDescent="0.25">
      <c r="A189" s="2" t="s">
        <v>714</v>
      </c>
      <c r="B189" t="s">
        <v>715</v>
      </c>
      <c r="C189" t="s">
        <v>715</v>
      </c>
      <c r="D189" t="s">
        <v>17</v>
      </c>
      <c r="E189" s="3">
        <v>26085</v>
      </c>
      <c r="F189" s="2" t="s">
        <v>716</v>
      </c>
      <c r="G189" t="s">
        <v>717</v>
      </c>
      <c r="H189" t="s">
        <v>718</v>
      </c>
      <c r="I189">
        <v>1</v>
      </c>
      <c r="J189" s="4">
        <v>30</v>
      </c>
      <c r="M189" t="s">
        <v>28</v>
      </c>
      <c r="N189" s="5">
        <v>5.14</v>
      </c>
      <c r="O189" t="s">
        <v>5070</v>
      </c>
    </row>
    <row r="190" spans="1:15" x14ac:dyDescent="0.25">
      <c r="A190" s="2" t="s">
        <v>719</v>
      </c>
      <c r="B190" t="s">
        <v>720</v>
      </c>
      <c r="C190" t="s">
        <v>720</v>
      </c>
      <c r="D190" t="s">
        <v>17</v>
      </c>
      <c r="E190" s="3">
        <v>27454</v>
      </c>
      <c r="F190" s="2" t="s">
        <v>721</v>
      </c>
      <c r="G190" t="s">
        <v>722</v>
      </c>
      <c r="H190" t="s">
        <v>723</v>
      </c>
      <c r="I190">
        <v>1</v>
      </c>
      <c r="J190" s="4">
        <v>30</v>
      </c>
      <c r="M190" t="s">
        <v>28</v>
      </c>
      <c r="N190" s="5">
        <v>8.1999999999999993</v>
      </c>
      <c r="O190" t="s">
        <v>5070</v>
      </c>
    </row>
    <row r="191" spans="1:15" x14ac:dyDescent="0.25">
      <c r="A191" s="2" t="s">
        <v>724</v>
      </c>
      <c r="B191" t="s">
        <v>725</v>
      </c>
      <c r="C191" t="s">
        <v>725</v>
      </c>
      <c r="D191" t="s">
        <v>17</v>
      </c>
      <c r="E191" s="3">
        <v>26085</v>
      </c>
      <c r="F191" s="2" t="s">
        <v>726</v>
      </c>
      <c r="G191" t="s">
        <v>727</v>
      </c>
      <c r="H191" t="s">
        <v>728</v>
      </c>
      <c r="I191">
        <v>1</v>
      </c>
      <c r="J191" s="4">
        <v>30</v>
      </c>
      <c r="M191" t="s">
        <v>28</v>
      </c>
      <c r="N191" s="5">
        <v>4.1900000000000004</v>
      </c>
      <c r="O191" t="s">
        <v>5070</v>
      </c>
    </row>
    <row r="192" spans="1:15" x14ac:dyDescent="0.25">
      <c r="A192" s="2" t="s">
        <v>729</v>
      </c>
      <c r="B192" t="s">
        <v>730</v>
      </c>
      <c r="C192" t="s">
        <v>730</v>
      </c>
      <c r="D192" t="s">
        <v>17</v>
      </c>
      <c r="E192" s="3">
        <v>36526</v>
      </c>
      <c r="F192" s="2" t="s">
        <v>731</v>
      </c>
      <c r="G192" t="s">
        <v>732</v>
      </c>
      <c r="H192" t="s">
        <v>733</v>
      </c>
      <c r="I192">
        <v>1</v>
      </c>
      <c r="J192" s="4">
        <v>30</v>
      </c>
      <c r="M192" t="s">
        <v>28</v>
      </c>
      <c r="N192" s="5">
        <v>13.58</v>
      </c>
      <c r="O192" t="s">
        <v>5070</v>
      </c>
    </row>
    <row r="193" spans="1:15" x14ac:dyDescent="0.25">
      <c r="A193" s="2" t="s">
        <v>734</v>
      </c>
      <c r="B193" t="s">
        <v>735</v>
      </c>
      <c r="C193" t="s">
        <v>735</v>
      </c>
      <c r="D193" t="s">
        <v>17</v>
      </c>
      <c r="E193" s="3">
        <v>31079</v>
      </c>
      <c r="F193" s="2" t="s">
        <v>736</v>
      </c>
      <c r="G193" t="s">
        <v>737</v>
      </c>
      <c r="H193" t="s">
        <v>738</v>
      </c>
      <c r="I193">
        <v>1</v>
      </c>
      <c r="J193" s="4">
        <v>50</v>
      </c>
      <c r="M193" t="s">
        <v>196</v>
      </c>
      <c r="N193" s="5">
        <v>15.62</v>
      </c>
      <c r="O193" t="s">
        <v>5070</v>
      </c>
    </row>
    <row r="194" spans="1:15" x14ac:dyDescent="0.25">
      <c r="A194" s="2" t="s">
        <v>739</v>
      </c>
      <c r="B194" t="s">
        <v>740</v>
      </c>
      <c r="C194" t="s">
        <v>740</v>
      </c>
      <c r="D194" t="s">
        <v>17</v>
      </c>
      <c r="E194" s="3">
        <v>31079</v>
      </c>
      <c r="F194" s="2" t="s">
        <v>741</v>
      </c>
      <c r="G194" t="s">
        <v>742</v>
      </c>
      <c r="H194" t="s">
        <v>743</v>
      </c>
      <c r="I194">
        <v>1</v>
      </c>
      <c r="J194" s="4">
        <v>20</v>
      </c>
      <c r="M194" t="s">
        <v>89</v>
      </c>
      <c r="N194" s="5">
        <v>5.6</v>
      </c>
      <c r="O194" t="s">
        <v>5070</v>
      </c>
    </row>
    <row r="195" spans="1:15" x14ac:dyDescent="0.25">
      <c r="A195" s="2" t="s">
        <v>744</v>
      </c>
      <c r="B195" t="s">
        <v>745</v>
      </c>
      <c r="C195" t="s">
        <v>745</v>
      </c>
      <c r="D195" t="s">
        <v>17</v>
      </c>
      <c r="E195" s="3">
        <v>31079</v>
      </c>
      <c r="F195" s="2" t="s">
        <v>741</v>
      </c>
      <c r="G195" t="s">
        <v>742</v>
      </c>
      <c r="H195" t="s">
        <v>743</v>
      </c>
      <c r="I195">
        <v>1</v>
      </c>
      <c r="J195" s="4">
        <v>50</v>
      </c>
      <c r="M195" t="s">
        <v>196</v>
      </c>
      <c r="N195" s="5">
        <v>9.65</v>
      </c>
      <c r="O195" t="s">
        <v>5070</v>
      </c>
    </row>
    <row r="196" spans="1:15" x14ac:dyDescent="0.25">
      <c r="A196" s="2" t="s">
        <v>746</v>
      </c>
      <c r="B196" t="s">
        <v>747</v>
      </c>
      <c r="C196" t="s">
        <v>747</v>
      </c>
      <c r="D196" t="s">
        <v>17</v>
      </c>
      <c r="E196" s="3">
        <v>27364</v>
      </c>
      <c r="F196" s="2" t="s">
        <v>748</v>
      </c>
      <c r="G196" t="s">
        <v>749</v>
      </c>
      <c r="H196" t="s">
        <v>750</v>
      </c>
      <c r="I196">
        <v>1</v>
      </c>
      <c r="J196" s="4">
        <v>1</v>
      </c>
      <c r="K196" s="4">
        <v>10</v>
      </c>
      <c r="L196" t="s">
        <v>21</v>
      </c>
      <c r="M196" t="s">
        <v>35</v>
      </c>
      <c r="N196" s="5">
        <v>4.99</v>
      </c>
      <c r="O196" t="s">
        <v>5070</v>
      </c>
    </row>
    <row r="197" spans="1:15" x14ac:dyDescent="0.25">
      <c r="A197" s="2" t="s">
        <v>751</v>
      </c>
      <c r="B197" t="s">
        <v>752</v>
      </c>
      <c r="C197" t="s">
        <v>753</v>
      </c>
      <c r="D197" t="s">
        <v>17</v>
      </c>
      <c r="E197" s="3">
        <v>40299</v>
      </c>
      <c r="F197" s="2" t="s">
        <v>754</v>
      </c>
      <c r="G197" t="s">
        <v>755</v>
      </c>
      <c r="H197" t="s">
        <v>756</v>
      </c>
      <c r="I197">
        <v>1</v>
      </c>
      <c r="J197" s="4">
        <v>4</v>
      </c>
      <c r="K197" s="4">
        <v>1</v>
      </c>
      <c r="L197" t="s">
        <v>21</v>
      </c>
      <c r="M197" t="s">
        <v>757</v>
      </c>
      <c r="N197" s="5">
        <v>5.99</v>
      </c>
      <c r="O197" t="s">
        <v>5070</v>
      </c>
    </row>
    <row r="198" spans="1:15" x14ac:dyDescent="0.25">
      <c r="A198" s="2" t="s">
        <v>758</v>
      </c>
      <c r="B198" t="s">
        <v>759</v>
      </c>
      <c r="C198" t="s">
        <v>760</v>
      </c>
      <c r="D198" t="s">
        <v>17</v>
      </c>
      <c r="E198" s="3">
        <v>41426</v>
      </c>
      <c r="F198" s="2" t="s">
        <v>754</v>
      </c>
      <c r="G198" t="s">
        <v>755</v>
      </c>
      <c r="H198" t="s">
        <v>756</v>
      </c>
      <c r="I198">
        <v>1</v>
      </c>
      <c r="J198" s="4">
        <v>12</v>
      </c>
      <c r="K198" s="4">
        <v>1</v>
      </c>
      <c r="L198" t="s">
        <v>21</v>
      </c>
      <c r="M198" t="s">
        <v>348</v>
      </c>
      <c r="N198" s="5">
        <v>14.4</v>
      </c>
      <c r="O198" t="s">
        <v>5070</v>
      </c>
    </row>
    <row r="199" spans="1:15" x14ac:dyDescent="0.25">
      <c r="A199" s="2" t="s">
        <v>767</v>
      </c>
      <c r="B199" t="s">
        <v>768</v>
      </c>
      <c r="C199" t="s">
        <v>769</v>
      </c>
      <c r="D199" t="s">
        <v>17</v>
      </c>
      <c r="E199" s="3">
        <v>45000</v>
      </c>
      <c r="F199" s="2" t="s">
        <v>764</v>
      </c>
      <c r="G199" t="s">
        <v>765</v>
      </c>
      <c r="H199" t="s">
        <v>766</v>
      </c>
      <c r="I199">
        <v>1</v>
      </c>
      <c r="J199" s="4">
        <v>4</v>
      </c>
      <c r="M199" t="s">
        <v>757</v>
      </c>
      <c r="N199" s="5">
        <v>5.73</v>
      </c>
      <c r="O199" t="s">
        <v>5070</v>
      </c>
    </row>
    <row r="200" spans="1:15" x14ac:dyDescent="0.25">
      <c r="A200" s="2" t="s">
        <v>761</v>
      </c>
      <c r="B200" t="s">
        <v>762</v>
      </c>
      <c r="C200" t="s">
        <v>763</v>
      </c>
      <c r="D200" t="s">
        <v>17</v>
      </c>
      <c r="E200" s="3">
        <v>45231</v>
      </c>
      <c r="F200" s="2" t="s">
        <v>764</v>
      </c>
      <c r="G200" t="s">
        <v>765</v>
      </c>
      <c r="H200" t="s">
        <v>766</v>
      </c>
      <c r="I200">
        <v>1</v>
      </c>
      <c r="J200" s="4">
        <v>4</v>
      </c>
      <c r="M200" t="s">
        <v>757</v>
      </c>
      <c r="N200" s="5">
        <v>5.73</v>
      </c>
      <c r="O200" t="s">
        <v>5070</v>
      </c>
    </row>
    <row r="201" spans="1:15" x14ac:dyDescent="0.25">
      <c r="A201" s="2" t="s">
        <v>770</v>
      </c>
      <c r="B201" t="s">
        <v>771</v>
      </c>
      <c r="C201" t="s">
        <v>772</v>
      </c>
      <c r="D201" t="s">
        <v>17</v>
      </c>
      <c r="E201" s="3">
        <v>43647</v>
      </c>
      <c r="F201" s="2" t="s">
        <v>764</v>
      </c>
      <c r="G201" t="s">
        <v>765</v>
      </c>
      <c r="H201" t="s">
        <v>766</v>
      </c>
      <c r="I201">
        <v>1</v>
      </c>
      <c r="J201" s="4">
        <v>4</v>
      </c>
      <c r="M201" t="s">
        <v>757</v>
      </c>
      <c r="N201" s="5">
        <v>6.59</v>
      </c>
      <c r="O201" t="s">
        <v>5070</v>
      </c>
    </row>
    <row r="202" spans="1:15" x14ac:dyDescent="0.25">
      <c r="A202" s="2" t="s">
        <v>776</v>
      </c>
      <c r="B202" t="s">
        <v>777</v>
      </c>
      <c r="C202" t="s">
        <v>778</v>
      </c>
      <c r="D202" t="s">
        <v>17</v>
      </c>
      <c r="E202" s="3">
        <v>45231</v>
      </c>
      <c r="F202" s="2" t="s">
        <v>764</v>
      </c>
      <c r="G202" t="s">
        <v>765</v>
      </c>
      <c r="H202" t="s">
        <v>766</v>
      </c>
      <c r="I202">
        <v>1</v>
      </c>
      <c r="J202" s="4">
        <v>12</v>
      </c>
      <c r="M202" t="s">
        <v>348</v>
      </c>
      <c r="N202" s="5">
        <v>13.72</v>
      </c>
      <c r="O202" t="s">
        <v>5070</v>
      </c>
    </row>
    <row r="203" spans="1:15" x14ac:dyDescent="0.25">
      <c r="A203" s="2" t="s">
        <v>773</v>
      </c>
      <c r="B203" t="s">
        <v>774</v>
      </c>
      <c r="C203" t="s">
        <v>775</v>
      </c>
      <c r="D203" t="s">
        <v>17</v>
      </c>
      <c r="E203" s="3">
        <v>45000</v>
      </c>
      <c r="F203" s="2" t="s">
        <v>764</v>
      </c>
      <c r="G203" t="s">
        <v>765</v>
      </c>
      <c r="H203" t="s">
        <v>766</v>
      </c>
      <c r="I203">
        <v>1</v>
      </c>
      <c r="J203" s="4">
        <v>12</v>
      </c>
      <c r="M203" t="s">
        <v>348</v>
      </c>
      <c r="N203" s="5">
        <v>13.72</v>
      </c>
      <c r="O203" t="s">
        <v>5070</v>
      </c>
    </row>
    <row r="204" spans="1:15" x14ac:dyDescent="0.25">
      <c r="A204" s="2" t="s">
        <v>779</v>
      </c>
      <c r="B204" t="s">
        <v>780</v>
      </c>
      <c r="C204" t="s">
        <v>781</v>
      </c>
      <c r="D204" t="s">
        <v>17</v>
      </c>
      <c r="E204" s="3">
        <v>43678</v>
      </c>
      <c r="F204" s="2" t="s">
        <v>764</v>
      </c>
      <c r="G204" t="s">
        <v>765</v>
      </c>
      <c r="H204" t="s">
        <v>766</v>
      </c>
      <c r="I204">
        <v>1</v>
      </c>
      <c r="J204" s="4">
        <v>12</v>
      </c>
      <c r="M204" t="s">
        <v>348</v>
      </c>
      <c r="N204" s="5">
        <v>15.8</v>
      </c>
      <c r="O204" t="s">
        <v>5070</v>
      </c>
    </row>
    <row r="205" spans="1:15" x14ac:dyDescent="0.25">
      <c r="A205" s="2" t="s">
        <v>5155</v>
      </c>
      <c r="B205" t="s">
        <v>5156</v>
      </c>
      <c r="C205" t="s">
        <v>5157</v>
      </c>
      <c r="D205" t="s">
        <v>17</v>
      </c>
      <c r="E205" s="3">
        <v>44242</v>
      </c>
      <c r="F205" s="2" t="s">
        <v>764</v>
      </c>
      <c r="G205" t="s">
        <v>765</v>
      </c>
      <c r="H205" t="s">
        <v>766</v>
      </c>
      <c r="I205">
        <v>1</v>
      </c>
      <c r="J205" s="4">
        <v>4</v>
      </c>
      <c r="M205" t="s">
        <v>757</v>
      </c>
      <c r="N205" s="5">
        <v>6.95</v>
      </c>
      <c r="O205" t="s">
        <v>5073</v>
      </c>
    </row>
    <row r="206" spans="1:15" x14ac:dyDescent="0.25">
      <c r="A206" s="2" t="s">
        <v>5158</v>
      </c>
      <c r="B206" t="s">
        <v>5159</v>
      </c>
      <c r="C206" t="s">
        <v>5160</v>
      </c>
      <c r="D206" t="s">
        <v>17</v>
      </c>
      <c r="E206" s="3">
        <v>44242</v>
      </c>
      <c r="F206" s="2" t="s">
        <v>764</v>
      </c>
      <c r="G206" t="s">
        <v>765</v>
      </c>
      <c r="H206" t="s">
        <v>766</v>
      </c>
      <c r="I206">
        <v>1</v>
      </c>
      <c r="J206" s="4">
        <v>12</v>
      </c>
      <c r="M206" t="s">
        <v>348</v>
      </c>
      <c r="N206" s="5">
        <v>16.940000000000001</v>
      </c>
      <c r="O206" t="s">
        <v>5073</v>
      </c>
    </row>
    <row r="207" spans="1:15" x14ac:dyDescent="0.25">
      <c r="A207" s="2" t="s">
        <v>782</v>
      </c>
      <c r="B207" t="s">
        <v>783</v>
      </c>
      <c r="C207" t="s">
        <v>784</v>
      </c>
      <c r="D207" t="s">
        <v>17</v>
      </c>
      <c r="E207" s="3">
        <v>43661</v>
      </c>
      <c r="F207" s="2" t="s">
        <v>785</v>
      </c>
      <c r="G207" t="s">
        <v>786</v>
      </c>
      <c r="H207" t="s">
        <v>787</v>
      </c>
      <c r="I207">
        <v>1</v>
      </c>
      <c r="J207" s="4">
        <v>60</v>
      </c>
      <c r="M207" t="s">
        <v>168</v>
      </c>
      <c r="N207" s="5">
        <v>19.899999999999999</v>
      </c>
      <c r="O207" t="s">
        <v>5070</v>
      </c>
    </row>
    <row r="208" spans="1:15" x14ac:dyDescent="0.25">
      <c r="A208" s="2" t="s">
        <v>788</v>
      </c>
      <c r="B208" t="s">
        <v>789</v>
      </c>
      <c r="C208" t="s">
        <v>790</v>
      </c>
      <c r="D208" t="s">
        <v>17</v>
      </c>
      <c r="E208" s="3">
        <v>43739</v>
      </c>
      <c r="F208" s="2" t="s">
        <v>791</v>
      </c>
      <c r="G208" t="s">
        <v>792</v>
      </c>
      <c r="H208" t="s">
        <v>793</v>
      </c>
      <c r="I208">
        <v>1</v>
      </c>
      <c r="J208" s="4">
        <v>1</v>
      </c>
      <c r="K208" s="4">
        <v>0.5</v>
      </c>
      <c r="L208" t="s">
        <v>21</v>
      </c>
      <c r="M208" t="s">
        <v>312</v>
      </c>
      <c r="N208" s="5">
        <v>53.66</v>
      </c>
      <c r="O208" t="s">
        <v>5070</v>
      </c>
    </row>
    <row r="209" spans="1:15" x14ac:dyDescent="0.25">
      <c r="A209" s="2" t="s">
        <v>794</v>
      </c>
      <c r="B209" t="s">
        <v>795</v>
      </c>
      <c r="C209" t="s">
        <v>795</v>
      </c>
      <c r="D209" t="s">
        <v>17</v>
      </c>
      <c r="E209" s="3">
        <v>37742</v>
      </c>
      <c r="F209" s="2" t="s">
        <v>796</v>
      </c>
      <c r="G209" t="s">
        <v>797</v>
      </c>
      <c r="H209" t="s">
        <v>798</v>
      </c>
      <c r="I209">
        <v>1</v>
      </c>
      <c r="J209" s="4">
        <v>60</v>
      </c>
      <c r="M209" t="s">
        <v>168</v>
      </c>
      <c r="N209" s="5">
        <v>17.29</v>
      </c>
      <c r="O209" t="s">
        <v>5070</v>
      </c>
    </row>
    <row r="210" spans="1:15" x14ac:dyDescent="0.25">
      <c r="A210" s="2" t="s">
        <v>799</v>
      </c>
      <c r="B210" t="s">
        <v>800</v>
      </c>
      <c r="C210" t="s">
        <v>800</v>
      </c>
      <c r="D210" t="s">
        <v>17</v>
      </c>
      <c r="E210" s="3">
        <v>39173</v>
      </c>
      <c r="F210" s="2" t="s">
        <v>796</v>
      </c>
      <c r="G210" t="s">
        <v>797</v>
      </c>
      <c r="H210" t="s">
        <v>798</v>
      </c>
      <c r="I210">
        <v>1</v>
      </c>
      <c r="J210" s="4">
        <v>100</v>
      </c>
      <c r="M210" t="s">
        <v>22</v>
      </c>
      <c r="N210" s="5">
        <v>25.76</v>
      </c>
      <c r="O210" t="s">
        <v>5070</v>
      </c>
    </row>
    <row r="211" spans="1:15" x14ac:dyDescent="0.25">
      <c r="A211" s="2" t="s">
        <v>801</v>
      </c>
      <c r="B211" t="s">
        <v>802</v>
      </c>
      <c r="C211" t="s">
        <v>802</v>
      </c>
      <c r="D211" t="s">
        <v>17</v>
      </c>
      <c r="E211" s="3">
        <v>34304</v>
      </c>
      <c r="F211" s="2" t="s">
        <v>803</v>
      </c>
      <c r="G211" t="s">
        <v>804</v>
      </c>
      <c r="H211" t="s">
        <v>805</v>
      </c>
      <c r="I211">
        <v>1</v>
      </c>
      <c r="J211" s="4">
        <v>10</v>
      </c>
      <c r="K211" s="4">
        <v>1</v>
      </c>
      <c r="L211" t="s">
        <v>21</v>
      </c>
      <c r="M211" t="s">
        <v>35</v>
      </c>
      <c r="N211" s="5">
        <v>17.71</v>
      </c>
      <c r="O211" t="s">
        <v>5070</v>
      </c>
    </row>
    <row r="212" spans="1:15" x14ac:dyDescent="0.25">
      <c r="A212" s="2" t="s">
        <v>806</v>
      </c>
      <c r="B212" t="s">
        <v>807</v>
      </c>
      <c r="C212" t="s">
        <v>807</v>
      </c>
      <c r="D212" t="s">
        <v>17</v>
      </c>
      <c r="E212" s="3">
        <v>35704</v>
      </c>
      <c r="F212" s="2" t="s">
        <v>808</v>
      </c>
      <c r="G212" t="s">
        <v>809</v>
      </c>
      <c r="H212" t="s">
        <v>810</v>
      </c>
      <c r="I212">
        <v>1</v>
      </c>
      <c r="J212" s="4">
        <v>1</v>
      </c>
      <c r="K212" s="4">
        <v>10</v>
      </c>
      <c r="L212" t="s">
        <v>21</v>
      </c>
      <c r="M212" t="s">
        <v>35</v>
      </c>
      <c r="N212" s="5">
        <v>5.96</v>
      </c>
      <c r="O212" t="s">
        <v>5070</v>
      </c>
    </row>
    <row r="213" spans="1:15" x14ac:dyDescent="0.25">
      <c r="A213" s="2" t="s">
        <v>811</v>
      </c>
      <c r="B213" t="s">
        <v>812</v>
      </c>
      <c r="C213" t="s">
        <v>812</v>
      </c>
      <c r="D213" t="s">
        <v>17</v>
      </c>
      <c r="E213" s="3">
        <v>32417</v>
      </c>
      <c r="F213" s="2" t="s">
        <v>813</v>
      </c>
      <c r="G213" t="s">
        <v>814</v>
      </c>
      <c r="H213" t="s">
        <v>815</v>
      </c>
      <c r="I213">
        <v>3</v>
      </c>
      <c r="J213" s="4">
        <v>21</v>
      </c>
      <c r="M213" t="s">
        <v>816</v>
      </c>
      <c r="N213" s="5">
        <v>24.02</v>
      </c>
      <c r="O213" t="s">
        <v>5070</v>
      </c>
    </row>
    <row r="214" spans="1:15" x14ac:dyDescent="0.25">
      <c r="A214" s="2" t="s">
        <v>817</v>
      </c>
      <c r="B214" t="s">
        <v>818</v>
      </c>
      <c r="C214" t="s">
        <v>818</v>
      </c>
      <c r="D214" t="s">
        <v>17</v>
      </c>
      <c r="E214" s="3">
        <v>38777</v>
      </c>
      <c r="F214" s="2" t="s">
        <v>813</v>
      </c>
      <c r="G214" t="s">
        <v>814</v>
      </c>
      <c r="H214" t="s">
        <v>815</v>
      </c>
      <c r="I214">
        <v>6</v>
      </c>
      <c r="J214" s="4">
        <v>21</v>
      </c>
      <c r="M214" t="s">
        <v>819</v>
      </c>
      <c r="N214" s="5">
        <v>26</v>
      </c>
      <c r="O214" t="s">
        <v>5070</v>
      </c>
    </row>
    <row r="215" spans="1:15" x14ac:dyDescent="0.25">
      <c r="A215" s="2" t="s">
        <v>5161</v>
      </c>
      <c r="B215" t="s">
        <v>5162</v>
      </c>
      <c r="C215" t="s">
        <v>5163</v>
      </c>
      <c r="D215" t="s">
        <v>17</v>
      </c>
      <c r="E215" s="3">
        <v>38169</v>
      </c>
      <c r="F215" s="2" t="s">
        <v>813</v>
      </c>
      <c r="G215" t="s">
        <v>814</v>
      </c>
      <c r="H215" t="s">
        <v>815</v>
      </c>
      <c r="I215">
        <v>3</v>
      </c>
      <c r="J215" s="4">
        <v>21</v>
      </c>
      <c r="M215" t="s">
        <v>816</v>
      </c>
      <c r="N215" s="5">
        <v>13.78</v>
      </c>
      <c r="O215" t="s">
        <v>5124</v>
      </c>
    </row>
    <row r="216" spans="1:15" x14ac:dyDescent="0.25">
      <c r="A216" s="2" t="s">
        <v>5164</v>
      </c>
      <c r="B216" t="s">
        <v>5165</v>
      </c>
      <c r="C216" t="s">
        <v>5165</v>
      </c>
      <c r="D216" t="s">
        <v>17</v>
      </c>
      <c r="E216" s="3">
        <v>38261</v>
      </c>
      <c r="F216" s="2" t="s">
        <v>813</v>
      </c>
      <c r="G216" t="s">
        <v>814</v>
      </c>
      <c r="H216" t="s">
        <v>815</v>
      </c>
      <c r="I216">
        <v>3</v>
      </c>
      <c r="J216" s="4">
        <v>21</v>
      </c>
      <c r="M216" t="s">
        <v>816</v>
      </c>
      <c r="N216" s="5">
        <v>14.3</v>
      </c>
      <c r="O216" t="s">
        <v>5124</v>
      </c>
    </row>
    <row r="217" spans="1:15" x14ac:dyDescent="0.25">
      <c r="A217" s="2" t="s">
        <v>5166</v>
      </c>
      <c r="B217" t="s">
        <v>5167</v>
      </c>
      <c r="C217" t="s">
        <v>5167</v>
      </c>
      <c r="D217" t="s">
        <v>17</v>
      </c>
      <c r="E217" s="3">
        <v>38687</v>
      </c>
      <c r="F217" s="2" t="s">
        <v>813</v>
      </c>
      <c r="G217" t="s">
        <v>814</v>
      </c>
      <c r="H217" t="s">
        <v>815</v>
      </c>
      <c r="I217">
        <v>6</v>
      </c>
      <c r="J217" s="4">
        <v>21</v>
      </c>
      <c r="M217" t="s">
        <v>819</v>
      </c>
      <c r="N217" s="5">
        <v>20.04</v>
      </c>
      <c r="O217" t="s">
        <v>5124</v>
      </c>
    </row>
    <row r="218" spans="1:15" x14ac:dyDescent="0.25">
      <c r="A218" s="2" t="s">
        <v>5168</v>
      </c>
      <c r="B218" t="s">
        <v>5169</v>
      </c>
      <c r="C218" t="s">
        <v>5170</v>
      </c>
      <c r="D218" t="s">
        <v>17</v>
      </c>
      <c r="E218" s="3">
        <v>38534</v>
      </c>
      <c r="F218" s="2" t="s">
        <v>813</v>
      </c>
      <c r="G218" t="s">
        <v>814</v>
      </c>
      <c r="H218" t="s">
        <v>815</v>
      </c>
      <c r="I218">
        <v>6</v>
      </c>
      <c r="J218" s="4">
        <v>21</v>
      </c>
      <c r="M218" t="s">
        <v>819</v>
      </c>
      <c r="N218" s="5">
        <v>20.16</v>
      </c>
      <c r="O218" t="s">
        <v>5124</v>
      </c>
    </row>
    <row r="219" spans="1:15" x14ac:dyDescent="0.25">
      <c r="A219" s="2" t="s">
        <v>820</v>
      </c>
      <c r="B219" t="s">
        <v>821</v>
      </c>
      <c r="C219" t="s">
        <v>822</v>
      </c>
      <c r="D219" t="s">
        <v>235</v>
      </c>
      <c r="E219" s="3">
        <v>43374</v>
      </c>
      <c r="F219" s="2" t="s">
        <v>823</v>
      </c>
      <c r="G219" t="s">
        <v>824</v>
      </c>
      <c r="H219" t="s">
        <v>825</v>
      </c>
      <c r="I219">
        <v>1</v>
      </c>
      <c r="J219" s="4">
        <v>28</v>
      </c>
      <c r="M219" t="s">
        <v>190</v>
      </c>
      <c r="N219" s="5">
        <v>8.68</v>
      </c>
      <c r="O219" t="s">
        <v>5070</v>
      </c>
    </row>
    <row r="220" spans="1:15" x14ac:dyDescent="0.25">
      <c r="A220" s="2" t="s">
        <v>826</v>
      </c>
      <c r="B220" t="s">
        <v>827</v>
      </c>
      <c r="C220" t="s">
        <v>828</v>
      </c>
      <c r="D220" t="s">
        <v>235</v>
      </c>
      <c r="E220" s="3">
        <v>43497</v>
      </c>
      <c r="F220" s="2" t="s">
        <v>823</v>
      </c>
      <c r="G220" t="s">
        <v>824</v>
      </c>
      <c r="H220" t="s">
        <v>825</v>
      </c>
      <c r="I220">
        <v>1</v>
      </c>
      <c r="J220" s="4">
        <v>28</v>
      </c>
      <c r="M220" t="s">
        <v>190</v>
      </c>
      <c r="N220" s="5">
        <v>9.35</v>
      </c>
      <c r="O220" t="s">
        <v>5070</v>
      </c>
    </row>
    <row r="221" spans="1:15" x14ac:dyDescent="0.25">
      <c r="A221" s="2" t="s">
        <v>829</v>
      </c>
      <c r="B221" t="s">
        <v>830</v>
      </c>
      <c r="C221" t="s">
        <v>831</v>
      </c>
      <c r="D221" t="s">
        <v>17</v>
      </c>
      <c r="E221" s="3">
        <v>41275</v>
      </c>
      <c r="F221" s="2" t="s">
        <v>823</v>
      </c>
      <c r="G221" t="s">
        <v>824</v>
      </c>
      <c r="H221" t="s">
        <v>825</v>
      </c>
      <c r="I221">
        <v>3</v>
      </c>
      <c r="J221" s="4">
        <v>28</v>
      </c>
      <c r="M221" t="s">
        <v>478</v>
      </c>
      <c r="N221" s="5">
        <v>17.68</v>
      </c>
      <c r="O221" t="s">
        <v>5070</v>
      </c>
    </row>
    <row r="222" spans="1:15" x14ac:dyDescent="0.25">
      <c r="A222" s="2" t="s">
        <v>832</v>
      </c>
      <c r="B222" t="s">
        <v>833</v>
      </c>
      <c r="C222" t="s">
        <v>834</v>
      </c>
      <c r="D222" t="s">
        <v>17</v>
      </c>
      <c r="E222" s="3">
        <v>43709</v>
      </c>
      <c r="F222" s="2" t="s">
        <v>823</v>
      </c>
      <c r="G222" t="s">
        <v>824</v>
      </c>
      <c r="H222" t="s">
        <v>825</v>
      </c>
      <c r="I222">
        <v>3</v>
      </c>
      <c r="J222" s="4">
        <v>28</v>
      </c>
      <c r="M222" t="s">
        <v>478</v>
      </c>
      <c r="N222" s="5">
        <v>18.89</v>
      </c>
      <c r="O222" t="s">
        <v>5070</v>
      </c>
    </row>
    <row r="223" spans="1:15" x14ac:dyDescent="0.25">
      <c r="A223" s="2" t="s">
        <v>835</v>
      </c>
      <c r="B223" t="s">
        <v>836</v>
      </c>
      <c r="C223" t="s">
        <v>837</v>
      </c>
      <c r="D223" t="s">
        <v>235</v>
      </c>
      <c r="E223" s="3">
        <v>43497</v>
      </c>
      <c r="F223" s="2" t="s">
        <v>823</v>
      </c>
      <c r="G223" t="s">
        <v>824</v>
      </c>
      <c r="H223" t="s">
        <v>825</v>
      </c>
      <c r="I223">
        <v>3</v>
      </c>
      <c r="J223" s="4">
        <v>28</v>
      </c>
      <c r="M223" t="s">
        <v>478</v>
      </c>
      <c r="N223" s="5">
        <v>19.64</v>
      </c>
      <c r="O223" t="s">
        <v>5070</v>
      </c>
    </row>
    <row r="224" spans="1:15" x14ac:dyDescent="0.25">
      <c r="A224" s="2" t="s">
        <v>838</v>
      </c>
      <c r="B224" t="s">
        <v>839</v>
      </c>
      <c r="C224" t="s">
        <v>840</v>
      </c>
      <c r="D224" t="s">
        <v>17</v>
      </c>
      <c r="E224" s="3">
        <v>41275</v>
      </c>
      <c r="F224" s="2" t="s">
        <v>823</v>
      </c>
      <c r="G224" t="s">
        <v>824</v>
      </c>
      <c r="H224" t="s">
        <v>825</v>
      </c>
      <c r="I224">
        <v>3</v>
      </c>
      <c r="J224" s="4">
        <v>28</v>
      </c>
      <c r="M224" t="s">
        <v>478</v>
      </c>
      <c r="N224" s="5">
        <v>19.739999999999998</v>
      </c>
      <c r="O224" t="s">
        <v>5070</v>
      </c>
    </row>
    <row r="225" spans="1:15" x14ac:dyDescent="0.25">
      <c r="A225" s="2" t="s">
        <v>841</v>
      </c>
      <c r="B225" t="s">
        <v>842</v>
      </c>
      <c r="C225" t="s">
        <v>843</v>
      </c>
      <c r="D225" t="s">
        <v>17</v>
      </c>
      <c r="E225" s="3">
        <v>41244</v>
      </c>
      <c r="F225" s="2" t="s">
        <v>823</v>
      </c>
      <c r="G225" t="s">
        <v>824</v>
      </c>
      <c r="H225" t="s">
        <v>825</v>
      </c>
      <c r="I225">
        <v>3</v>
      </c>
      <c r="J225" s="4">
        <v>28</v>
      </c>
      <c r="M225" t="s">
        <v>478</v>
      </c>
      <c r="N225" s="5">
        <v>19.84</v>
      </c>
      <c r="O225" t="s">
        <v>5070</v>
      </c>
    </row>
    <row r="226" spans="1:15" x14ac:dyDescent="0.25">
      <c r="A226" s="2" t="s">
        <v>844</v>
      </c>
      <c r="B226" t="s">
        <v>845</v>
      </c>
      <c r="C226" t="s">
        <v>846</v>
      </c>
      <c r="D226" t="s">
        <v>17</v>
      </c>
      <c r="E226" s="3">
        <v>44713</v>
      </c>
      <c r="F226" s="2" t="s">
        <v>823</v>
      </c>
      <c r="G226" t="s">
        <v>824</v>
      </c>
      <c r="H226" t="s">
        <v>825</v>
      </c>
      <c r="I226">
        <v>3</v>
      </c>
      <c r="J226" s="4">
        <v>28</v>
      </c>
      <c r="M226" t="s">
        <v>478</v>
      </c>
      <c r="N226" s="5">
        <v>20.02</v>
      </c>
      <c r="O226" t="s">
        <v>5070</v>
      </c>
    </row>
    <row r="227" spans="1:15" x14ac:dyDescent="0.25">
      <c r="A227" s="2" t="s">
        <v>847</v>
      </c>
      <c r="B227" t="s">
        <v>848</v>
      </c>
      <c r="C227" t="s">
        <v>849</v>
      </c>
      <c r="D227" t="s">
        <v>17</v>
      </c>
      <c r="E227" s="3">
        <v>41244</v>
      </c>
      <c r="F227" s="2" t="s">
        <v>823</v>
      </c>
      <c r="G227" t="s">
        <v>824</v>
      </c>
      <c r="H227" t="s">
        <v>825</v>
      </c>
      <c r="I227">
        <v>3</v>
      </c>
      <c r="J227" s="4">
        <v>28</v>
      </c>
      <c r="M227" t="s">
        <v>478</v>
      </c>
      <c r="N227" s="5">
        <v>20.02</v>
      </c>
      <c r="O227" t="s">
        <v>5070</v>
      </c>
    </row>
    <row r="228" spans="1:15" x14ac:dyDescent="0.25">
      <c r="A228" s="2" t="s">
        <v>850</v>
      </c>
      <c r="B228" t="s">
        <v>851</v>
      </c>
      <c r="C228" t="s">
        <v>852</v>
      </c>
      <c r="D228" t="s">
        <v>17</v>
      </c>
      <c r="E228" s="3">
        <v>41306</v>
      </c>
      <c r="F228" s="2" t="s">
        <v>823</v>
      </c>
      <c r="G228" t="s">
        <v>824</v>
      </c>
      <c r="H228" t="s">
        <v>825</v>
      </c>
      <c r="I228">
        <v>3</v>
      </c>
      <c r="J228" s="4">
        <v>28</v>
      </c>
      <c r="M228" t="s">
        <v>478</v>
      </c>
      <c r="N228" s="5">
        <v>21.38</v>
      </c>
      <c r="O228" t="s">
        <v>5070</v>
      </c>
    </row>
    <row r="229" spans="1:15" x14ac:dyDescent="0.25">
      <c r="A229" s="2" t="s">
        <v>853</v>
      </c>
      <c r="B229" t="s">
        <v>854</v>
      </c>
      <c r="C229" t="s">
        <v>855</v>
      </c>
      <c r="D229" t="s">
        <v>17</v>
      </c>
      <c r="E229" s="3">
        <v>43709</v>
      </c>
      <c r="F229" s="2" t="s">
        <v>823</v>
      </c>
      <c r="G229" t="s">
        <v>824</v>
      </c>
      <c r="H229" t="s">
        <v>825</v>
      </c>
      <c r="I229">
        <v>6</v>
      </c>
      <c r="J229" s="4">
        <v>28</v>
      </c>
      <c r="M229" t="s">
        <v>856</v>
      </c>
      <c r="N229" s="5">
        <v>29</v>
      </c>
      <c r="O229" t="s">
        <v>5070</v>
      </c>
    </row>
    <row r="230" spans="1:15" x14ac:dyDescent="0.25">
      <c r="A230" s="2" t="s">
        <v>857</v>
      </c>
      <c r="B230" t="s">
        <v>858</v>
      </c>
      <c r="C230" t="s">
        <v>858</v>
      </c>
      <c r="D230" t="s">
        <v>17</v>
      </c>
      <c r="E230" s="3">
        <v>36281</v>
      </c>
      <c r="F230" s="2" t="s">
        <v>823</v>
      </c>
      <c r="G230" t="s">
        <v>824</v>
      </c>
      <c r="H230" t="s">
        <v>825</v>
      </c>
      <c r="I230">
        <v>3</v>
      </c>
      <c r="J230" s="4">
        <v>28</v>
      </c>
      <c r="M230" t="s">
        <v>478</v>
      </c>
      <c r="N230" s="5">
        <v>29.58</v>
      </c>
      <c r="O230" t="s">
        <v>5070</v>
      </c>
    </row>
    <row r="231" spans="1:15" x14ac:dyDescent="0.25">
      <c r="A231" s="2" t="s">
        <v>859</v>
      </c>
      <c r="B231" t="s">
        <v>860</v>
      </c>
      <c r="C231" t="s">
        <v>861</v>
      </c>
      <c r="D231" t="s">
        <v>235</v>
      </c>
      <c r="E231" s="3">
        <v>43132</v>
      </c>
      <c r="F231" s="2" t="s">
        <v>823</v>
      </c>
      <c r="G231" t="s">
        <v>824</v>
      </c>
      <c r="H231" t="s">
        <v>825</v>
      </c>
      <c r="I231">
        <v>6</v>
      </c>
      <c r="J231" s="4">
        <v>28</v>
      </c>
      <c r="M231" t="s">
        <v>856</v>
      </c>
      <c r="N231" s="5">
        <v>32.56</v>
      </c>
      <c r="O231" t="s">
        <v>5070</v>
      </c>
    </row>
    <row r="232" spans="1:15" x14ac:dyDescent="0.25">
      <c r="A232" s="2" t="s">
        <v>862</v>
      </c>
      <c r="B232" t="s">
        <v>863</v>
      </c>
      <c r="C232" t="s">
        <v>864</v>
      </c>
      <c r="D232" t="s">
        <v>235</v>
      </c>
      <c r="E232" s="3">
        <v>43160</v>
      </c>
      <c r="F232" s="2" t="s">
        <v>823</v>
      </c>
      <c r="G232" t="s">
        <v>824</v>
      </c>
      <c r="H232" t="s">
        <v>825</v>
      </c>
      <c r="I232">
        <v>1</v>
      </c>
      <c r="J232" s="4">
        <v>168</v>
      </c>
      <c r="M232" t="s">
        <v>856</v>
      </c>
      <c r="N232" s="5">
        <v>32.56</v>
      </c>
      <c r="O232" t="s">
        <v>5070</v>
      </c>
    </row>
    <row r="233" spans="1:15" x14ac:dyDescent="0.25">
      <c r="A233" s="2" t="s">
        <v>865</v>
      </c>
      <c r="B233" t="s">
        <v>866</v>
      </c>
      <c r="C233" t="s">
        <v>867</v>
      </c>
      <c r="D233" t="s">
        <v>17</v>
      </c>
      <c r="E233" s="3">
        <v>41640</v>
      </c>
      <c r="F233" s="2" t="s">
        <v>823</v>
      </c>
      <c r="G233" t="s">
        <v>824</v>
      </c>
      <c r="H233" t="s">
        <v>825</v>
      </c>
      <c r="I233">
        <v>6</v>
      </c>
      <c r="J233" s="4">
        <v>28</v>
      </c>
      <c r="M233" t="s">
        <v>856</v>
      </c>
      <c r="N233" s="5">
        <v>32.68</v>
      </c>
      <c r="O233" t="s">
        <v>5070</v>
      </c>
    </row>
    <row r="234" spans="1:15" x14ac:dyDescent="0.25">
      <c r="A234" s="2" t="s">
        <v>868</v>
      </c>
      <c r="B234" t="s">
        <v>869</v>
      </c>
      <c r="C234" t="s">
        <v>870</v>
      </c>
      <c r="D234" t="s">
        <v>17</v>
      </c>
      <c r="E234" s="3">
        <v>41365</v>
      </c>
      <c r="F234" s="2" t="s">
        <v>823</v>
      </c>
      <c r="G234" t="s">
        <v>824</v>
      </c>
      <c r="H234" t="s">
        <v>825</v>
      </c>
      <c r="I234">
        <v>6</v>
      </c>
      <c r="J234" s="4">
        <v>28</v>
      </c>
      <c r="M234" t="s">
        <v>856</v>
      </c>
      <c r="N234" s="5">
        <v>33.520000000000003</v>
      </c>
      <c r="O234" t="s">
        <v>5070</v>
      </c>
    </row>
    <row r="235" spans="1:15" x14ac:dyDescent="0.25">
      <c r="A235" s="2" t="s">
        <v>871</v>
      </c>
      <c r="B235" t="s">
        <v>872</v>
      </c>
      <c r="C235" t="s">
        <v>873</v>
      </c>
      <c r="D235" t="s">
        <v>17</v>
      </c>
      <c r="E235" s="3">
        <v>41244</v>
      </c>
      <c r="F235" s="2" t="s">
        <v>823</v>
      </c>
      <c r="G235" t="s">
        <v>824</v>
      </c>
      <c r="H235" t="s">
        <v>825</v>
      </c>
      <c r="I235">
        <v>6</v>
      </c>
      <c r="J235" s="4">
        <v>28</v>
      </c>
      <c r="M235" t="s">
        <v>856</v>
      </c>
      <c r="N235" s="5">
        <v>34.380000000000003</v>
      </c>
      <c r="O235" t="s">
        <v>5070</v>
      </c>
    </row>
    <row r="236" spans="1:15" x14ac:dyDescent="0.25">
      <c r="A236" s="2" t="s">
        <v>874</v>
      </c>
      <c r="B236" t="s">
        <v>875</v>
      </c>
      <c r="C236" t="s">
        <v>876</v>
      </c>
      <c r="D236" t="s">
        <v>235</v>
      </c>
      <c r="E236" s="3">
        <v>43497</v>
      </c>
      <c r="F236" s="2" t="s">
        <v>823</v>
      </c>
      <c r="G236" t="s">
        <v>824</v>
      </c>
      <c r="H236" t="s">
        <v>825</v>
      </c>
      <c r="I236">
        <v>6</v>
      </c>
      <c r="J236" s="4">
        <v>28</v>
      </c>
      <c r="M236" t="s">
        <v>856</v>
      </c>
      <c r="N236" s="5">
        <v>35.340000000000003</v>
      </c>
      <c r="O236" t="s">
        <v>5070</v>
      </c>
    </row>
    <row r="237" spans="1:15" x14ac:dyDescent="0.25">
      <c r="A237" s="2" t="s">
        <v>877</v>
      </c>
      <c r="B237" t="s">
        <v>878</v>
      </c>
      <c r="C237" t="s">
        <v>879</v>
      </c>
      <c r="D237" t="s">
        <v>235</v>
      </c>
      <c r="E237" s="3">
        <v>43497</v>
      </c>
      <c r="F237" s="2" t="s">
        <v>823</v>
      </c>
      <c r="G237" t="s">
        <v>824</v>
      </c>
      <c r="H237" t="s">
        <v>825</v>
      </c>
      <c r="I237">
        <v>13</v>
      </c>
      <c r="J237" s="4">
        <v>28</v>
      </c>
      <c r="M237" t="s">
        <v>880</v>
      </c>
      <c r="N237" s="5">
        <v>66.56</v>
      </c>
      <c r="O237" t="s">
        <v>5070</v>
      </c>
    </row>
    <row r="238" spans="1:15" x14ac:dyDescent="0.25">
      <c r="A238" s="2" t="s">
        <v>881</v>
      </c>
      <c r="B238" t="s">
        <v>882</v>
      </c>
      <c r="C238" t="s">
        <v>883</v>
      </c>
      <c r="D238" t="s">
        <v>17</v>
      </c>
      <c r="E238" s="3">
        <v>41548</v>
      </c>
      <c r="F238" s="2" t="s">
        <v>823</v>
      </c>
      <c r="G238" t="s">
        <v>824</v>
      </c>
      <c r="H238" t="s">
        <v>825</v>
      </c>
      <c r="I238">
        <v>13</v>
      </c>
      <c r="J238" s="4">
        <v>28</v>
      </c>
      <c r="M238" t="s">
        <v>880</v>
      </c>
      <c r="N238" s="5">
        <v>66.73</v>
      </c>
      <c r="O238" t="s">
        <v>5070</v>
      </c>
    </row>
    <row r="239" spans="1:15" x14ac:dyDescent="0.25">
      <c r="A239" s="2" t="s">
        <v>884</v>
      </c>
      <c r="B239" t="s">
        <v>885</v>
      </c>
      <c r="C239" t="s">
        <v>886</v>
      </c>
      <c r="D239" t="s">
        <v>17</v>
      </c>
      <c r="E239" s="3">
        <v>44119</v>
      </c>
      <c r="F239" s="2" t="s">
        <v>823</v>
      </c>
      <c r="G239" t="s">
        <v>824</v>
      </c>
      <c r="H239" t="s">
        <v>825</v>
      </c>
      <c r="I239">
        <v>13</v>
      </c>
      <c r="J239" s="4">
        <v>28</v>
      </c>
      <c r="M239" t="s">
        <v>880</v>
      </c>
      <c r="N239" s="5">
        <v>76.56</v>
      </c>
      <c r="O239" t="s">
        <v>5070</v>
      </c>
    </row>
    <row r="240" spans="1:15" x14ac:dyDescent="0.25">
      <c r="A240" s="2" t="s">
        <v>887</v>
      </c>
      <c r="B240" t="s">
        <v>888</v>
      </c>
      <c r="C240" t="s">
        <v>888</v>
      </c>
      <c r="D240" t="s">
        <v>17</v>
      </c>
      <c r="E240" s="3">
        <v>41334</v>
      </c>
      <c r="F240" s="2" t="s">
        <v>823</v>
      </c>
      <c r="G240" t="s">
        <v>824</v>
      </c>
      <c r="H240" t="s">
        <v>825</v>
      </c>
      <c r="I240">
        <v>13</v>
      </c>
      <c r="J240" s="4">
        <v>28</v>
      </c>
      <c r="M240" t="s">
        <v>880</v>
      </c>
      <c r="N240" s="5">
        <v>82.92</v>
      </c>
      <c r="O240" t="s">
        <v>5070</v>
      </c>
    </row>
    <row r="241" spans="1:15" x14ac:dyDescent="0.25">
      <c r="A241" s="2" t="s">
        <v>5171</v>
      </c>
      <c r="B241" t="s">
        <v>5172</v>
      </c>
      <c r="C241" t="s">
        <v>5172</v>
      </c>
      <c r="D241" t="s">
        <v>17</v>
      </c>
      <c r="E241" s="3">
        <v>41214</v>
      </c>
      <c r="F241" s="2" t="s">
        <v>5173</v>
      </c>
      <c r="G241" t="s">
        <v>5174</v>
      </c>
      <c r="H241" t="s">
        <v>5175</v>
      </c>
      <c r="I241">
        <v>1</v>
      </c>
      <c r="J241" s="4">
        <v>1</v>
      </c>
      <c r="M241" t="s">
        <v>1071</v>
      </c>
      <c r="O241" t="s">
        <v>5070</v>
      </c>
    </row>
    <row r="242" spans="1:15" x14ac:dyDescent="0.25">
      <c r="A242" s="2" t="s">
        <v>889</v>
      </c>
      <c r="B242" t="s">
        <v>890</v>
      </c>
      <c r="C242" t="s">
        <v>890</v>
      </c>
      <c r="D242" t="s">
        <v>17</v>
      </c>
      <c r="E242" s="3">
        <v>27729</v>
      </c>
      <c r="F242" s="2" t="s">
        <v>891</v>
      </c>
      <c r="G242" t="s">
        <v>892</v>
      </c>
      <c r="H242" t="s">
        <v>893</v>
      </c>
      <c r="I242">
        <v>1</v>
      </c>
      <c r="J242" s="4">
        <v>1</v>
      </c>
      <c r="K242" s="4">
        <v>10</v>
      </c>
      <c r="L242" t="s">
        <v>21</v>
      </c>
      <c r="M242" t="s">
        <v>35</v>
      </c>
      <c r="N242" s="5">
        <v>5.52</v>
      </c>
      <c r="O242" t="s">
        <v>5070</v>
      </c>
    </row>
    <row r="243" spans="1:15" x14ac:dyDescent="0.25">
      <c r="A243" s="2" t="s">
        <v>894</v>
      </c>
      <c r="B243" t="s">
        <v>895</v>
      </c>
      <c r="C243" t="s">
        <v>895</v>
      </c>
      <c r="D243" t="s">
        <v>17</v>
      </c>
      <c r="E243" s="3">
        <v>43525</v>
      </c>
      <c r="F243" s="2" t="s">
        <v>896</v>
      </c>
      <c r="G243" t="s">
        <v>897</v>
      </c>
      <c r="H243" t="s">
        <v>898</v>
      </c>
      <c r="I243">
        <v>1</v>
      </c>
      <c r="J243" s="4">
        <v>1</v>
      </c>
      <c r="K243" s="4">
        <v>200</v>
      </c>
      <c r="L243" t="s">
        <v>21</v>
      </c>
      <c r="M243" t="s">
        <v>430</v>
      </c>
      <c r="N243" s="5">
        <v>12.48</v>
      </c>
      <c r="O243" t="s">
        <v>5070</v>
      </c>
    </row>
    <row r="244" spans="1:15" x14ac:dyDescent="0.25">
      <c r="A244" s="2" t="s">
        <v>899</v>
      </c>
      <c r="B244" t="s">
        <v>900</v>
      </c>
      <c r="C244" t="s">
        <v>900</v>
      </c>
      <c r="D244" t="s">
        <v>17</v>
      </c>
      <c r="E244" s="3">
        <v>36342</v>
      </c>
      <c r="F244" s="2" t="s">
        <v>901</v>
      </c>
      <c r="G244" t="s">
        <v>902</v>
      </c>
      <c r="H244" t="s">
        <v>903</v>
      </c>
      <c r="I244">
        <v>1</v>
      </c>
      <c r="J244" s="4">
        <v>1</v>
      </c>
      <c r="K244" s="4">
        <v>180</v>
      </c>
      <c r="L244" t="s">
        <v>21</v>
      </c>
      <c r="M244" t="s">
        <v>424</v>
      </c>
      <c r="N244" s="5">
        <v>6.93</v>
      </c>
      <c r="O244" t="s">
        <v>5070</v>
      </c>
    </row>
    <row r="245" spans="1:15" x14ac:dyDescent="0.25">
      <c r="A245" s="2" t="s">
        <v>904</v>
      </c>
      <c r="B245" t="s">
        <v>905</v>
      </c>
      <c r="C245" t="s">
        <v>905</v>
      </c>
      <c r="D245" t="s">
        <v>17</v>
      </c>
      <c r="E245" s="3">
        <v>41214</v>
      </c>
      <c r="F245" s="2" t="s">
        <v>901</v>
      </c>
      <c r="G245" t="s">
        <v>902</v>
      </c>
      <c r="H245" t="s">
        <v>903</v>
      </c>
      <c r="I245">
        <v>1</v>
      </c>
      <c r="J245" s="4">
        <v>1</v>
      </c>
      <c r="K245" s="4">
        <v>150</v>
      </c>
      <c r="L245" t="s">
        <v>21</v>
      </c>
      <c r="M245" t="s">
        <v>148</v>
      </c>
      <c r="N245" s="5">
        <v>8.6999999999999993</v>
      </c>
      <c r="O245" t="s">
        <v>5070</v>
      </c>
    </row>
    <row r="246" spans="1:15" x14ac:dyDescent="0.25">
      <c r="A246" s="2" t="s">
        <v>5176</v>
      </c>
      <c r="B246" t="s">
        <v>5177</v>
      </c>
      <c r="C246" t="s">
        <v>5177</v>
      </c>
      <c r="D246" t="s">
        <v>17</v>
      </c>
      <c r="E246" s="3">
        <v>33848</v>
      </c>
      <c r="F246" s="2" t="s">
        <v>901</v>
      </c>
      <c r="G246" t="s">
        <v>902</v>
      </c>
      <c r="H246" t="s">
        <v>903</v>
      </c>
      <c r="I246">
        <v>1</v>
      </c>
      <c r="J246" s="4">
        <v>1</v>
      </c>
      <c r="K246" s="4">
        <v>180</v>
      </c>
      <c r="L246" t="s">
        <v>21</v>
      </c>
      <c r="M246" t="s">
        <v>424</v>
      </c>
      <c r="N246" s="5">
        <v>9.6199999999999992</v>
      </c>
      <c r="O246" t="s">
        <v>5073</v>
      </c>
    </row>
    <row r="247" spans="1:15" x14ac:dyDescent="0.25">
      <c r="A247" s="2" t="s">
        <v>5178</v>
      </c>
      <c r="B247" t="s">
        <v>5179</v>
      </c>
      <c r="C247" t="s">
        <v>5179</v>
      </c>
      <c r="D247" t="s">
        <v>17</v>
      </c>
      <c r="E247" s="3">
        <v>42005</v>
      </c>
      <c r="F247" s="2" t="s">
        <v>901</v>
      </c>
      <c r="G247" t="s">
        <v>902</v>
      </c>
      <c r="H247" t="s">
        <v>903</v>
      </c>
      <c r="I247">
        <v>1</v>
      </c>
      <c r="J247" s="4">
        <v>1</v>
      </c>
      <c r="K247" s="4">
        <v>180</v>
      </c>
      <c r="L247" t="s">
        <v>21</v>
      </c>
      <c r="M247" t="s">
        <v>424</v>
      </c>
      <c r="N247" s="5">
        <v>10.93</v>
      </c>
      <c r="O247" t="s">
        <v>5073</v>
      </c>
    </row>
    <row r="248" spans="1:15" x14ac:dyDescent="0.25">
      <c r="A248" s="2" t="s">
        <v>906</v>
      </c>
      <c r="B248" t="s">
        <v>907</v>
      </c>
      <c r="C248" t="s">
        <v>908</v>
      </c>
      <c r="D248" t="s">
        <v>17</v>
      </c>
      <c r="E248" s="3">
        <v>42917</v>
      </c>
      <c r="F248" s="2" t="s">
        <v>909</v>
      </c>
      <c r="G248" t="s">
        <v>910</v>
      </c>
      <c r="H248" t="s">
        <v>911</v>
      </c>
      <c r="I248">
        <v>1</v>
      </c>
      <c r="J248" s="4">
        <v>5</v>
      </c>
      <c r="K248" s="4">
        <v>2</v>
      </c>
      <c r="L248" t="s">
        <v>21</v>
      </c>
      <c r="M248" t="s">
        <v>35</v>
      </c>
      <c r="N248" s="5">
        <v>5.99</v>
      </c>
      <c r="O248" t="s">
        <v>5070</v>
      </c>
    </row>
    <row r="249" spans="1:15" x14ac:dyDescent="0.25">
      <c r="A249" s="2" t="s">
        <v>912</v>
      </c>
      <c r="B249" t="s">
        <v>913</v>
      </c>
      <c r="C249" t="s">
        <v>913</v>
      </c>
      <c r="D249" t="s">
        <v>17</v>
      </c>
      <c r="E249" s="3">
        <v>42917</v>
      </c>
      <c r="F249" s="2" t="s">
        <v>914</v>
      </c>
      <c r="G249" t="s">
        <v>915</v>
      </c>
      <c r="H249" t="s">
        <v>916</v>
      </c>
      <c r="I249">
        <v>1</v>
      </c>
      <c r="J249" s="4">
        <v>30</v>
      </c>
      <c r="M249" t="s">
        <v>28</v>
      </c>
      <c r="N249" s="5">
        <v>6.64</v>
      </c>
      <c r="O249" t="s">
        <v>5070</v>
      </c>
    </row>
    <row r="250" spans="1:15" x14ac:dyDescent="0.25">
      <c r="A250" s="2" t="s">
        <v>919</v>
      </c>
      <c r="B250" t="s">
        <v>920</v>
      </c>
      <c r="C250" t="s">
        <v>921</v>
      </c>
      <c r="D250" t="s">
        <v>17</v>
      </c>
      <c r="E250" s="3">
        <v>41579</v>
      </c>
      <c r="F250" s="2" t="s">
        <v>914</v>
      </c>
      <c r="G250" t="s">
        <v>915</v>
      </c>
      <c r="H250" t="s">
        <v>916</v>
      </c>
      <c r="I250">
        <v>1</v>
      </c>
      <c r="J250" s="4">
        <v>30</v>
      </c>
      <c r="M250" t="s">
        <v>28</v>
      </c>
      <c r="N250" s="5">
        <v>6.65</v>
      </c>
      <c r="O250" t="s">
        <v>5070</v>
      </c>
    </row>
    <row r="251" spans="1:15" x14ac:dyDescent="0.25">
      <c r="A251" s="2" t="s">
        <v>917</v>
      </c>
      <c r="B251" t="s">
        <v>918</v>
      </c>
      <c r="C251" t="s">
        <v>918</v>
      </c>
      <c r="D251" t="s">
        <v>17</v>
      </c>
      <c r="E251" s="3">
        <v>43497</v>
      </c>
      <c r="F251" s="2" t="s">
        <v>914</v>
      </c>
      <c r="G251" t="s">
        <v>915</v>
      </c>
      <c r="H251" t="s">
        <v>916</v>
      </c>
      <c r="I251">
        <v>1</v>
      </c>
      <c r="J251" s="4">
        <v>30</v>
      </c>
      <c r="M251" t="s">
        <v>28</v>
      </c>
      <c r="N251" s="5">
        <v>6.65</v>
      </c>
      <c r="O251" t="s">
        <v>5070</v>
      </c>
    </row>
    <row r="252" spans="1:15" x14ac:dyDescent="0.25">
      <c r="A252" s="2" t="s">
        <v>5180</v>
      </c>
      <c r="B252" t="s">
        <v>5181</v>
      </c>
      <c r="C252" t="s">
        <v>5182</v>
      </c>
      <c r="D252" t="s">
        <v>17</v>
      </c>
      <c r="E252" s="3">
        <v>45017</v>
      </c>
      <c r="F252" s="2" t="s">
        <v>914</v>
      </c>
      <c r="G252" t="s">
        <v>915</v>
      </c>
      <c r="H252" t="s">
        <v>916</v>
      </c>
      <c r="I252">
        <v>1</v>
      </c>
      <c r="J252" s="4">
        <v>30</v>
      </c>
      <c r="M252" t="s">
        <v>28</v>
      </c>
      <c r="N252" s="5">
        <v>7.65</v>
      </c>
      <c r="O252" t="s">
        <v>5073</v>
      </c>
    </row>
    <row r="253" spans="1:15" x14ac:dyDescent="0.25">
      <c r="A253" s="2" t="s">
        <v>5183</v>
      </c>
      <c r="B253" t="s">
        <v>5184</v>
      </c>
      <c r="C253" t="s">
        <v>5184</v>
      </c>
      <c r="D253" t="s">
        <v>17</v>
      </c>
      <c r="E253" s="3">
        <v>35827</v>
      </c>
      <c r="F253" s="2" t="s">
        <v>914</v>
      </c>
      <c r="G253" t="s">
        <v>915</v>
      </c>
      <c r="H253" t="s">
        <v>916</v>
      </c>
      <c r="I253">
        <v>1</v>
      </c>
      <c r="J253" s="4">
        <v>30</v>
      </c>
      <c r="M253" t="s">
        <v>28</v>
      </c>
      <c r="N253" s="5">
        <v>7.65</v>
      </c>
      <c r="O253" t="s">
        <v>5073</v>
      </c>
    </row>
    <row r="254" spans="1:15" x14ac:dyDescent="0.25">
      <c r="A254" s="2" t="s">
        <v>922</v>
      </c>
      <c r="B254" t="s">
        <v>923</v>
      </c>
      <c r="C254" t="s">
        <v>923</v>
      </c>
      <c r="D254" t="s">
        <v>17</v>
      </c>
      <c r="E254" s="3">
        <v>41518</v>
      </c>
      <c r="F254" s="2" t="s">
        <v>924</v>
      </c>
      <c r="G254" t="s">
        <v>925</v>
      </c>
      <c r="H254" t="s">
        <v>926</v>
      </c>
      <c r="I254">
        <v>1</v>
      </c>
      <c r="J254" s="4">
        <v>60</v>
      </c>
      <c r="M254" t="s">
        <v>168</v>
      </c>
      <c r="N254" s="5">
        <v>3.48</v>
      </c>
      <c r="O254" t="s">
        <v>5070</v>
      </c>
    </row>
    <row r="255" spans="1:15" x14ac:dyDescent="0.25">
      <c r="A255" s="2" t="s">
        <v>932</v>
      </c>
      <c r="B255" t="s">
        <v>933</v>
      </c>
      <c r="C255" t="s">
        <v>933</v>
      </c>
      <c r="D255" t="s">
        <v>17</v>
      </c>
      <c r="E255" s="3">
        <v>44743</v>
      </c>
      <c r="F255" s="2" t="s">
        <v>929</v>
      </c>
      <c r="G255" t="s">
        <v>930</v>
      </c>
      <c r="H255" t="s">
        <v>931</v>
      </c>
      <c r="I255">
        <v>1</v>
      </c>
      <c r="J255" s="4">
        <v>30</v>
      </c>
      <c r="M255" t="s">
        <v>28</v>
      </c>
      <c r="N255" s="5">
        <v>4.8</v>
      </c>
      <c r="O255" t="s">
        <v>5070</v>
      </c>
    </row>
    <row r="256" spans="1:15" x14ac:dyDescent="0.25">
      <c r="A256" s="2" t="s">
        <v>934</v>
      </c>
      <c r="B256" t="s">
        <v>935</v>
      </c>
      <c r="C256" t="s">
        <v>935</v>
      </c>
      <c r="D256" t="s">
        <v>17</v>
      </c>
      <c r="E256" s="3">
        <v>42917</v>
      </c>
      <c r="F256" s="2" t="s">
        <v>929</v>
      </c>
      <c r="G256" t="s">
        <v>930</v>
      </c>
      <c r="H256" t="s">
        <v>931</v>
      </c>
      <c r="I256">
        <v>1</v>
      </c>
      <c r="J256" s="4">
        <v>30</v>
      </c>
      <c r="M256" t="s">
        <v>28</v>
      </c>
      <c r="N256" s="5">
        <v>4.8</v>
      </c>
      <c r="O256" t="s">
        <v>5070</v>
      </c>
    </row>
    <row r="257" spans="1:15" x14ac:dyDescent="0.25">
      <c r="A257" s="2" t="s">
        <v>927</v>
      </c>
      <c r="B257" t="s">
        <v>928</v>
      </c>
      <c r="C257" t="s">
        <v>928</v>
      </c>
      <c r="D257" t="s">
        <v>17</v>
      </c>
      <c r="E257" s="3">
        <v>43497</v>
      </c>
      <c r="F257" s="2" t="s">
        <v>929</v>
      </c>
      <c r="G257" t="s">
        <v>930</v>
      </c>
      <c r="H257" t="s">
        <v>931</v>
      </c>
      <c r="I257">
        <v>1</v>
      </c>
      <c r="J257" s="4">
        <v>30</v>
      </c>
      <c r="M257" t="s">
        <v>28</v>
      </c>
      <c r="N257" s="5">
        <v>4.8</v>
      </c>
      <c r="O257" t="s">
        <v>5070</v>
      </c>
    </row>
    <row r="258" spans="1:15" x14ac:dyDescent="0.25">
      <c r="A258" s="2" t="s">
        <v>940</v>
      </c>
      <c r="B258" t="s">
        <v>941</v>
      </c>
      <c r="C258" t="s">
        <v>941</v>
      </c>
      <c r="D258" t="s">
        <v>17</v>
      </c>
      <c r="E258" s="3">
        <v>41548</v>
      </c>
      <c r="F258" s="2" t="s">
        <v>929</v>
      </c>
      <c r="G258" t="s">
        <v>930</v>
      </c>
      <c r="H258" t="s">
        <v>931</v>
      </c>
      <c r="I258">
        <v>1</v>
      </c>
      <c r="J258" s="4">
        <v>60</v>
      </c>
      <c r="M258" t="s">
        <v>168</v>
      </c>
      <c r="N258" s="5">
        <v>9.6</v>
      </c>
      <c r="O258" t="s">
        <v>5070</v>
      </c>
    </row>
    <row r="259" spans="1:15" x14ac:dyDescent="0.25">
      <c r="A259" s="2" t="s">
        <v>938</v>
      </c>
      <c r="B259" t="s">
        <v>939</v>
      </c>
      <c r="C259" t="s">
        <v>939</v>
      </c>
      <c r="D259" t="s">
        <v>17</v>
      </c>
      <c r="E259" s="3">
        <v>42917</v>
      </c>
      <c r="F259" s="2" t="s">
        <v>929</v>
      </c>
      <c r="G259" t="s">
        <v>930</v>
      </c>
      <c r="H259" t="s">
        <v>931</v>
      </c>
      <c r="I259">
        <v>1</v>
      </c>
      <c r="J259" s="4">
        <v>60</v>
      </c>
      <c r="M259" t="s">
        <v>168</v>
      </c>
      <c r="N259" s="5">
        <v>9.6</v>
      </c>
      <c r="O259" t="s">
        <v>5070</v>
      </c>
    </row>
    <row r="260" spans="1:15" x14ac:dyDescent="0.25">
      <c r="A260" s="2" t="s">
        <v>936</v>
      </c>
      <c r="B260" t="s">
        <v>937</v>
      </c>
      <c r="C260" t="s">
        <v>937</v>
      </c>
      <c r="D260" t="s">
        <v>17</v>
      </c>
      <c r="E260" s="3">
        <v>44743</v>
      </c>
      <c r="F260" s="2" t="s">
        <v>929</v>
      </c>
      <c r="G260" t="s">
        <v>930</v>
      </c>
      <c r="H260" t="s">
        <v>931</v>
      </c>
      <c r="I260">
        <v>1</v>
      </c>
      <c r="J260" s="4">
        <v>60</v>
      </c>
      <c r="M260" t="s">
        <v>168</v>
      </c>
      <c r="N260" s="5">
        <v>9.6</v>
      </c>
      <c r="O260" t="s">
        <v>5070</v>
      </c>
    </row>
    <row r="261" spans="1:15" x14ac:dyDescent="0.25">
      <c r="A261" s="2" t="s">
        <v>5185</v>
      </c>
      <c r="B261" t="s">
        <v>5186</v>
      </c>
      <c r="C261" t="s">
        <v>5186</v>
      </c>
      <c r="D261" t="s">
        <v>17</v>
      </c>
      <c r="E261" s="3">
        <v>35886</v>
      </c>
      <c r="F261" s="2" t="s">
        <v>929</v>
      </c>
      <c r="G261" t="s">
        <v>930</v>
      </c>
      <c r="H261" t="s">
        <v>931</v>
      </c>
      <c r="I261">
        <v>1</v>
      </c>
      <c r="J261" s="4">
        <v>30</v>
      </c>
      <c r="M261" t="s">
        <v>28</v>
      </c>
      <c r="N261" s="5">
        <v>5.53</v>
      </c>
      <c r="O261" t="s">
        <v>5073</v>
      </c>
    </row>
    <row r="262" spans="1:15" x14ac:dyDescent="0.25">
      <c r="A262" s="2" t="s">
        <v>942</v>
      </c>
      <c r="B262" t="s">
        <v>943</v>
      </c>
      <c r="C262" t="s">
        <v>943</v>
      </c>
      <c r="D262" t="s">
        <v>17</v>
      </c>
      <c r="E262" s="3">
        <v>19419</v>
      </c>
      <c r="F262" s="2" t="s">
        <v>944</v>
      </c>
      <c r="G262" t="s">
        <v>945</v>
      </c>
      <c r="H262" t="s">
        <v>946</v>
      </c>
      <c r="I262">
        <v>1</v>
      </c>
      <c r="J262" s="4">
        <v>20</v>
      </c>
      <c r="M262" t="s">
        <v>89</v>
      </c>
      <c r="N262" s="5">
        <v>3.92</v>
      </c>
      <c r="O262" t="s">
        <v>5070</v>
      </c>
    </row>
    <row r="263" spans="1:15" x14ac:dyDescent="0.25">
      <c r="A263" s="2" t="s">
        <v>947</v>
      </c>
      <c r="B263" t="s">
        <v>948</v>
      </c>
      <c r="C263" t="s">
        <v>948</v>
      </c>
      <c r="D263" t="s">
        <v>17</v>
      </c>
      <c r="E263" s="3">
        <v>26268</v>
      </c>
      <c r="F263" s="2" t="s">
        <v>949</v>
      </c>
      <c r="G263" t="s">
        <v>950</v>
      </c>
      <c r="H263" t="s">
        <v>951</v>
      </c>
      <c r="I263">
        <v>1</v>
      </c>
      <c r="J263" s="4">
        <v>1</v>
      </c>
      <c r="K263" s="4">
        <v>150</v>
      </c>
      <c r="L263" t="s">
        <v>21</v>
      </c>
      <c r="M263" t="s">
        <v>148</v>
      </c>
      <c r="N263" s="5">
        <v>10</v>
      </c>
      <c r="O263" t="s">
        <v>5070</v>
      </c>
    </row>
    <row r="264" spans="1:15" x14ac:dyDescent="0.25">
      <c r="A264" s="2" t="s">
        <v>952</v>
      </c>
      <c r="B264" t="s">
        <v>953</v>
      </c>
      <c r="C264" t="s">
        <v>954</v>
      </c>
      <c r="D264" t="s">
        <v>17</v>
      </c>
      <c r="E264" s="3">
        <v>40725</v>
      </c>
      <c r="F264" s="2" t="s">
        <v>955</v>
      </c>
      <c r="G264" t="s">
        <v>956</v>
      </c>
      <c r="H264" t="s">
        <v>957</v>
      </c>
      <c r="I264">
        <v>1</v>
      </c>
      <c r="J264" s="4">
        <v>24</v>
      </c>
      <c r="M264" t="s">
        <v>355</v>
      </c>
      <c r="N264" s="5">
        <v>12.5</v>
      </c>
      <c r="O264" t="s">
        <v>5070</v>
      </c>
    </row>
    <row r="265" spans="1:15" x14ac:dyDescent="0.25">
      <c r="A265" s="2" t="s">
        <v>958</v>
      </c>
      <c r="B265" t="s">
        <v>959</v>
      </c>
      <c r="C265" t="s">
        <v>960</v>
      </c>
      <c r="D265" t="s">
        <v>17</v>
      </c>
      <c r="E265" s="3">
        <v>44270</v>
      </c>
      <c r="F265" s="2" t="s">
        <v>961</v>
      </c>
      <c r="G265" t="s">
        <v>962</v>
      </c>
      <c r="H265" t="s">
        <v>963</v>
      </c>
      <c r="I265">
        <v>1</v>
      </c>
      <c r="J265" s="4">
        <v>30</v>
      </c>
      <c r="M265" t="s">
        <v>28</v>
      </c>
      <c r="N265" s="5">
        <v>12.35</v>
      </c>
      <c r="O265" t="s">
        <v>5070</v>
      </c>
    </row>
    <row r="266" spans="1:15" x14ac:dyDescent="0.25">
      <c r="A266" s="2" t="s">
        <v>964</v>
      </c>
      <c r="B266" t="s">
        <v>965</v>
      </c>
      <c r="C266" t="s">
        <v>965</v>
      </c>
      <c r="D266" t="s">
        <v>17</v>
      </c>
      <c r="E266" s="3">
        <v>33086</v>
      </c>
      <c r="F266" s="2" t="s">
        <v>961</v>
      </c>
      <c r="G266" t="s">
        <v>962</v>
      </c>
      <c r="H266" t="s">
        <v>963</v>
      </c>
      <c r="I266">
        <v>1</v>
      </c>
      <c r="J266" s="4">
        <v>30</v>
      </c>
      <c r="M266" t="s">
        <v>28</v>
      </c>
      <c r="N266" s="5">
        <v>14.23</v>
      </c>
      <c r="O266" t="s">
        <v>5070</v>
      </c>
    </row>
    <row r="267" spans="1:15" x14ac:dyDescent="0.25">
      <c r="A267" s="2" t="s">
        <v>966</v>
      </c>
      <c r="B267" t="s">
        <v>967</v>
      </c>
      <c r="C267" t="s">
        <v>968</v>
      </c>
      <c r="D267" t="s">
        <v>17</v>
      </c>
      <c r="E267" s="3">
        <v>44270</v>
      </c>
      <c r="F267" s="2" t="s">
        <v>961</v>
      </c>
      <c r="G267" t="s">
        <v>962</v>
      </c>
      <c r="H267" t="s">
        <v>963</v>
      </c>
      <c r="I267">
        <v>1</v>
      </c>
      <c r="J267" s="4">
        <v>180</v>
      </c>
      <c r="M267" t="s">
        <v>424</v>
      </c>
      <c r="N267" s="5">
        <v>39.200000000000003</v>
      </c>
      <c r="O267" t="s">
        <v>5070</v>
      </c>
    </row>
    <row r="268" spans="1:15" x14ac:dyDescent="0.25">
      <c r="A268" s="2" t="s">
        <v>969</v>
      </c>
      <c r="B268" t="s">
        <v>970</v>
      </c>
      <c r="C268" t="s">
        <v>971</v>
      </c>
      <c r="D268" t="s">
        <v>17</v>
      </c>
      <c r="E268" s="3">
        <v>43525</v>
      </c>
      <c r="F268" s="2" t="s">
        <v>961</v>
      </c>
      <c r="G268" t="s">
        <v>962</v>
      </c>
      <c r="H268" t="s">
        <v>963</v>
      </c>
      <c r="I268">
        <v>1</v>
      </c>
      <c r="J268" s="4">
        <v>180</v>
      </c>
      <c r="M268" t="s">
        <v>424</v>
      </c>
      <c r="N268" s="5">
        <v>48.87</v>
      </c>
      <c r="O268" t="s">
        <v>5070</v>
      </c>
    </row>
    <row r="269" spans="1:15" x14ac:dyDescent="0.25">
      <c r="A269" s="2" t="s">
        <v>972</v>
      </c>
      <c r="B269" t="s">
        <v>973</v>
      </c>
      <c r="C269" t="s">
        <v>973</v>
      </c>
      <c r="D269" t="s">
        <v>17</v>
      </c>
      <c r="E269" s="3">
        <v>32540</v>
      </c>
      <c r="F269" s="2" t="s">
        <v>974</v>
      </c>
      <c r="G269" t="s">
        <v>975</v>
      </c>
      <c r="H269" t="s">
        <v>976</v>
      </c>
      <c r="I269">
        <v>1</v>
      </c>
      <c r="J269" s="4">
        <v>6</v>
      </c>
      <c r="K269" s="4">
        <v>10</v>
      </c>
      <c r="L269" t="s">
        <v>70</v>
      </c>
      <c r="M269" t="s">
        <v>168</v>
      </c>
      <c r="N269" s="5">
        <v>45.71</v>
      </c>
      <c r="O269" t="s">
        <v>5070</v>
      </c>
    </row>
    <row r="270" spans="1:15" x14ac:dyDescent="0.25">
      <c r="A270" s="2" t="s">
        <v>5187</v>
      </c>
      <c r="B270" t="s">
        <v>5188</v>
      </c>
      <c r="C270" t="s">
        <v>5188</v>
      </c>
      <c r="D270" t="s">
        <v>17</v>
      </c>
      <c r="E270" s="3">
        <v>34455</v>
      </c>
      <c r="F270" s="2" t="s">
        <v>979</v>
      </c>
      <c r="G270" t="s">
        <v>980</v>
      </c>
      <c r="H270" t="s">
        <v>981</v>
      </c>
      <c r="I270">
        <v>1</v>
      </c>
      <c r="J270" s="4">
        <v>50</v>
      </c>
      <c r="K270" s="4">
        <v>12</v>
      </c>
      <c r="L270" t="s">
        <v>21</v>
      </c>
      <c r="M270" t="s">
        <v>5189</v>
      </c>
      <c r="O270" t="s">
        <v>5070</v>
      </c>
    </row>
    <row r="271" spans="1:15" x14ac:dyDescent="0.25">
      <c r="A271" s="2" t="s">
        <v>977</v>
      </c>
      <c r="B271" t="s">
        <v>978</v>
      </c>
      <c r="C271" t="s">
        <v>978</v>
      </c>
      <c r="D271" t="s">
        <v>17</v>
      </c>
      <c r="E271" s="3">
        <v>29891</v>
      </c>
      <c r="F271" s="2" t="s">
        <v>979</v>
      </c>
      <c r="G271" t="s">
        <v>980</v>
      </c>
      <c r="H271" t="s">
        <v>981</v>
      </c>
      <c r="I271">
        <v>1</v>
      </c>
      <c r="J271" s="4">
        <v>3</v>
      </c>
      <c r="K271" s="4">
        <v>12</v>
      </c>
      <c r="L271" t="s">
        <v>21</v>
      </c>
      <c r="M271" t="s">
        <v>299</v>
      </c>
      <c r="N271" s="5">
        <v>7.64</v>
      </c>
      <c r="O271" t="s">
        <v>5070</v>
      </c>
    </row>
    <row r="272" spans="1:15" x14ac:dyDescent="0.25">
      <c r="A272" s="2" t="s">
        <v>982</v>
      </c>
      <c r="B272" t="s">
        <v>983</v>
      </c>
      <c r="C272" t="s">
        <v>983</v>
      </c>
      <c r="D272" t="s">
        <v>17</v>
      </c>
      <c r="E272" s="3">
        <v>36951</v>
      </c>
      <c r="F272" s="2" t="s">
        <v>984</v>
      </c>
      <c r="G272" t="s">
        <v>985</v>
      </c>
      <c r="H272" t="s">
        <v>986</v>
      </c>
      <c r="I272">
        <v>1</v>
      </c>
      <c r="J272" s="4">
        <v>30</v>
      </c>
      <c r="M272" t="s">
        <v>28</v>
      </c>
      <c r="N272" s="5">
        <v>6.85</v>
      </c>
      <c r="O272" t="s">
        <v>5070</v>
      </c>
    </row>
    <row r="273" spans="1:15" x14ac:dyDescent="0.25">
      <c r="A273" s="2" t="s">
        <v>987</v>
      </c>
      <c r="B273" t="s">
        <v>988</v>
      </c>
      <c r="C273" t="s">
        <v>988</v>
      </c>
      <c r="D273" t="s">
        <v>17</v>
      </c>
      <c r="E273" s="3">
        <v>37043</v>
      </c>
      <c r="F273" s="2" t="s">
        <v>984</v>
      </c>
      <c r="G273" t="s">
        <v>985</v>
      </c>
      <c r="H273" t="s">
        <v>986</v>
      </c>
      <c r="I273">
        <v>1</v>
      </c>
      <c r="J273" s="4">
        <v>30</v>
      </c>
      <c r="M273" t="s">
        <v>28</v>
      </c>
      <c r="N273" s="5">
        <v>7.05</v>
      </c>
      <c r="O273" t="s">
        <v>5070</v>
      </c>
    </row>
    <row r="274" spans="1:15" x14ac:dyDescent="0.25">
      <c r="A274" s="2" t="s">
        <v>989</v>
      </c>
      <c r="B274" t="s">
        <v>990</v>
      </c>
      <c r="C274" t="s">
        <v>990</v>
      </c>
      <c r="D274" t="s">
        <v>17</v>
      </c>
      <c r="E274" s="3">
        <v>38108</v>
      </c>
      <c r="F274" s="2" t="s">
        <v>984</v>
      </c>
      <c r="G274" t="s">
        <v>985</v>
      </c>
      <c r="H274" t="s">
        <v>986</v>
      </c>
      <c r="I274">
        <v>1</v>
      </c>
      <c r="J274" s="4">
        <v>30</v>
      </c>
      <c r="M274" t="s">
        <v>28</v>
      </c>
      <c r="N274" s="5">
        <v>7.08</v>
      </c>
      <c r="O274" t="s">
        <v>5070</v>
      </c>
    </row>
    <row r="275" spans="1:15" x14ac:dyDescent="0.25">
      <c r="A275" s="2" t="s">
        <v>5190</v>
      </c>
      <c r="B275" t="s">
        <v>5191</v>
      </c>
      <c r="C275" t="s">
        <v>5191</v>
      </c>
      <c r="D275" t="s">
        <v>17</v>
      </c>
      <c r="E275" s="3">
        <v>28734</v>
      </c>
      <c r="F275" s="2" t="s">
        <v>984</v>
      </c>
      <c r="G275" t="s">
        <v>985</v>
      </c>
      <c r="H275" t="s">
        <v>986</v>
      </c>
      <c r="I275">
        <v>1</v>
      </c>
      <c r="J275" s="4">
        <v>30</v>
      </c>
      <c r="M275" t="s">
        <v>28</v>
      </c>
      <c r="N275" s="5">
        <v>8.85</v>
      </c>
      <c r="O275" t="s">
        <v>5073</v>
      </c>
    </row>
    <row r="276" spans="1:15" x14ac:dyDescent="0.25">
      <c r="A276" s="2" t="s">
        <v>5192</v>
      </c>
      <c r="B276" t="s">
        <v>5193</v>
      </c>
      <c r="C276" t="s">
        <v>5194</v>
      </c>
      <c r="D276" t="s">
        <v>17</v>
      </c>
      <c r="E276" s="3">
        <v>44866</v>
      </c>
      <c r="F276" s="2" t="s">
        <v>984</v>
      </c>
      <c r="G276" t="s">
        <v>985</v>
      </c>
      <c r="H276" t="s">
        <v>986</v>
      </c>
      <c r="I276">
        <v>1</v>
      </c>
      <c r="J276" s="4">
        <v>30</v>
      </c>
      <c r="M276" t="s">
        <v>28</v>
      </c>
      <c r="N276" s="5">
        <v>8.86</v>
      </c>
      <c r="O276" t="s">
        <v>5073</v>
      </c>
    </row>
    <row r="277" spans="1:15" x14ac:dyDescent="0.25">
      <c r="A277" s="2" t="s">
        <v>5195</v>
      </c>
      <c r="B277" t="s">
        <v>5196</v>
      </c>
      <c r="C277" t="s">
        <v>5196</v>
      </c>
      <c r="D277" t="s">
        <v>17</v>
      </c>
      <c r="E277" s="3">
        <v>39722</v>
      </c>
      <c r="F277" s="2" t="s">
        <v>984</v>
      </c>
      <c r="G277" t="s">
        <v>985</v>
      </c>
      <c r="H277" t="s">
        <v>986</v>
      </c>
      <c r="I277">
        <v>1</v>
      </c>
      <c r="J277" s="4">
        <v>30</v>
      </c>
      <c r="M277" t="s">
        <v>28</v>
      </c>
      <c r="N277" s="5">
        <v>8.86</v>
      </c>
      <c r="O277" t="s">
        <v>5073</v>
      </c>
    </row>
    <row r="278" spans="1:15" x14ac:dyDescent="0.25">
      <c r="A278" s="2" t="s">
        <v>991</v>
      </c>
      <c r="B278" t="s">
        <v>992</v>
      </c>
      <c r="C278" t="s">
        <v>992</v>
      </c>
      <c r="D278" t="s">
        <v>17</v>
      </c>
      <c r="E278" s="3">
        <v>41944</v>
      </c>
      <c r="F278" s="2" t="s">
        <v>993</v>
      </c>
      <c r="G278" t="s">
        <v>994</v>
      </c>
      <c r="H278" t="s">
        <v>995</v>
      </c>
      <c r="I278">
        <v>1</v>
      </c>
      <c r="J278" s="4">
        <v>30</v>
      </c>
      <c r="M278" t="s">
        <v>28</v>
      </c>
      <c r="N278" s="5">
        <v>10.5</v>
      </c>
      <c r="O278" t="s">
        <v>5070</v>
      </c>
    </row>
    <row r="279" spans="1:15" x14ac:dyDescent="0.25">
      <c r="A279" s="2" t="s">
        <v>996</v>
      </c>
      <c r="B279" t="s">
        <v>997</v>
      </c>
      <c r="C279" t="s">
        <v>998</v>
      </c>
      <c r="D279" t="s">
        <v>17</v>
      </c>
      <c r="E279" s="3">
        <v>40179</v>
      </c>
      <c r="F279" s="2" t="s">
        <v>993</v>
      </c>
      <c r="G279" t="s">
        <v>994</v>
      </c>
      <c r="H279" t="s">
        <v>995</v>
      </c>
      <c r="I279">
        <v>1</v>
      </c>
      <c r="J279" s="4">
        <v>30</v>
      </c>
      <c r="M279" t="s">
        <v>28</v>
      </c>
      <c r="N279" s="5">
        <v>10.72</v>
      </c>
      <c r="O279" t="s">
        <v>5070</v>
      </c>
    </row>
    <row r="280" spans="1:15" x14ac:dyDescent="0.25">
      <c r="A280" s="2" t="s">
        <v>5197</v>
      </c>
      <c r="B280" t="s">
        <v>5198</v>
      </c>
      <c r="C280" t="s">
        <v>5199</v>
      </c>
      <c r="D280" t="s">
        <v>17</v>
      </c>
      <c r="E280" s="3">
        <v>45323</v>
      </c>
      <c r="F280" s="2" t="s">
        <v>993</v>
      </c>
      <c r="G280" t="s">
        <v>994</v>
      </c>
      <c r="H280" t="s">
        <v>995</v>
      </c>
      <c r="I280">
        <v>1</v>
      </c>
      <c r="J280" s="4">
        <v>30</v>
      </c>
      <c r="M280" t="s">
        <v>28</v>
      </c>
      <c r="N280" s="5">
        <v>11.23</v>
      </c>
      <c r="O280" t="s">
        <v>5073</v>
      </c>
    </row>
    <row r="281" spans="1:15" x14ac:dyDescent="0.25">
      <c r="A281" s="2" t="s">
        <v>5200</v>
      </c>
      <c r="B281" t="s">
        <v>5201</v>
      </c>
      <c r="C281" t="s">
        <v>5202</v>
      </c>
      <c r="D281" t="s">
        <v>17</v>
      </c>
      <c r="E281" s="3">
        <v>36404</v>
      </c>
      <c r="F281" s="2" t="s">
        <v>993</v>
      </c>
      <c r="G281" t="s">
        <v>994</v>
      </c>
      <c r="H281" t="s">
        <v>995</v>
      </c>
      <c r="I281">
        <v>1</v>
      </c>
      <c r="J281" s="4">
        <v>30</v>
      </c>
      <c r="M281" t="s">
        <v>28</v>
      </c>
      <c r="N281" s="5">
        <v>12.94</v>
      </c>
      <c r="O281" t="s">
        <v>5073</v>
      </c>
    </row>
    <row r="282" spans="1:15" x14ac:dyDescent="0.25">
      <c r="A282" s="2" t="s">
        <v>999</v>
      </c>
      <c r="B282" t="s">
        <v>1000</v>
      </c>
      <c r="C282" t="s">
        <v>1001</v>
      </c>
      <c r="D282" t="s">
        <v>17</v>
      </c>
      <c r="E282" s="3">
        <v>43556</v>
      </c>
      <c r="F282" s="2" t="s">
        <v>1002</v>
      </c>
      <c r="G282" t="s">
        <v>1003</v>
      </c>
      <c r="H282" t="s">
        <v>1004</v>
      </c>
      <c r="I282">
        <v>1</v>
      </c>
      <c r="J282" s="4">
        <v>24</v>
      </c>
      <c r="M282" t="s">
        <v>355</v>
      </c>
      <c r="N282" s="5">
        <v>22.63</v>
      </c>
      <c r="O282" t="s">
        <v>5070</v>
      </c>
    </row>
    <row r="283" spans="1:15" x14ac:dyDescent="0.25">
      <c r="A283" s="2" t="s">
        <v>1005</v>
      </c>
      <c r="B283" t="s">
        <v>1006</v>
      </c>
      <c r="C283" t="s">
        <v>1007</v>
      </c>
      <c r="D283" t="s">
        <v>17</v>
      </c>
      <c r="E283" s="3">
        <v>43966</v>
      </c>
      <c r="F283" s="2" t="s">
        <v>1008</v>
      </c>
      <c r="G283" t="s">
        <v>1009</v>
      </c>
      <c r="H283" t="s">
        <v>1010</v>
      </c>
      <c r="I283">
        <v>3</v>
      </c>
      <c r="J283" s="4">
        <v>28</v>
      </c>
      <c r="M283" t="s">
        <v>478</v>
      </c>
      <c r="N283" s="5">
        <v>33.94</v>
      </c>
      <c r="O283" t="s">
        <v>5070</v>
      </c>
    </row>
    <row r="284" spans="1:15" x14ac:dyDescent="0.25">
      <c r="A284" s="2" t="s">
        <v>1011</v>
      </c>
      <c r="B284" t="s">
        <v>1012</v>
      </c>
      <c r="C284" t="s">
        <v>1013</v>
      </c>
      <c r="D284" t="s">
        <v>17</v>
      </c>
      <c r="E284" s="3">
        <v>43983</v>
      </c>
      <c r="F284" s="2" t="s">
        <v>1008</v>
      </c>
      <c r="G284" t="s">
        <v>1009</v>
      </c>
      <c r="H284" t="s">
        <v>1010</v>
      </c>
      <c r="I284">
        <v>6</v>
      </c>
      <c r="J284" s="4">
        <v>28</v>
      </c>
      <c r="M284" t="s">
        <v>856</v>
      </c>
      <c r="N284" s="5">
        <v>57.69</v>
      </c>
      <c r="O284" t="s">
        <v>5070</v>
      </c>
    </row>
    <row r="285" spans="1:15" x14ac:dyDescent="0.25">
      <c r="A285" s="2" t="s">
        <v>1014</v>
      </c>
      <c r="B285" t="s">
        <v>1015</v>
      </c>
      <c r="C285" t="s">
        <v>1016</v>
      </c>
      <c r="D285" t="s">
        <v>17</v>
      </c>
      <c r="E285" s="3">
        <v>44927</v>
      </c>
      <c r="F285" s="2" t="s">
        <v>1008</v>
      </c>
      <c r="G285" t="s">
        <v>1009</v>
      </c>
      <c r="H285" t="s">
        <v>1010</v>
      </c>
      <c r="I285">
        <v>13</v>
      </c>
      <c r="J285" s="4">
        <v>28</v>
      </c>
      <c r="M285" t="s">
        <v>880</v>
      </c>
      <c r="N285" s="5">
        <v>113.09</v>
      </c>
      <c r="O285" t="s">
        <v>5070</v>
      </c>
    </row>
    <row r="286" spans="1:15" x14ac:dyDescent="0.25">
      <c r="A286" s="2" t="s">
        <v>1017</v>
      </c>
      <c r="B286" t="s">
        <v>1018</v>
      </c>
      <c r="C286" t="s">
        <v>1018</v>
      </c>
      <c r="D286" t="s">
        <v>17</v>
      </c>
      <c r="E286" s="3">
        <v>19784</v>
      </c>
      <c r="F286" s="2" t="s">
        <v>1019</v>
      </c>
      <c r="G286" t="s">
        <v>1020</v>
      </c>
      <c r="H286" t="s">
        <v>1021</v>
      </c>
      <c r="I286">
        <v>1</v>
      </c>
      <c r="J286" s="4">
        <v>20</v>
      </c>
      <c r="M286" t="s">
        <v>89</v>
      </c>
      <c r="N286" s="5">
        <v>4.82</v>
      </c>
      <c r="O286" t="s">
        <v>5070</v>
      </c>
    </row>
    <row r="287" spans="1:15" x14ac:dyDescent="0.25">
      <c r="A287" s="2" t="s">
        <v>1022</v>
      </c>
      <c r="B287" t="s">
        <v>1023</v>
      </c>
      <c r="C287" t="s">
        <v>1024</v>
      </c>
      <c r="D287" t="s">
        <v>17</v>
      </c>
      <c r="E287" s="3">
        <v>44454</v>
      </c>
      <c r="F287" s="2" t="s">
        <v>1025</v>
      </c>
      <c r="G287" t="s">
        <v>1026</v>
      </c>
      <c r="H287" t="s">
        <v>1027</v>
      </c>
      <c r="I287">
        <v>1</v>
      </c>
      <c r="J287" s="4">
        <v>84</v>
      </c>
      <c r="M287" t="s">
        <v>478</v>
      </c>
      <c r="N287" s="5">
        <v>38.82</v>
      </c>
      <c r="O287" t="s">
        <v>5070</v>
      </c>
    </row>
    <row r="288" spans="1:15" x14ac:dyDescent="0.25">
      <c r="A288" s="2" t="s">
        <v>1028</v>
      </c>
      <c r="B288" t="s">
        <v>1029</v>
      </c>
      <c r="C288" t="s">
        <v>1030</v>
      </c>
      <c r="D288" t="s">
        <v>17</v>
      </c>
      <c r="E288" s="3">
        <v>44470</v>
      </c>
      <c r="F288" s="2" t="s">
        <v>1025</v>
      </c>
      <c r="G288" t="s">
        <v>1026</v>
      </c>
      <c r="H288" t="s">
        <v>1027</v>
      </c>
      <c r="I288">
        <v>3</v>
      </c>
      <c r="J288" s="4">
        <v>28</v>
      </c>
      <c r="M288" t="s">
        <v>478</v>
      </c>
      <c r="N288" s="5">
        <v>38.82</v>
      </c>
      <c r="O288" t="s">
        <v>5070</v>
      </c>
    </row>
    <row r="289" spans="1:15" x14ac:dyDescent="0.25">
      <c r="A289" s="2" t="s">
        <v>1031</v>
      </c>
      <c r="B289" t="s">
        <v>1032</v>
      </c>
      <c r="C289" t="s">
        <v>1033</v>
      </c>
      <c r="D289" t="s">
        <v>17</v>
      </c>
      <c r="E289" s="3">
        <v>44454</v>
      </c>
      <c r="F289" s="2" t="s">
        <v>1025</v>
      </c>
      <c r="G289" t="s">
        <v>1026</v>
      </c>
      <c r="H289" t="s">
        <v>1027</v>
      </c>
      <c r="I289">
        <v>1</v>
      </c>
      <c r="J289" s="4">
        <v>168</v>
      </c>
      <c r="M289" t="s">
        <v>856</v>
      </c>
      <c r="N289" s="5">
        <v>67.44</v>
      </c>
      <c r="O289" t="s">
        <v>5070</v>
      </c>
    </row>
    <row r="290" spans="1:15" x14ac:dyDescent="0.25">
      <c r="A290" s="2" t="s">
        <v>1034</v>
      </c>
      <c r="B290" t="s">
        <v>1035</v>
      </c>
      <c r="C290" t="s">
        <v>1036</v>
      </c>
      <c r="D290" t="s">
        <v>17</v>
      </c>
      <c r="E290" s="3">
        <v>44470</v>
      </c>
      <c r="F290" s="2" t="s">
        <v>1025</v>
      </c>
      <c r="G290" t="s">
        <v>1026</v>
      </c>
      <c r="H290" t="s">
        <v>1027</v>
      </c>
      <c r="I290">
        <v>6</v>
      </c>
      <c r="J290" s="4">
        <v>28</v>
      </c>
      <c r="M290" t="s">
        <v>856</v>
      </c>
      <c r="N290" s="5">
        <v>67.44</v>
      </c>
      <c r="O290" t="s">
        <v>5070</v>
      </c>
    </row>
    <row r="291" spans="1:15" x14ac:dyDescent="0.25">
      <c r="A291" s="2" t="s">
        <v>1040</v>
      </c>
      <c r="B291" t="s">
        <v>1041</v>
      </c>
      <c r="C291" t="s">
        <v>1042</v>
      </c>
      <c r="D291" t="s">
        <v>17</v>
      </c>
      <c r="E291" s="3">
        <v>44470</v>
      </c>
      <c r="F291" s="2" t="s">
        <v>1025</v>
      </c>
      <c r="G291" t="s">
        <v>1026</v>
      </c>
      <c r="H291" t="s">
        <v>1027</v>
      </c>
      <c r="I291">
        <v>13</v>
      </c>
      <c r="J291" s="4">
        <v>28</v>
      </c>
      <c r="M291" t="s">
        <v>880</v>
      </c>
      <c r="N291" s="5">
        <v>134.22</v>
      </c>
      <c r="O291" t="s">
        <v>5070</v>
      </c>
    </row>
    <row r="292" spans="1:15" x14ac:dyDescent="0.25">
      <c r="A292" s="2" t="s">
        <v>1037</v>
      </c>
      <c r="B292" t="s">
        <v>1038</v>
      </c>
      <c r="C292" t="s">
        <v>1039</v>
      </c>
      <c r="D292" t="s">
        <v>17</v>
      </c>
      <c r="E292" s="3">
        <v>44562</v>
      </c>
      <c r="F292" s="2" t="s">
        <v>1025</v>
      </c>
      <c r="G292" t="s">
        <v>1026</v>
      </c>
      <c r="H292" t="s">
        <v>1027</v>
      </c>
      <c r="I292">
        <v>1</v>
      </c>
      <c r="J292" s="4">
        <v>364</v>
      </c>
      <c r="M292" t="s">
        <v>880</v>
      </c>
      <c r="N292" s="5">
        <v>134.22</v>
      </c>
      <c r="O292" t="s">
        <v>5070</v>
      </c>
    </row>
    <row r="293" spans="1:15" x14ac:dyDescent="0.25">
      <c r="A293" s="2" t="s">
        <v>1043</v>
      </c>
      <c r="B293" t="s">
        <v>1044</v>
      </c>
      <c r="C293" t="s">
        <v>1045</v>
      </c>
      <c r="D293" t="s">
        <v>17</v>
      </c>
      <c r="E293" s="3">
        <v>40909</v>
      </c>
      <c r="F293" s="2" t="s">
        <v>1046</v>
      </c>
      <c r="G293" t="s">
        <v>1047</v>
      </c>
      <c r="H293" t="s">
        <v>1048</v>
      </c>
      <c r="I293">
        <v>3</v>
      </c>
      <c r="J293" s="4">
        <v>28</v>
      </c>
      <c r="M293" t="s">
        <v>478</v>
      </c>
      <c r="N293" s="5">
        <v>34.049999999999997</v>
      </c>
      <c r="O293" t="s">
        <v>5070</v>
      </c>
    </row>
    <row r="294" spans="1:15" x14ac:dyDescent="0.25">
      <c r="A294" s="2" t="s">
        <v>1049</v>
      </c>
      <c r="B294" t="s">
        <v>1050</v>
      </c>
      <c r="C294" t="s">
        <v>1051</v>
      </c>
      <c r="D294" t="s">
        <v>17</v>
      </c>
      <c r="E294" s="3">
        <v>41334</v>
      </c>
      <c r="F294" s="2" t="s">
        <v>1046</v>
      </c>
      <c r="G294" t="s">
        <v>1047</v>
      </c>
      <c r="H294" t="s">
        <v>1048</v>
      </c>
      <c r="I294">
        <v>6</v>
      </c>
      <c r="J294" s="4">
        <v>28</v>
      </c>
      <c r="M294" t="s">
        <v>856</v>
      </c>
      <c r="N294" s="5">
        <v>57.9</v>
      </c>
      <c r="O294" t="s">
        <v>5070</v>
      </c>
    </row>
    <row r="295" spans="1:15" x14ac:dyDescent="0.25">
      <c r="A295" s="2" t="s">
        <v>1052</v>
      </c>
      <c r="B295" t="s">
        <v>1053</v>
      </c>
      <c r="C295" t="s">
        <v>1054</v>
      </c>
      <c r="D295" t="s">
        <v>17</v>
      </c>
      <c r="E295" s="3">
        <v>41334</v>
      </c>
      <c r="F295" s="2" t="s">
        <v>1046</v>
      </c>
      <c r="G295" t="s">
        <v>1047</v>
      </c>
      <c r="H295" t="s">
        <v>1048</v>
      </c>
      <c r="I295">
        <v>13</v>
      </c>
      <c r="J295" s="4">
        <v>28</v>
      </c>
      <c r="M295" t="s">
        <v>880</v>
      </c>
      <c r="N295" s="5">
        <v>113.55</v>
      </c>
      <c r="O295" t="s">
        <v>5070</v>
      </c>
    </row>
    <row r="296" spans="1:15" x14ac:dyDescent="0.25">
      <c r="A296" s="2" t="s">
        <v>1055</v>
      </c>
      <c r="B296" t="s">
        <v>1056</v>
      </c>
      <c r="C296" t="s">
        <v>1056</v>
      </c>
      <c r="D296" t="s">
        <v>17</v>
      </c>
      <c r="E296" s="3">
        <v>40148</v>
      </c>
      <c r="F296" s="2" t="s">
        <v>1057</v>
      </c>
      <c r="G296" t="s">
        <v>1058</v>
      </c>
      <c r="H296" t="s">
        <v>1059</v>
      </c>
      <c r="I296">
        <v>3</v>
      </c>
      <c r="J296" s="4">
        <v>28</v>
      </c>
      <c r="M296" t="s">
        <v>478</v>
      </c>
      <c r="N296" s="5">
        <v>39.32</v>
      </c>
      <c r="O296" t="s">
        <v>5070</v>
      </c>
    </row>
    <row r="297" spans="1:15" x14ac:dyDescent="0.25">
      <c r="A297" s="2" t="s">
        <v>1060</v>
      </c>
      <c r="B297" t="s">
        <v>1061</v>
      </c>
      <c r="C297" t="s">
        <v>1061</v>
      </c>
      <c r="D297" t="s">
        <v>17</v>
      </c>
      <c r="E297" s="3">
        <v>24532</v>
      </c>
      <c r="F297" s="2" t="s">
        <v>1062</v>
      </c>
      <c r="G297" t="s">
        <v>1063</v>
      </c>
      <c r="H297" t="s">
        <v>1064</v>
      </c>
      <c r="I297">
        <v>1</v>
      </c>
      <c r="J297" s="4">
        <v>20</v>
      </c>
      <c r="M297" t="s">
        <v>89</v>
      </c>
      <c r="N297" s="5">
        <v>11.85</v>
      </c>
      <c r="O297" t="s">
        <v>5070</v>
      </c>
    </row>
    <row r="298" spans="1:15" x14ac:dyDescent="0.25">
      <c r="A298" s="2" t="s">
        <v>1065</v>
      </c>
      <c r="B298" t="s">
        <v>1066</v>
      </c>
      <c r="C298" t="s">
        <v>1067</v>
      </c>
      <c r="D298" t="s">
        <v>17</v>
      </c>
      <c r="E298" s="3">
        <v>43224</v>
      </c>
      <c r="F298" s="2" t="s">
        <v>1068</v>
      </c>
      <c r="G298" t="s">
        <v>1069</v>
      </c>
      <c r="H298" t="s">
        <v>1070</v>
      </c>
      <c r="I298">
        <v>1</v>
      </c>
      <c r="J298" s="4">
        <v>1</v>
      </c>
      <c r="M298" t="s">
        <v>1071</v>
      </c>
      <c r="N298" s="5">
        <v>13.99</v>
      </c>
      <c r="O298" t="s">
        <v>5070</v>
      </c>
    </row>
    <row r="299" spans="1:15" x14ac:dyDescent="0.25">
      <c r="A299" s="2" t="s">
        <v>1072</v>
      </c>
      <c r="B299" t="s">
        <v>1073</v>
      </c>
      <c r="C299" t="s">
        <v>1074</v>
      </c>
      <c r="D299" t="s">
        <v>17</v>
      </c>
      <c r="E299" s="3">
        <v>43132</v>
      </c>
      <c r="F299" s="2" t="s">
        <v>1068</v>
      </c>
      <c r="G299" t="s">
        <v>1069</v>
      </c>
      <c r="H299" t="s">
        <v>1070</v>
      </c>
      <c r="I299">
        <v>1</v>
      </c>
      <c r="J299" s="4">
        <v>1</v>
      </c>
      <c r="M299" t="s">
        <v>1071</v>
      </c>
      <c r="N299" s="5">
        <v>18.16</v>
      </c>
      <c r="O299" t="s">
        <v>5070</v>
      </c>
    </row>
    <row r="300" spans="1:15" x14ac:dyDescent="0.25">
      <c r="A300" s="2" t="s">
        <v>1075</v>
      </c>
      <c r="B300" t="s">
        <v>1076</v>
      </c>
      <c r="C300" t="s">
        <v>1077</v>
      </c>
      <c r="D300" t="s">
        <v>17</v>
      </c>
      <c r="E300" s="3">
        <v>43224</v>
      </c>
      <c r="F300" s="2" t="s">
        <v>1068</v>
      </c>
      <c r="G300" t="s">
        <v>1069</v>
      </c>
      <c r="H300" t="s">
        <v>1070</v>
      </c>
      <c r="I300">
        <v>1</v>
      </c>
      <c r="J300" s="4">
        <v>3</v>
      </c>
      <c r="M300" t="s">
        <v>1078</v>
      </c>
      <c r="N300" s="5">
        <v>30.86</v>
      </c>
      <c r="O300" t="s">
        <v>5070</v>
      </c>
    </row>
    <row r="301" spans="1:15" x14ac:dyDescent="0.25">
      <c r="A301" s="2" t="s">
        <v>1079</v>
      </c>
      <c r="B301" t="s">
        <v>1080</v>
      </c>
      <c r="C301" t="s">
        <v>1081</v>
      </c>
      <c r="D301" t="s">
        <v>17</v>
      </c>
      <c r="E301" s="3">
        <v>42979</v>
      </c>
      <c r="F301" s="2" t="s">
        <v>1068</v>
      </c>
      <c r="G301" t="s">
        <v>1069</v>
      </c>
      <c r="H301" t="s">
        <v>1070</v>
      </c>
      <c r="I301">
        <v>1</v>
      </c>
      <c r="J301" s="4">
        <v>3</v>
      </c>
      <c r="M301" t="s">
        <v>1078</v>
      </c>
      <c r="N301" s="5">
        <v>31.64</v>
      </c>
      <c r="O301" t="s">
        <v>5070</v>
      </c>
    </row>
    <row r="302" spans="1:15" x14ac:dyDescent="0.25">
      <c r="A302" s="2" t="s">
        <v>1082</v>
      </c>
      <c r="B302" t="s">
        <v>1083</v>
      </c>
      <c r="C302" t="s">
        <v>1084</v>
      </c>
      <c r="D302" t="s">
        <v>17</v>
      </c>
      <c r="E302" s="3">
        <v>41456</v>
      </c>
      <c r="F302" s="2" t="s">
        <v>1068</v>
      </c>
      <c r="G302" t="s">
        <v>1069</v>
      </c>
      <c r="H302" t="s">
        <v>1070</v>
      </c>
      <c r="I302">
        <v>1</v>
      </c>
      <c r="J302" s="4">
        <v>3</v>
      </c>
      <c r="M302" t="s">
        <v>1078</v>
      </c>
      <c r="N302" s="5">
        <v>32.6</v>
      </c>
      <c r="O302" t="s">
        <v>5070</v>
      </c>
    </row>
    <row r="303" spans="1:15" x14ac:dyDescent="0.25">
      <c r="A303" s="2" t="s">
        <v>1085</v>
      </c>
      <c r="B303" t="s">
        <v>1086</v>
      </c>
      <c r="C303" t="s">
        <v>1087</v>
      </c>
      <c r="D303" t="s">
        <v>17</v>
      </c>
      <c r="E303" s="3">
        <v>43831</v>
      </c>
      <c r="F303" s="2" t="s">
        <v>1068</v>
      </c>
      <c r="G303" t="s">
        <v>1069</v>
      </c>
      <c r="H303" t="s">
        <v>1070</v>
      </c>
      <c r="I303">
        <v>1</v>
      </c>
      <c r="J303" s="4">
        <v>3</v>
      </c>
      <c r="M303" t="s">
        <v>1078</v>
      </c>
      <c r="N303" s="5">
        <v>33.36</v>
      </c>
      <c r="O303" t="s">
        <v>5070</v>
      </c>
    </row>
    <row r="304" spans="1:15" x14ac:dyDescent="0.25">
      <c r="A304" s="2" t="s">
        <v>1088</v>
      </c>
      <c r="B304" t="s">
        <v>1089</v>
      </c>
      <c r="C304" t="s">
        <v>1090</v>
      </c>
      <c r="D304" t="s">
        <v>17</v>
      </c>
      <c r="E304" s="3">
        <v>43132</v>
      </c>
      <c r="F304" s="2" t="s">
        <v>1068</v>
      </c>
      <c r="G304" t="s">
        <v>1069</v>
      </c>
      <c r="H304" t="s">
        <v>1070</v>
      </c>
      <c r="I304">
        <v>1</v>
      </c>
      <c r="J304" s="4">
        <v>3</v>
      </c>
      <c r="M304" t="s">
        <v>1078</v>
      </c>
      <c r="N304" s="5">
        <v>41.08</v>
      </c>
      <c r="O304" t="s">
        <v>5070</v>
      </c>
    </row>
    <row r="305" spans="1:15" x14ac:dyDescent="0.25">
      <c r="A305" s="2" t="s">
        <v>1091</v>
      </c>
      <c r="B305" t="s">
        <v>1092</v>
      </c>
      <c r="C305" t="s">
        <v>1093</v>
      </c>
      <c r="D305" t="s">
        <v>17</v>
      </c>
      <c r="E305" s="3">
        <v>43224</v>
      </c>
      <c r="F305" s="2" t="s">
        <v>1068</v>
      </c>
      <c r="G305" t="s">
        <v>1069</v>
      </c>
      <c r="H305" t="s">
        <v>1070</v>
      </c>
      <c r="I305">
        <v>1</v>
      </c>
      <c r="J305" s="4">
        <v>6</v>
      </c>
      <c r="M305" t="s">
        <v>459</v>
      </c>
      <c r="N305" s="5">
        <v>53.77</v>
      </c>
      <c r="O305" t="s">
        <v>5070</v>
      </c>
    </row>
    <row r="306" spans="1:15" x14ac:dyDescent="0.25">
      <c r="A306" s="2" t="s">
        <v>1094</v>
      </c>
      <c r="B306" t="s">
        <v>1095</v>
      </c>
      <c r="C306" t="s">
        <v>1096</v>
      </c>
      <c r="D306" t="s">
        <v>17</v>
      </c>
      <c r="E306" s="3">
        <v>43983</v>
      </c>
      <c r="F306" s="2" t="s">
        <v>1068</v>
      </c>
      <c r="G306" t="s">
        <v>1069</v>
      </c>
      <c r="H306" t="s">
        <v>1070</v>
      </c>
      <c r="I306">
        <v>1</v>
      </c>
      <c r="J306" s="4">
        <v>6</v>
      </c>
      <c r="M306" t="s">
        <v>459</v>
      </c>
      <c r="N306" s="5">
        <v>56.52</v>
      </c>
      <c r="O306" t="s">
        <v>5070</v>
      </c>
    </row>
    <row r="307" spans="1:15" x14ac:dyDescent="0.25">
      <c r="A307" s="2" t="s">
        <v>1097</v>
      </c>
      <c r="B307" t="s">
        <v>1098</v>
      </c>
      <c r="C307" t="s">
        <v>1099</v>
      </c>
      <c r="D307" t="s">
        <v>17</v>
      </c>
      <c r="E307" s="3">
        <v>42979</v>
      </c>
      <c r="F307" s="2" t="s">
        <v>1068</v>
      </c>
      <c r="G307" t="s">
        <v>1069</v>
      </c>
      <c r="H307" t="s">
        <v>1070</v>
      </c>
      <c r="I307">
        <v>1</v>
      </c>
      <c r="J307" s="4">
        <v>6</v>
      </c>
      <c r="M307" t="s">
        <v>459</v>
      </c>
      <c r="N307" s="5">
        <v>57.2</v>
      </c>
      <c r="O307" t="s">
        <v>5070</v>
      </c>
    </row>
    <row r="308" spans="1:15" x14ac:dyDescent="0.25">
      <c r="A308" s="2" t="s">
        <v>1100</v>
      </c>
      <c r="B308" t="s">
        <v>1101</v>
      </c>
      <c r="C308" t="s">
        <v>1101</v>
      </c>
      <c r="D308" t="s">
        <v>17</v>
      </c>
      <c r="E308" s="3">
        <v>36465</v>
      </c>
      <c r="F308" s="2" t="s">
        <v>1102</v>
      </c>
      <c r="G308" t="s">
        <v>1103</v>
      </c>
      <c r="H308" t="s">
        <v>1104</v>
      </c>
      <c r="I308">
        <v>3</v>
      </c>
      <c r="J308" s="4">
        <v>28</v>
      </c>
      <c r="M308" t="s">
        <v>478</v>
      </c>
      <c r="N308" s="5">
        <v>24.91</v>
      </c>
      <c r="O308" t="s">
        <v>5070</v>
      </c>
    </row>
    <row r="309" spans="1:15" x14ac:dyDescent="0.25">
      <c r="A309" s="2" t="s">
        <v>1105</v>
      </c>
      <c r="B309" t="s">
        <v>1106</v>
      </c>
      <c r="C309" t="s">
        <v>1106</v>
      </c>
      <c r="D309" t="s">
        <v>17</v>
      </c>
      <c r="E309" s="3">
        <v>43831</v>
      </c>
      <c r="F309" s="2" t="s">
        <v>1107</v>
      </c>
      <c r="G309" t="s">
        <v>1108</v>
      </c>
      <c r="H309" t="s">
        <v>1109</v>
      </c>
      <c r="I309">
        <v>3</v>
      </c>
      <c r="J309" s="4">
        <v>21</v>
      </c>
      <c r="M309" t="s">
        <v>816</v>
      </c>
      <c r="N309" s="5">
        <v>9</v>
      </c>
      <c r="O309" t="s">
        <v>5070</v>
      </c>
    </row>
    <row r="310" spans="1:15" x14ac:dyDescent="0.25">
      <c r="A310" s="2" t="s">
        <v>1110</v>
      </c>
      <c r="B310" t="s">
        <v>1111</v>
      </c>
      <c r="C310" t="s">
        <v>1111</v>
      </c>
      <c r="D310" t="s">
        <v>17</v>
      </c>
      <c r="E310" s="3">
        <v>40087</v>
      </c>
      <c r="F310" s="2" t="s">
        <v>1107</v>
      </c>
      <c r="G310" t="s">
        <v>1108</v>
      </c>
      <c r="H310" t="s">
        <v>1109</v>
      </c>
      <c r="I310">
        <v>3</v>
      </c>
      <c r="J310" s="4">
        <v>21</v>
      </c>
      <c r="M310" t="s">
        <v>816</v>
      </c>
      <c r="N310" s="5">
        <v>9.2200000000000006</v>
      </c>
      <c r="O310" t="s">
        <v>5070</v>
      </c>
    </row>
    <row r="311" spans="1:15" x14ac:dyDescent="0.25">
      <c r="A311" s="2" t="s">
        <v>1112</v>
      </c>
      <c r="B311" t="s">
        <v>1113</v>
      </c>
      <c r="C311" t="s">
        <v>1113</v>
      </c>
      <c r="D311" t="s">
        <v>17</v>
      </c>
      <c r="E311" s="3">
        <v>32509</v>
      </c>
      <c r="F311" s="2" t="s">
        <v>1107</v>
      </c>
      <c r="G311" t="s">
        <v>1108</v>
      </c>
      <c r="H311" t="s">
        <v>1109</v>
      </c>
      <c r="I311">
        <v>3</v>
      </c>
      <c r="J311" s="4">
        <v>21</v>
      </c>
      <c r="M311" t="s">
        <v>816</v>
      </c>
      <c r="N311" s="5">
        <v>13.88</v>
      </c>
      <c r="O311" t="s">
        <v>5070</v>
      </c>
    </row>
    <row r="312" spans="1:15" x14ac:dyDescent="0.25">
      <c r="A312" s="2" t="s">
        <v>1114</v>
      </c>
      <c r="B312" t="s">
        <v>1115</v>
      </c>
      <c r="C312" t="s">
        <v>1115</v>
      </c>
      <c r="D312" t="s">
        <v>17</v>
      </c>
      <c r="E312" s="3">
        <v>43831</v>
      </c>
      <c r="F312" s="2" t="s">
        <v>1107</v>
      </c>
      <c r="G312" t="s">
        <v>1108</v>
      </c>
      <c r="H312" t="s">
        <v>1109</v>
      </c>
      <c r="I312">
        <v>6</v>
      </c>
      <c r="J312" s="4">
        <v>21</v>
      </c>
      <c r="M312" t="s">
        <v>819</v>
      </c>
      <c r="N312" s="5">
        <v>18</v>
      </c>
      <c r="O312" t="s">
        <v>5070</v>
      </c>
    </row>
    <row r="313" spans="1:15" x14ac:dyDescent="0.25">
      <c r="A313" s="2" t="s">
        <v>1116</v>
      </c>
      <c r="B313" t="s">
        <v>1117</v>
      </c>
      <c r="C313" t="s">
        <v>1117</v>
      </c>
      <c r="D313" t="s">
        <v>17</v>
      </c>
      <c r="E313" s="3">
        <v>40087</v>
      </c>
      <c r="F313" s="2" t="s">
        <v>1107</v>
      </c>
      <c r="G313" t="s">
        <v>1108</v>
      </c>
      <c r="H313" t="s">
        <v>1109</v>
      </c>
      <c r="I313">
        <v>6</v>
      </c>
      <c r="J313" s="4">
        <v>21</v>
      </c>
      <c r="M313" t="s">
        <v>819</v>
      </c>
      <c r="N313" s="5">
        <v>18.899999999999999</v>
      </c>
      <c r="O313" t="s">
        <v>5070</v>
      </c>
    </row>
    <row r="314" spans="1:15" x14ac:dyDescent="0.25">
      <c r="A314" s="2" t="s">
        <v>1118</v>
      </c>
      <c r="B314" t="s">
        <v>1119</v>
      </c>
      <c r="C314" t="s">
        <v>1119</v>
      </c>
      <c r="D314" t="s">
        <v>17</v>
      </c>
      <c r="E314" s="3">
        <v>40087</v>
      </c>
      <c r="F314" s="2" t="s">
        <v>1107</v>
      </c>
      <c r="G314" t="s">
        <v>1108</v>
      </c>
      <c r="H314" t="s">
        <v>1109</v>
      </c>
      <c r="I314">
        <v>13</v>
      </c>
      <c r="J314" s="4">
        <v>21</v>
      </c>
      <c r="M314" t="s">
        <v>1120</v>
      </c>
      <c r="N314" s="5">
        <v>29.04</v>
      </c>
      <c r="O314" t="s">
        <v>5070</v>
      </c>
    </row>
    <row r="315" spans="1:15" x14ac:dyDescent="0.25">
      <c r="A315" s="2" t="s">
        <v>1121</v>
      </c>
      <c r="B315" t="s">
        <v>1122</v>
      </c>
      <c r="C315" t="s">
        <v>1122</v>
      </c>
      <c r="D315" t="s">
        <v>17</v>
      </c>
      <c r="E315" s="3">
        <v>43862</v>
      </c>
      <c r="F315" s="2" t="s">
        <v>1107</v>
      </c>
      <c r="G315" t="s">
        <v>1108</v>
      </c>
      <c r="H315" t="s">
        <v>1109</v>
      </c>
      <c r="I315">
        <v>13</v>
      </c>
      <c r="J315" s="4">
        <v>21</v>
      </c>
      <c r="M315" t="s">
        <v>1120</v>
      </c>
      <c r="N315" s="5">
        <v>29.04</v>
      </c>
      <c r="O315" t="s">
        <v>5070</v>
      </c>
    </row>
    <row r="316" spans="1:15" x14ac:dyDescent="0.25">
      <c r="A316" s="2" t="s">
        <v>1123</v>
      </c>
      <c r="B316" t="s">
        <v>1124</v>
      </c>
      <c r="C316" t="s">
        <v>1124</v>
      </c>
      <c r="D316" t="s">
        <v>17</v>
      </c>
      <c r="E316" s="3">
        <v>38718</v>
      </c>
      <c r="F316" s="2" t="s">
        <v>1107</v>
      </c>
      <c r="G316" t="s">
        <v>1108</v>
      </c>
      <c r="H316" t="s">
        <v>1109</v>
      </c>
      <c r="I316">
        <v>13</v>
      </c>
      <c r="J316" s="4">
        <v>21</v>
      </c>
      <c r="M316" t="s">
        <v>1120</v>
      </c>
      <c r="N316" s="5">
        <v>53.56</v>
      </c>
      <c r="O316" t="s">
        <v>5070</v>
      </c>
    </row>
    <row r="317" spans="1:15" x14ac:dyDescent="0.25">
      <c r="A317" s="2" t="s">
        <v>1125</v>
      </c>
      <c r="B317" t="s">
        <v>1126</v>
      </c>
      <c r="C317" t="s">
        <v>1127</v>
      </c>
      <c r="D317" t="s">
        <v>17</v>
      </c>
      <c r="E317" s="3">
        <v>43709</v>
      </c>
      <c r="F317" s="2" t="s">
        <v>1128</v>
      </c>
      <c r="G317" t="s">
        <v>1129</v>
      </c>
      <c r="H317" t="s">
        <v>1130</v>
      </c>
      <c r="I317">
        <v>3</v>
      </c>
      <c r="J317" s="4">
        <v>28</v>
      </c>
      <c r="M317" t="s">
        <v>478</v>
      </c>
      <c r="N317" s="5">
        <v>8.5</v>
      </c>
      <c r="O317" t="s">
        <v>5070</v>
      </c>
    </row>
    <row r="318" spans="1:15" x14ac:dyDescent="0.25">
      <c r="A318" s="2" t="s">
        <v>1131</v>
      </c>
      <c r="B318" t="s">
        <v>1132</v>
      </c>
      <c r="C318" t="s">
        <v>1133</v>
      </c>
      <c r="D318" t="s">
        <v>17</v>
      </c>
      <c r="E318" s="3">
        <v>43709</v>
      </c>
      <c r="F318" s="2" t="s">
        <v>1128</v>
      </c>
      <c r="G318" t="s">
        <v>1129</v>
      </c>
      <c r="H318" t="s">
        <v>1130</v>
      </c>
      <c r="I318">
        <v>6</v>
      </c>
      <c r="J318" s="4">
        <v>28</v>
      </c>
      <c r="M318" t="s">
        <v>856</v>
      </c>
      <c r="N318" s="5">
        <v>13.29</v>
      </c>
      <c r="O318" t="s">
        <v>5070</v>
      </c>
    </row>
    <row r="319" spans="1:15" x14ac:dyDescent="0.25">
      <c r="A319" s="2" t="s">
        <v>1134</v>
      </c>
      <c r="B319" t="s">
        <v>1135</v>
      </c>
      <c r="C319" t="s">
        <v>1136</v>
      </c>
      <c r="D319" t="s">
        <v>17</v>
      </c>
      <c r="E319" s="3">
        <v>41275</v>
      </c>
      <c r="F319" s="2" t="s">
        <v>1137</v>
      </c>
      <c r="G319" t="s">
        <v>1138</v>
      </c>
      <c r="H319" t="s">
        <v>1139</v>
      </c>
      <c r="I319">
        <v>3</v>
      </c>
      <c r="J319" s="4">
        <v>21</v>
      </c>
      <c r="M319" t="s">
        <v>816</v>
      </c>
      <c r="N319" s="5">
        <v>23.86</v>
      </c>
      <c r="O319" t="s">
        <v>5070</v>
      </c>
    </row>
    <row r="320" spans="1:15" x14ac:dyDescent="0.25">
      <c r="A320" s="2" t="s">
        <v>1140</v>
      </c>
      <c r="B320" t="s">
        <v>1141</v>
      </c>
      <c r="C320" t="s">
        <v>1142</v>
      </c>
      <c r="D320" t="s">
        <v>17</v>
      </c>
      <c r="E320" s="3">
        <v>40969</v>
      </c>
      <c r="F320" s="2" t="s">
        <v>1137</v>
      </c>
      <c r="G320" t="s">
        <v>1138</v>
      </c>
      <c r="H320" t="s">
        <v>1139</v>
      </c>
      <c r="I320">
        <v>3</v>
      </c>
      <c r="J320" s="4">
        <v>21</v>
      </c>
      <c r="M320" t="s">
        <v>816</v>
      </c>
      <c r="N320" s="5">
        <v>24.57</v>
      </c>
      <c r="O320" t="s">
        <v>5070</v>
      </c>
    </row>
    <row r="321" spans="1:15" x14ac:dyDescent="0.25">
      <c r="A321" s="2" t="s">
        <v>1143</v>
      </c>
      <c r="B321" t="s">
        <v>1144</v>
      </c>
      <c r="C321" t="s">
        <v>1145</v>
      </c>
      <c r="D321" t="s">
        <v>17</v>
      </c>
      <c r="E321" s="3">
        <v>40969</v>
      </c>
      <c r="F321" s="2" t="s">
        <v>1137</v>
      </c>
      <c r="G321" t="s">
        <v>1138</v>
      </c>
      <c r="H321" t="s">
        <v>1139</v>
      </c>
      <c r="I321">
        <v>3</v>
      </c>
      <c r="J321" s="4">
        <v>21</v>
      </c>
      <c r="M321" t="s">
        <v>816</v>
      </c>
      <c r="N321" s="5">
        <v>24.65</v>
      </c>
      <c r="O321" t="s">
        <v>5070</v>
      </c>
    </row>
    <row r="322" spans="1:15" x14ac:dyDescent="0.25">
      <c r="A322" s="2" t="s">
        <v>1146</v>
      </c>
      <c r="B322" t="s">
        <v>1147</v>
      </c>
      <c r="C322" t="s">
        <v>1148</v>
      </c>
      <c r="D322" t="s">
        <v>17</v>
      </c>
      <c r="E322" s="3">
        <v>42917</v>
      </c>
      <c r="F322" s="2" t="s">
        <v>1137</v>
      </c>
      <c r="G322" t="s">
        <v>1138</v>
      </c>
      <c r="H322" t="s">
        <v>1139</v>
      </c>
      <c r="I322">
        <v>3</v>
      </c>
      <c r="J322" s="4">
        <v>21</v>
      </c>
      <c r="M322" t="s">
        <v>816</v>
      </c>
      <c r="N322" s="5">
        <v>26.16</v>
      </c>
      <c r="O322" t="s">
        <v>5070</v>
      </c>
    </row>
    <row r="323" spans="1:15" x14ac:dyDescent="0.25">
      <c r="A323" s="2" t="s">
        <v>1149</v>
      </c>
      <c r="B323" t="s">
        <v>1150</v>
      </c>
      <c r="C323" t="s">
        <v>1151</v>
      </c>
      <c r="D323" t="s">
        <v>17</v>
      </c>
      <c r="E323" s="3">
        <v>41944</v>
      </c>
      <c r="F323" s="2" t="s">
        <v>1137</v>
      </c>
      <c r="G323" t="s">
        <v>1138</v>
      </c>
      <c r="H323" t="s">
        <v>1139</v>
      </c>
      <c r="I323">
        <v>3</v>
      </c>
      <c r="J323" s="4">
        <v>21</v>
      </c>
      <c r="M323" t="s">
        <v>816</v>
      </c>
      <c r="N323" s="5">
        <v>27.07</v>
      </c>
      <c r="O323" t="s">
        <v>5070</v>
      </c>
    </row>
    <row r="324" spans="1:15" x14ac:dyDescent="0.25">
      <c r="A324" s="2" t="s">
        <v>1152</v>
      </c>
      <c r="B324" t="s">
        <v>1153</v>
      </c>
      <c r="C324" t="s">
        <v>1154</v>
      </c>
      <c r="D324" t="s">
        <v>17</v>
      </c>
      <c r="E324" s="3">
        <v>42948</v>
      </c>
      <c r="F324" s="2" t="s">
        <v>1137</v>
      </c>
      <c r="G324" t="s">
        <v>1138</v>
      </c>
      <c r="H324" t="s">
        <v>1139</v>
      </c>
      <c r="I324">
        <v>3</v>
      </c>
      <c r="J324" s="4">
        <v>21</v>
      </c>
      <c r="M324" t="s">
        <v>816</v>
      </c>
      <c r="N324" s="5">
        <v>27.07</v>
      </c>
      <c r="O324" t="s">
        <v>5070</v>
      </c>
    </row>
    <row r="325" spans="1:15" x14ac:dyDescent="0.25">
      <c r="A325" s="2" t="s">
        <v>1155</v>
      </c>
      <c r="B325" t="s">
        <v>1156</v>
      </c>
      <c r="C325" t="s">
        <v>1156</v>
      </c>
      <c r="D325" t="s">
        <v>17</v>
      </c>
      <c r="E325" s="3">
        <v>39203</v>
      </c>
      <c r="F325" s="2" t="s">
        <v>1137</v>
      </c>
      <c r="G325" t="s">
        <v>1138</v>
      </c>
      <c r="H325" t="s">
        <v>1139</v>
      </c>
      <c r="I325">
        <v>3</v>
      </c>
      <c r="J325" s="4">
        <v>21</v>
      </c>
      <c r="M325" t="s">
        <v>816</v>
      </c>
      <c r="N325" s="5">
        <v>32.700000000000003</v>
      </c>
      <c r="O325" t="s">
        <v>5070</v>
      </c>
    </row>
    <row r="326" spans="1:15" x14ac:dyDescent="0.25">
      <c r="A326" s="2" t="s">
        <v>1157</v>
      </c>
      <c r="B326" t="s">
        <v>1158</v>
      </c>
      <c r="C326" t="s">
        <v>1159</v>
      </c>
      <c r="D326" t="s">
        <v>17</v>
      </c>
      <c r="E326" s="3">
        <v>42522</v>
      </c>
      <c r="F326" s="2" t="s">
        <v>1137</v>
      </c>
      <c r="G326" t="s">
        <v>1138</v>
      </c>
      <c r="H326" t="s">
        <v>1139</v>
      </c>
      <c r="I326">
        <v>1</v>
      </c>
      <c r="J326" s="4">
        <v>120</v>
      </c>
      <c r="M326" t="s">
        <v>1160</v>
      </c>
      <c r="N326" s="5">
        <v>35.119999999999997</v>
      </c>
      <c r="O326" t="s">
        <v>5070</v>
      </c>
    </row>
    <row r="327" spans="1:15" x14ac:dyDescent="0.25">
      <c r="A327" s="2" t="s">
        <v>1161</v>
      </c>
      <c r="B327" t="s">
        <v>1162</v>
      </c>
      <c r="C327" t="s">
        <v>1163</v>
      </c>
      <c r="D327" t="s">
        <v>17</v>
      </c>
      <c r="E327" s="3">
        <v>40969</v>
      </c>
      <c r="F327" s="2" t="s">
        <v>1137</v>
      </c>
      <c r="G327" t="s">
        <v>1138</v>
      </c>
      <c r="H327" t="s">
        <v>1139</v>
      </c>
      <c r="I327">
        <v>6</v>
      </c>
      <c r="J327" s="4">
        <v>21</v>
      </c>
      <c r="M327" t="s">
        <v>819</v>
      </c>
      <c r="N327" s="5">
        <v>40.090000000000003</v>
      </c>
      <c r="O327" t="s">
        <v>5070</v>
      </c>
    </row>
    <row r="328" spans="1:15" x14ac:dyDescent="0.25">
      <c r="A328" s="2" t="s">
        <v>1164</v>
      </c>
      <c r="B328" t="s">
        <v>1165</v>
      </c>
      <c r="C328" t="s">
        <v>1166</v>
      </c>
      <c r="D328" t="s">
        <v>17</v>
      </c>
      <c r="E328" s="3">
        <v>40969</v>
      </c>
      <c r="F328" s="2" t="s">
        <v>1137</v>
      </c>
      <c r="G328" t="s">
        <v>1138</v>
      </c>
      <c r="H328" t="s">
        <v>1139</v>
      </c>
      <c r="I328">
        <v>6</v>
      </c>
      <c r="J328" s="4">
        <v>21</v>
      </c>
      <c r="M328" t="s">
        <v>819</v>
      </c>
      <c r="N328" s="5">
        <v>40.159999999999997</v>
      </c>
      <c r="O328" t="s">
        <v>5070</v>
      </c>
    </row>
    <row r="329" spans="1:15" x14ac:dyDescent="0.25">
      <c r="A329" s="2" t="s">
        <v>1167</v>
      </c>
      <c r="B329" t="s">
        <v>1168</v>
      </c>
      <c r="C329" t="s">
        <v>1169</v>
      </c>
      <c r="D329" t="s">
        <v>17</v>
      </c>
      <c r="E329" s="3">
        <v>42917</v>
      </c>
      <c r="F329" s="2" t="s">
        <v>1137</v>
      </c>
      <c r="G329" t="s">
        <v>1138</v>
      </c>
      <c r="H329" t="s">
        <v>1139</v>
      </c>
      <c r="I329">
        <v>6</v>
      </c>
      <c r="J329" s="4">
        <v>21</v>
      </c>
      <c r="M329" t="s">
        <v>819</v>
      </c>
      <c r="N329" s="5">
        <v>41.86</v>
      </c>
      <c r="O329" t="s">
        <v>5070</v>
      </c>
    </row>
    <row r="330" spans="1:15" x14ac:dyDescent="0.25">
      <c r="A330" s="2" t="s">
        <v>1170</v>
      </c>
      <c r="B330" t="s">
        <v>1171</v>
      </c>
      <c r="C330" t="s">
        <v>1172</v>
      </c>
      <c r="D330" t="s">
        <v>17</v>
      </c>
      <c r="E330" s="3">
        <v>41944</v>
      </c>
      <c r="F330" s="2" t="s">
        <v>1137</v>
      </c>
      <c r="G330" t="s">
        <v>1138</v>
      </c>
      <c r="H330" t="s">
        <v>1139</v>
      </c>
      <c r="I330">
        <v>6</v>
      </c>
      <c r="J330" s="4">
        <v>21</v>
      </c>
      <c r="M330" t="s">
        <v>819</v>
      </c>
      <c r="N330" s="5">
        <v>43.95</v>
      </c>
      <c r="O330" t="s">
        <v>5070</v>
      </c>
    </row>
    <row r="331" spans="1:15" x14ac:dyDescent="0.25">
      <c r="A331" s="2" t="s">
        <v>1173</v>
      </c>
      <c r="B331" t="s">
        <v>1174</v>
      </c>
      <c r="C331" t="s">
        <v>1175</v>
      </c>
      <c r="D331" t="s">
        <v>17</v>
      </c>
      <c r="E331" s="3">
        <v>42948</v>
      </c>
      <c r="F331" s="2" t="s">
        <v>1137</v>
      </c>
      <c r="G331" t="s">
        <v>1138</v>
      </c>
      <c r="H331" t="s">
        <v>1139</v>
      </c>
      <c r="I331">
        <v>6</v>
      </c>
      <c r="J331" s="4">
        <v>21</v>
      </c>
      <c r="M331" t="s">
        <v>819</v>
      </c>
      <c r="N331" s="5">
        <v>43.95</v>
      </c>
      <c r="O331" t="s">
        <v>5070</v>
      </c>
    </row>
    <row r="332" spans="1:15" x14ac:dyDescent="0.25">
      <c r="A332" s="2" t="s">
        <v>1176</v>
      </c>
      <c r="B332" t="s">
        <v>1177</v>
      </c>
      <c r="C332" t="s">
        <v>1177</v>
      </c>
      <c r="D332" t="s">
        <v>17</v>
      </c>
      <c r="E332" s="3">
        <v>40330</v>
      </c>
      <c r="F332" s="2" t="s">
        <v>1137</v>
      </c>
      <c r="G332" t="s">
        <v>1138</v>
      </c>
      <c r="H332" t="s">
        <v>1139</v>
      </c>
      <c r="I332">
        <v>6</v>
      </c>
      <c r="J332" s="4">
        <v>21</v>
      </c>
      <c r="M332" t="s">
        <v>819</v>
      </c>
      <c r="N332" s="5">
        <v>55.19</v>
      </c>
      <c r="O332" t="s">
        <v>5070</v>
      </c>
    </row>
    <row r="333" spans="1:15" x14ac:dyDescent="0.25">
      <c r="A333" s="2" t="s">
        <v>1178</v>
      </c>
      <c r="B333" t="s">
        <v>1179</v>
      </c>
      <c r="C333" t="s">
        <v>1180</v>
      </c>
      <c r="D333" t="s">
        <v>17</v>
      </c>
      <c r="E333" s="3">
        <v>41275</v>
      </c>
      <c r="F333" s="2" t="s">
        <v>1137</v>
      </c>
      <c r="G333" t="s">
        <v>1138</v>
      </c>
      <c r="H333" t="s">
        <v>1139</v>
      </c>
      <c r="I333">
        <v>13</v>
      </c>
      <c r="J333" s="4">
        <v>21</v>
      </c>
      <c r="M333" t="s">
        <v>1120</v>
      </c>
      <c r="N333" s="5">
        <v>75.92</v>
      </c>
      <c r="O333" t="s">
        <v>5070</v>
      </c>
    </row>
    <row r="334" spans="1:15" x14ac:dyDescent="0.25">
      <c r="A334" s="2" t="s">
        <v>1181</v>
      </c>
      <c r="B334" t="s">
        <v>1182</v>
      </c>
      <c r="C334" t="s">
        <v>1183</v>
      </c>
      <c r="D334" t="s">
        <v>17</v>
      </c>
      <c r="E334" s="3">
        <v>42917</v>
      </c>
      <c r="F334" s="2" t="s">
        <v>1137</v>
      </c>
      <c r="G334" t="s">
        <v>1138</v>
      </c>
      <c r="H334" t="s">
        <v>1139</v>
      </c>
      <c r="I334">
        <v>13</v>
      </c>
      <c r="J334" s="4">
        <v>21</v>
      </c>
      <c r="M334" t="s">
        <v>1120</v>
      </c>
      <c r="N334" s="5">
        <v>76.400000000000006</v>
      </c>
      <c r="O334" t="s">
        <v>5070</v>
      </c>
    </row>
    <row r="335" spans="1:15" x14ac:dyDescent="0.25">
      <c r="A335" s="2" t="s">
        <v>1184</v>
      </c>
      <c r="B335" t="s">
        <v>1185</v>
      </c>
      <c r="C335" t="s">
        <v>1186</v>
      </c>
      <c r="D335" t="s">
        <v>235</v>
      </c>
      <c r="E335" s="3">
        <v>44958</v>
      </c>
      <c r="F335" s="2" t="s">
        <v>1137</v>
      </c>
      <c r="G335" t="s">
        <v>1138</v>
      </c>
      <c r="H335" t="s">
        <v>1139</v>
      </c>
      <c r="I335">
        <v>13</v>
      </c>
      <c r="J335" s="4">
        <v>21</v>
      </c>
      <c r="M335" t="s">
        <v>1120</v>
      </c>
      <c r="N335" s="5">
        <v>77.099999999999994</v>
      </c>
      <c r="O335" t="s">
        <v>5070</v>
      </c>
    </row>
    <row r="336" spans="1:15" x14ac:dyDescent="0.25">
      <c r="A336" s="2" t="s">
        <v>1187</v>
      </c>
      <c r="B336" t="s">
        <v>1188</v>
      </c>
      <c r="C336" t="s">
        <v>1189</v>
      </c>
      <c r="D336" t="s">
        <v>17</v>
      </c>
      <c r="E336" s="3">
        <v>40969</v>
      </c>
      <c r="F336" s="2" t="s">
        <v>1137</v>
      </c>
      <c r="G336" t="s">
        <v>1138</v>
      </c>
      <c r="H336" t="s">
        <v>1139</v>
      </c>
      <c r="I336">
        <v>13</v>
      </c>
      <c r="J336" s="4">
        <v>21</v>
      </c>
      <c r="M336" t="s">
        <v>1120</v>
      </c>
      <c r="N336" s="5">
        <v>77.16</v>
      </c>
      <c r="O336" t="s">
        <v>5070</v>
      </c>
    </row>
    <row r="337" spans="1:15" x14ac:dyDescent="0.25">
      <c r="A337" s="2" t="s">
        <v>1190</v>
      </c>
      <c r="B337" t="s">
        <v>1191</v>
      </c>
      <c r="C337" t="s">
        <v>1192</v>
      </c>
      <c r="D337" t="s">
        <v>17</v>
      </c>
      <c r="E337" s="3">
        <v>42948</v>
      </c>
      <c r="F337" s="2" t="s">
        <v>1137</v>
      </c>
      <c r="G337" t="s">
        <v>1138</v>
      </c>
      <c r="H337" t="s">
        <v>1139</v>
      </c>
      <c r="I337">
        <v>13</v>
      </c>
      <c r="J337" s="4">
        <v>21</v>
      </c>
      <c r="M337" t="s">
        <v>1120</v>
      </c>
      <c r="N337" s="5">
        <v>86.24</v>
      </c>
      <c r="O337" t="s">
        <v>5070</v>
      </c>
    </row>
    <row r="338" spans="1:15" x14ac:dyDescent="0.25">
      <c r="A338" s="2" t="s">
        <v>1193</v>
      </c>
      <c r="B338" t="s">
        <v>1194</v>
      </c>
      <c r="C338" t="s">
        <v>1195</v>
      </c>
      <c r="D338" t="s">
        <v>17</v>
      </c>
      <c r="E338" s="3">
        <v>41944</v>
      </c>
      <c r="F338" s="2" t="s">
        <v>1137</v>
      </c>
      <c r="G338" t="s">
        <v>1138</v>
      </c>
      <c r="H338" t="s">
        <v>1139</v>
      </c>
      <c r="I338">
        <v>13</v>
      </c>
      <c r="J338" s="4">
        <v>21</v>
      </c>
      <c r="M338" t="s">
        <v>1120</v>
      </c>
      <c r="N338" s="5">
        <v>86.24</v>
      </c>
      <c r="O338" t="s">
        <v>5070</v>
      </c>
    </row>
    <row r="339" spans="1:15" x14ac:dyDescent="0.25">
      <c r="A339" s="2" t="s">
        <v>1196</v>
      </c>
      <c r="B339" t="s">
        <v>1197</v>
      </c>
      <c r="C339" t="s">
        <v>1197</v>
      </c>
      <c r="D339" t="s">
        <v>17</v>
      </c>
      <c r="E339" s="3">
        <v>40330</v>
      </c>
      <c r="F339" s="2" t="s">
        <v>1137</v>
      </c>
      <c r="G339" t="s">
        <v>1138</v>
      </c>
      <c r="H339" t="s">
        <v>1139</v>
      </c>
      <c r="I339">
        <v>13</v>
      </c>
      <c r="J339" s="4">
        <v>21</v>
      </c>
      <c r="M339" t="s">
        <v>1120</v>
      </c>
      <c r="N339" s="5">
        <v>107.7</v>
      </c>
      <c r="O339" t="s">
        <v>5070</v>
      </c>
    </row>
    <row r="340" spans="1:15" x14ac:dyDescent="0.25">
      <c r="A340" s="2" t="s">
        <v>1198</v>
      </c>
      <c r="B340" t="s">
        <v>1199</v>
      </c>
      <c r="C340" t="s">
        <v>1200</v>
      </c>
      <c r="D340" t="s">
        <v>17</v>
      </c>
      <c r="E340" s="3">
        <v>41306</v>
      </c>
      <c r="F340" s="2" t="s">
        <v>1201</v>
      </c>
      <c r="G340" t="s">
        <v>1202</v>
      </c>
      <c r="H340" t="s">
        <v>1203</v>
      </c>
      <c r="I340">
        <v>3</v>
      </c>
      <c r="J340" s="4">
        <v>28</v>
      </c>
      <c r="M340" t="s">
        <v>478</v>
      </c>
      <c r="N340" s="5">
        <v>23.86</v>
      </c>
      <c r="O340" t="s">
        <v>5070</v>
      </c>
    </row>
    <row r="341" spans="1:15" x14ac:dyDescent="0.25">
      <c r="A341" s="2" t="s">
        <v>1204</v>
      </c>
      <c r="B341" t="s">
        <v>1205</v>
      </c>
      <c r="C341" t="s">
        <v>1205</v>
      </c>
      <c r="D341" t="s">
        <v>17</v>
      </c>
      <c r="E341" s="3">
        <v>41275</v>
      </c>
      <c r="F341" s="2" t="s">
        <v>1201</v>
      </c>
      <c r="G341" t="s">
        <v>1202</v>
      </c>
      <c r="H341" t="s">
        <v>1203</v>
      </c>
      <c r="I341">
        <v>3</v>
      </c>
      <c r="J341" s="4">
        <v>28</v>
      </c>
      <c r="M341" t="s">
        <v>478</v>
      </c>
      <c r="N341" s="5">
        <v>24.57</v>
      </c>
      <c r="O341" t="s">
        <v>5070</v>
      </c>
    </row>
    <row r="342" spans="1:15" x14ac:dyDescent="0.25">
      <c r="A342" s="2" t="s">
        <v>1209</v>
      </c>
      <c r="B342" t="s">
        <v>1210</v>
      </c>
      <c r="C342" t="s">
        <v>1210</v>
      </c>
      <c r="D342" t="s">
        <v>17</v>
      </c>
      <c r="E342" s="3">
        <v>41518</v>
      </c>
      <c r="F342" s="2" t="s">
        <v>1201</v>
      </c>
      <c r="G342" t="s">
        <v>1202</v>
      </c>
      <c r="H342" t="s">
        <v>1203</v>
      </c>
      <c r="I342">
        <v>3</v>
      </c>
      <c r="J342" s="4">
        <v>28</v>
      </c>
      <c r="M342" t="s">
        <v>478</v>
      </c>
      <c r="N342" s="5">
        <v>26.07</v>
      </c>
      <c r="O342" t="s">
        <v>5070</v>
      </c>
    </row>
    <row r="343" spans="1:15" x14ac:dyDescent="0.25">
      <c r="A343" s="2" t="s">
        <v>1206</v>
      </c>
      <c r="B343" t="s">
        <v>1207</v>
      </c>
      <c r="C343" t="s">
        <v>1208</v>
      </c>
      <c r="D343" t="s">
        <v>17</v>
      </c>
      <c r="E343" s="3">
        <v>41244</v>
      </c>
      <c r="F343" s="2" t="s">
        <v>1201</v>
      </c>
      <c r="G343" t="s">
        <v>1202</v>
      </c>
      <c r="H343" t="s">
        <v>1203</v>
      </c>
      <c r="I343">
        <v>3</v>
      </c>
      <c r="J343" s="4">
        <v>28</v>
      </c>
      <c r="M343" t="s">
        <v>478</v>
      </c>
      <c r="N343" s="5">
        <v>26.07</v>
      </c>
      <c r="O343" t="s">
        <v>5070</v>
      </c>
    </row>
    <row r="344" spans="1:15" x14ac:dyDescent="0.25">
      <c r="A344" s="2" t="s">
        <v>1211</v>
      </c>
      <c r="B344" t="s">
        <v>1212</v>
      </c>
      <c r="C344" t="s">
        <v>1213</v>
      </c>
      <c r="D344" t="s">
        <v>17</v>
      </c>
      <c r="E344" s="3">
        <v>42430</v>
      </c>
      <c r="F344" s="2" t="s">
        <v>1201</v>
      </c>
      <c r="G344" t="s">
        <v>1202</v>
      </c>
      <c r="H344" t="s">
        <v>1203</v>
      </c>
      <c r="I344">
        <v>3</v>
      </c>
      <c r="J344" s="4">
        <v>28</v>
      </c>
      <c r="M344" t="s">
        <v>478</v>
      </c>
      <c r="N344" s="5">
        <v>28.66</v>
      </c>
      <c r="O344" t="s">
        <v>5070</v>
      </c>
    </row>
    <row r="345" spans="1:15" x14ac:dyDescent="0.25">
      <c r="A345" s="2" t="s">
        <v>1214</v>
      </c>
      <c r="B345" t="s">
        <v>1215</v>
      </c>
      <c r="C345" t="s">
        <v>1216</v>
      </c>
      <c r="D345" t="s">
        <v>17</v>
      </c>
      <c r="E345" s="3">
        <v>41944</v>
      </c>
      <c r="F345" s="2" t="s">
        <v>1201</v>
      </c>
      <c r="G345" t="s">
        <v>1202</v>
      </c>
      <c r="H345" t="s">
        <v>1203</v>
      </c>
      <c r="I345">
        <v>3</v>
      </c>
      <c r="J345" s="4">
        <v>28</v>
      </c>
      <c r="M345" t="s">
        <v>478</v>
      </c>
      <c r="N345" s="5">
        <v>28.66</v>
      </c>
      <c r="O345" t="s">
        <v>5070</v>
      </c>
    </row>
    <row r="346" spans="1:15" x14ac:dyDescent="0.25">
      <c r="A346" s="2" t="s">
        <v>1217</v>
      </c>
      <c r="B346" t="s">
        <v>1218</v>
      </c>
      <c r="C346" t="s">
        <v>1219</v>
      </c>
      <c r="D346" t="s">
        <v>17</v>
      </c>
      <c r="E346" s="3">
        <v>39783</v>
      </c>
      <c r="F346" s="2" t="s">
        <v>1201</v>
      </c>
      <c r="G346" t="s">
        <v>1202</v>
      </c>
      <c r="H346" t="s">
        <v>1203</v>
      </c>
      <c r="I346">
        <v>3</v>
      </c>
      <c r="J346" s="4">
        <v>28</v>
      </c>
      <c r="M346" t="s">
        <v>478</v>
      </c>
      <c r="N346" s="5">
        <v>34.81</v>
      </c>
      <c r="O346" t="s">
        <v>5070</v>
      </c>
    </row>
    <row r="347" spans="1:15" x14ac:dyDescent="0.25">
      <c r="A347" s="2" t="s">
        <v>1220</v>
      </c>
      <c r="B347" t="s">
        <v>1221</v>
      </c>
      <c r="C347" t="s">
        <v>1221</v>
      </c>
      <c r="D347" t="s">
        <v>17</v>
      </c>
      <c r="E347" s="3">
        <v>41275</v>
      </c>
      <c r="F347" s="2" t="s">
        <v>1201</v>
      </c>
      <c r="G347" t="s">
        <v>1202</v>
      </c>
      <c r="H347" t="s">
        <v>1203</v>
      </c>
      <c r="I347">
        <v>6</v>
      </c>
      <c r="J347" s="4">
        <v>28</v>
      </c>
      <c r="M347" t="s">
        <v>856</v>
      </c>
      <c r="N347" s="5">
        <v>40.1</v>
      </c>
      <c r="O347" t="s">
        <v>5070</v>
      </c>
    </row>
    <row r="348" spans="1:15" x14ac:dyDescent="0.25">
      <c r="A348" s="2" t="s">
        <v>1222</v>
      </c>
      <c r="B348" t="s">
        <v>1223</v>
      </c>
      <c r="C348" t="s">
        <v>1223</v>
      </c>
      <c r="D348" t="s">
        <v>17</v>
      </c>
      <c r="E348" s="3">
        <v>41518</v>
      </c>
      <c r="F348" s="2" t="s">
        <v>1201</v>
      </c>
      <c r="G348" t="s">
        <v>1202</v>
      </c>
      <c r="H348" t="s">
        <v>1203</v>
      </c>
      <c r="I348">
        <v>6</v>
      </c>
      <c r="J348" s="4">
        <v>28</v>
      </c>
      <c r="M348" t="s">
        <v>856</v>
      </c>
      <c r="N348" s="5">
        <v>43.01</v>
      </c>
      <c r="O348" t="s">
        <v>5070</v>
      </c>
    </row>
    <row r="349" spans="1:15" x14ac:dyDescent="0.25">
      <c r="A349" s="2" t="s">
        <v>1224</v>
      </c>
      <c r="B349" t="s">
        <v>1225</v>
      </c>
      <c r="C349" t="s">
        <v>1226</v>
      </c>
      <c r="D349" t="s">
        <v>17</v>
      </c>
      <c r="E349" s="3">
        <v>41244</v>
      </c>
      <c r="F349" s="2" t="s">
        <v>1201</v>
      </c>
      <c r="G349" t="s">
        <v>1202</v>
      </c>
      <c r="H349" t="s">
        <v>1203</v>
      </c>
      <c r="I349">
        <v>6</v>
      </c>
      <c r="J349" s="4">
        <v>28</v>
      </c>
      <c r="M349" t="s">
        <v>856</v>
      </c>
      <c r="N349" s="5">
        <v>43.04</v>
      </c>
      <c r="O349" t="s">
        <v>5070</v>
      </c>
    </row>
    <row r="350" spans="1:15" x14ac:dyDescent="0.25">
      <c r="A350" s="2" t="s">
        <v>1227</v>
      </c>
      <c r="B350" t="s">
        <v>1228</v>
      </c>
      <c r="C350" t="s">
        <v>1229</v>
      </c>
      <c r="D350" t="s">
        <v>17</v>
      </c>
      <c r="E350" s="3">
        <v>42430</v>
      </c>
      <c r="F350" s="2" t="s">
        <v>1201</v>
      </c>
      <c r="G350" t="s">
        <v>1202</v>
      </c>
      <c r="H350" t="s">
        <v>1203</v>
      </c>
      <c r="I350">
        <v>6</v>
      </c>
      <c r="J350" s="4">
        <v>28</v>
      </c>
      <c r="M350" t="s">
        <v>856</v>
      </c>
      <c r="N350" s="5">
        <v>47.12</v>
      </c>
      <c r="O350" t="s">
        <v>5070</v>
      </c>
    </row>
    <row r="351" spans="1:15" x14ac:dyDescent="0.25">
      <c r="A351" s="2" t="s">
        <v>1230</v>
      </c>
      <c r="B351" t="s">
        <v>1231</v>
      </c>
      <c r="C351" t="s">
        <v>1232</v>
      </c>
      <c r="D351" t="s">
        <v>17</v>
      </c>
      <c r="E351" s="3">
        <v>40330</v>
      </c>
      <c r="F351" s="2" t="s">
        <v>1201</v>
      </c>
      <c r="G351" t="s">
        <v>1202</v>
      </c>
      <c r="H351" t="s">
        <v>1203</v>
      </c>
      <c r="I351">
        <v>6</v>
      </c>
      <c r="J351" s="4">
        <v>28</v>
      </c>
      <c r="M351" t="s">
        <v>856</v>
      </c>
      <c r="N351" s="5">
        <v>59.42</v>
      </c>
      <c r="O351" t="s">
        <v>5070</v>
      </c>
    </row>
    <row r="352" spans="1:15" x14ac:dyDescent="0.25">
      <c r="A352" s="2" t="s">
        <v>1233</v>
      </c>
      <c r="B352" t="s">
        <v>1234</v>
      </c>
      <c r="C352" t="s">
        <v>1235</v>
      </c>
      <c r="D352" t="s">
        <v>17</v>
      </c>
      <c r="E352" s="3">
        <v>41306</v>
      </c>
      <c r="F352" s="2" t="s">
        <v>1201</v>
      </c>
      <c r="G352" t="s">
        <v>1202</v>
      </c>
      <c r="H352" t="s">
        <v>1203</v>
      </c>
      <c r="I352">
        <v>13</v>
      </c>
      <c r="J352" s="4">
        <v>28</v>
      </c>
      <c r="M352" t="s">
        <v>880</v>
      </c>
      <c r="N352" s="5">
        <v>75.92</v>
      </c>
      <c r="O352" t="s">
        <v>5070</v>
      </c>
    </row>
    <row r="353" spans="1:15" x14ac:dyDescent="0.25">
      <c r="A353" s="2" t="s">
        <v>1236</v>
      </c>
      <c r="B353" t="s">
        <v>1237</v>
      </c>
      <c r="C353" t="s">
        <v>1237</v>
      </c>
      <c r="D353" t="s">
        <v>17</v>
      </c>
      <c r="E353" s="3">
        <v>41518</v>
      </c>
      <c r="F353" s="2" t="s">
        <v>1201</v>
      </c>
      <c r="G353" t="s">
        <v>1202</v>
      </c>
      <c r="H353" t="s">
        <v>1203</v>
      </c>
      <c r="I353">
        <v>13</v>
      </c>
      <c r="J353" s="4">
        <v>28</v>
      </c>
      <c r="M353" t="s">
        <v>880</v>
      </c>
      <c r="N353" s="5">
        <v>81.3</v>
      </c>
      <c r="O353" t="s">
        <v>5070</v>
      </c>
    </row>
    <row r="354" spans="1:15" x14ac:dyDescent="0.25">
      <c r="A354" s="2" t="s">
        <v>1238</v>
      </c>
      <c r="B354" t="s">
        <v>1239</v>
      </c>
      <c r="C354" t="s">
        <v>1240</v>
      </c>
      <c r="D354" t="s">
        <v>17</v>
      </c>
      <c r="E354" s="3">
        <v>41244</v>
      </c>
      <c r="F354" s="2" t="s">
        <v>1201</v>
      </c>
      <c r="G354" t="s">
        <v>1202</v>
      </c>
      <c r="H354" t="s">
        <v>1203</v>
      </c>
      <c r="I354">
        <v>13</v>
      </c>
      <c r="J354" s="4">
        <v>28</v>
      </c>
      <c r="M354" t="s">
        <v>880</v>
      </c>
      <c r="N354" s="5">
        <v>83.48</v>
      </c>
      <c r="O354" t="s">
        <v>5070</v>
      </c>
    </row>
    <row r="355" spans="1:15" x14ac:dyDescent="0.25">
      <c r="A355" s="2" t="s">
        <v>1244</v>
      </c>
      <c r="B355" t="s">
        <v>1245</v>
      </c>
      <c r="C355" t="s">
        <v>1246</v>
      </c>
      <c r="D355" t="s">
        <v>17</v>
      </c>
      <c r="E355" s="3">
        <v>41944</v>
      </c>
      <c r="F355" s="2" t="s">
        <v>1201</v>
      </c>
      <c r="G355" t="s">
        <v>1202</v>
      </c>
      <c r="H355" t="s">
        <v>1203</v>
      </c>
      <c r="I355">
        <v>13</v>
      </c>
      <c r="J355" s="4">
        <v>28</v>
      </c>
      <c r="M355" t="s">
        <v>880</v>
      </c>
      <c r="N355" s="5">
        <v>93.39</v>
      </c>
      <c r="O355" t="s">
        <v>5070</v>
      </c>
    </row>
    <row r="356" spans="1:15" x14ac:dyDescent="0.25">
      <c r="A356" s="2" t="s">
        <v>1241</v>
      </c>
      <c r="B356" t="s">
        <v>1242</v>
      </c>
      <c r="C356" t="s">
        <v>1243</v>
      </c>
      <c r="D356" t="s">
        <v>17</v>
      </c>
      <c r="E356" s="3">
        <v>42430</v>
      </c>
      <c r="F356" s="2" t="s">
        <v>1201</v>
      </c>
      <c r="G356" t="s">
        <v>1202</v>
      </c>
      <c r="H356" t="s">
        <v>1203</v>
      </c>
      <c r="I356">
        <v>13</v>
      </c>
      <c r="J356" s="4">
        <v>28</v>
      </c>
      <c r="M356" t="s">
        <v>880</v>
      </c>
      <c r="N356" s="5">
        <v>93.39</v>
      </c>
      <c r="O356" t="s">
        <v>5070</v>
      </c>
    </row>
    <row r="357" spans="1:15" x14ac:dyDescent="0.25">
      <c r="A357" s="2" t="s">
        <v>1247</v>
      </c>
      <c r="B357" t="s">
        <v>1248</v>
      </c>
      <c r="C357" t="s">
        <v>1249</v>
      </c>
      <c r="D357" t="s">
        <v>17</v>
      </c>
      <c r="E357" s="3">
        <v>40422</v>
      </c>
      <c r="F357" s="2" t="s">
        <v>1201</v>
      </c>
      <c r="G357" t="s">
        <v>1202</v>
      </c>
      <c r="H357" t="s">
        <v>1203</v>
      </c>
      <c r="I357">
        <v>13</v>
      </c>
      <c r="J357" s="4">
        <v>28</v>
      </c>
      <c r="M357" t="s">
        <v>880</v>
      </c>
      <c r="N357" s="5">
        <v>116.85</v>
      </c>
      <c r="O357" t="s">
        <v>5070</v>
      </c>
    </row>
    <row r="358" spans="1:15" x14ac:dyDescent="0.25">
      <c r="A358" s="2" t="s">
        <v>1255</v>
      </c>
      <c r="B358" t="s">
        <v>1256</v>
      </c>
      <c r="C358" t="s">
        <v>1256</v>
      </c>
      <c r="D358" t="s">
        <v>17</v>
      </c>
      <c r="E358" s="3">
        <v>38869</v>
      </c>
      <c r="F358" s="2" t="s">
        <v>1252</v>
      </c>
      <c r="G358" t="s">
        <v>1253</v>
      </c>
      <c r="H358" t="s">
        <v>1254</v>
      </c>
      <c r="I358">
        <v>3</v>
      </c>
      <c r="J358" s="4">
        <v>21</v>
      </c>
      <c r="M358" t="s">
        <v>816</v>
      </c>
      <c r="N358" s="5">
        <v>11.62</v>
      </c>
      <c r="O358" t="s">
        <v>5070</v>
      </c>
    </row>
    <row r="359" spans="1:15" x14ac:dyDescent="0.25">
      <c r="A359" s="2" t="s">
        <v>1250</v>
      </c>
      <c r="B359" t="s">
        <v>1251</v>
      </c>
      <c r="C359" t="s">
        <v>1251</v>
      </c>
      <c r="D359" t="s">
        <v>17</v>
      </c>
      <c r="E359" s="3">
        <v>42795</v>
      </c>
      <c r="F359" s="2" t="s">
        <v>1252</v>
      </c>
      <c r="G359" t="s">
        <v>1253</v>
      </c>
      <c r="H359" t="s">
        <v>1254</v>
      </c>
      <c r="I359">
        <v>3</v>
      </c>
      <c r="J359" s="4">
        <v>21</v>
      </c>
      <c r="M359" t="s">
        <v>816</v>
      </c>
      <c r="N359" s="5">
        <v>11.62</v>
      </c>
      <c r="O359" t="s">
        <v>5070</v>
      </c>
    </row>
    <row r="360" spans="1:15" x14ac:dyDescent="0.25">
      <c r="A360" s="2" t="s">
        <v>1257</v>
      </c>
      <c r="B360" t="s">
        <v>1258</v>
      </c>
      <c r="C360" t="s">
        <v>1258</v>
      </c>
      <c r="D360" t="s">
        <v>17</v>
      </c>
      <c r="E360" s="3">
        <v>35370</v>
      </c>
      <c r="F360" s="2" t="s">
        <v>1252</v>
      </c>
      <c r="G360" t="s">
        <v>1253</v>
      </c>
      <c r="H360" t="s">
        <v>1254</v>
      </c>
      <c r="I360">
        <v>3</v>
      </c>
      <c r="J360" s="4">
        <v>21</v>
      </c>
      <c r="M360" t="s">
        <v>816</v>
      </c>
      <c r="N360" s="5">
        <v>15.42</v>
      </c>
      <c r="O360" t="s">
        <v>5070</v>
      </c>
    </row>
    <row r="361" spans="1:15" x14ac:dyDescent="0.25">
      <c r="A361" s="2" t="s">
        <v>1259</v>
      </c>
      <c r="B361" t="s">
        <v>1260</v>
      </c>
      <c r="C361" t="s">
        <v>1260</v>
      </c>
      <c r="D361" t="s">
        <v>17</v>
      </c>
      <c r="E361" s="3">
        <v>35370</v>
      </c>
      <c r="F361" s="2" t="s">
        <v>1252</v>
      </c>
      <c r="G361" t="s">
        <v>1253</v>
      </c>
      <c r="H361" t="s">
        <v>1254</v>
      </c>
      <c r="I361">
        <v>3</v>
      </c>
      <c r="J361" s="4">
        <v>21</v>
      </c>
      <c r="M361" t="s">
        <v>816</v>
      </c>
      <c r="N361" s="5">
        <v>17.5</v>
      </c>
      <c r="O361" t="s">
        <v>5070</v>
      </c>
    </row>
    <row r="362" spans="1:15" x14ac:dyDescent="0.25">
      <c r="A362" s="2" t="s">
        <v>1261</v>
      </c>
      <c r="B362" t="s">
        <v>1262</v>
      </c>
      <c r="C362" t="s">
        <v>1262</v>
      </c>
      <c r="D362" t="s">
        <v>17</v>
      </c>
      <c r="E362" s="3">
        <v>39387</v>
      </c>
      <c r="F362" s="2" t="s">
        <v>1252</v>
      </c>
      <c r="G362" t="s">
        <v>1253</v>
      </c>
      <c r="H362" t="s">
        <v>1254</v>
      </c>
      <c r="I362">
        <v>6</v>
      </c>
      <c r="J362" s="4">
        <v>21</v>
      </c>
      <c r="M362" t="s">
        <v>819</v>
      </c>
      <c r="N362" s="5">
        <v>20.350000000000001</v>
      </c>
      <c r="O362" t="s">
        <v>5070</v>
      </c>
    </row>
    <row r="363" spans="1:15" x14ac:dyDescent="0.25">
      <c r="A363" s="2" t="s">
        <v>1263</v>
      </c>
      <c r="B363" t="s">
        <v>1264</v>
      </c>
      <c r="C363" t="s">
        <v>1264</v>
      </c>
      <c r="D363" t="s">
        <v>17</v>
      </c>
      <c r="E363" s="3">
        <v>42795</v>
      </c>
      <c r="F363" s="2" t="s">
        <v>1252</v>
      </c>
      <c r="G363" t="s">
        <v>1253</v>
      </c>
      <c r="H363" t="s">
        <v>1254</v>
      </c>
      <c r="I363">
        <v>6</v>
      </c>
      <c r="J363" s="4">
        <v>21</v>
      </c>
      <c r="M363" t="s">
        <v>819</v>
      </c>
      <c r="N363" s="5">
        <v>20.350000000000001</v>
      </c>
      <c r="O363" t="s">
        <v>5070</v>
      </c>
    </row>
    <row r="364" spans="1:15" x14ac:dyDescent="0.25">
      <c r="A364" s="2" t="s">
        <v>1265</v>
      </c>
      <c r="B364" t="s">
        <v>1266</v>
      </c>
      <c r="C364" t="s">
        <v>1266</v>
      </c>
      <c r="D364" t="s">
        <v>17</v>
      </c>
      <c r="E364" s="3">
        <v>35490</v>
      </c>
      <c r="F364" s="2" t="s">
        <v>1252</v>
      </c>
      <c r="G364" t="s">
        <v>1253</v>
      </c>
      <c r="H364" t="s">
        <v>1254</v>
      </c>
      <c r="I364">
        <v>6</v>
      </c>
      <c r="J364" s="4">
        <v>21</v>
      </c>
      <c r="M364" t="s">
        <v>819</v>
      </c>
      <c r="N364" s="5">
        <v>30.61</v>
      </c>
      <c r="O364" t="s">
        <v>5070</v>
      </c>
    </row>
    <row r="365" spans="1:15" x14ac:dyDescent="0.25">
      <c r="A365" s="2" t="s">
        <v>1267</v>
      </c>
      <c r="B365" t="s">
        <v>1268</v>
      </c>
      <c r="C365" t="s">
        <v>1268</v>
      </c>
      <c r="D365" t="s">
        <v>17</v>
      </c>
      <c r="E365" s="3">
        <v>42826</v>
      </c>
      <c r="F365" s="2" t="s">
        <v>1252</v>
      </c>
      <c r="G365" t="s">
        <v>1253</v>
      </c>
      <c r="H365" t="s">
        <v>1254</v>
      </c>
      <c r="I365">
        <v>13</v>
      </c>
      <c r="J365" s="4">
        <v>21</v>
      </c>
      <c r="M365" t="s">
        <v>1120</v>
      </c>
      <c r="N365" s="5">
        <v>34.18</v>
      </c>
      <c r="O365" t="s">
        <v>5070</v>
      </c>
    </row>
    <row r="366" spans="1:15" x14ac:dyDescent="0.25">
      <c r="A366" s="2" t="s">
        <v>1269</v>
      </c>
      <c r="B366" t="s">
        <v>1270</v>
      </c>
      <c r="C366" t="s">
        <v>1270</v>
      </c>
      <c r="D366" t="s">
        <v>17</v>
      </c>
      <c r="E366" s="3">
        <v>39387</v>
      </c>
      <c r="F366" s="2" t="s">
        <v>1252</v>
      </c>
      <c r="G366" t="s">
        <v>1253</v>
      </c>
      <c r="H366" t="s">
        <v>1254</v>
      </c>
      <c r="I366">
        <v>13</v>
      </c>
      <c r="J366" s="4">
        <v>21</v>
      </c>
      <c r="M366" t="s">
        <v>1120</v>
      </c>
      <c r="N366" s="5">
        <v>34.19</v>
      </c>
      <c r="O366" t="s">
        <v>5070</v>
      </c>
    </row>
    <row r="367" spans="1:15" x14ac:dyDescent="0.25">
      <c r="A367" s="2" t="s">
        <v>1271</v>
      </c>
      <c r="B367" t="s">
        <v>1272</v>
      </c>
      <c r="C367" t="s">
        <v>1272</v>
      </c>
      <c r="D367" t="s">
        <v>17</v>
      </c>
      <c r="E367" s="3">
        <v>40695</v>
      </c>
      <c r="F367" s="2" t="s">
        <v>1252</v>
      </c>
      <c r="G367" t="s">
        <v>1253</v>
      </c>
      <c r="H367" t="s">
        <v>1254</v>
      </c>
      <c r="I367">
        <v>13</v>
      </c>
      <c r="J367" s="4">
        <v>21</v>
      </c>
      <c r="M367" t="s">
        <v>1120</v>
      </c>
      <c r="N367" s="5">
        <v>54.43</v>
      </c>
      <c r="O367" t="s">
        <v>5070</v>
      </c>
    </row>
    <row r="368" spans="1:15" x14ac:dyDescent="0.25">
      <c r="A368" s="2" t="s">
        <v>1273</v>
      </c>
      <c r="B368" t="s">
        <v>1274</v>
      </c>
      <c r="C368" t="s">
        <v>1275</v>
      </c>
      <c r="D368" t="s">
        <v>17</v>
      </c>
      <c r="E368" s="3">
        <v>41609</v>
      </c>
      <c r="F368" s="2" t="s">
        <v>1276</v>
      </c>
      <c r="G368" t="s">
        <v>1277</v>
      </c>
      <c r="H368" t="s">
        <v>1278</v>
      </c>
      <c r="I368">
        <v>3</v>
      </c>
      <c r="J368" s="4">
        <v>21</v>
      </c>
      <c r="M368" t="s">
        <v>816</v>
      </c>
      <c r="N368" s="5">
        <v>12.61</v>
      </c>
      <c r="O368" t="s">
        <v>5070</v>
      </c>
    </row>
    <row r="369" spans="1:15" x14ac:dyDescent="0.25">
      <c r="A369" s="2" t="s">
        <v>1279</v>
      </c>
      <c r="B369" t="s">
        <v>1280</v>
      </c>
      <c r="C369" t="s">
        <v>1281</v>
      </c>
      <c r="D369" t="s">
        <v>17</v>
      </c>
      <c r="E369" s="3">
        <v>39753</v>
      </c>
      <c r="F369" s="2" t="s">
        <v>1276</v>
      </c>
      <c r="G369" t="s">
        <v>1277</v>
      </c>
      <c r="H369" t="s">
        <v>1278</v>
      </c>
      <c r="I369">
        <v>3</v>
      </c>
      <c r="J369" s="4">
        <v>21</v>
      </c>
      <c r="M369" t="s">
        <v>816</v>
      </c>
      <c r="N369" s="5">
        <v>13</v>
      </c>
      <c r="O369" t="s">
        <v>5070</v>
      </c>
    </row>
    <row r="370" spans="1:15" x14ac:dyDescent="0.25">
      <c r="A370" s="2" t="s">
        <v>1282</v>
      </c>
      <c r="B370" t="s">
        <v>1283</v>
      </c>
      <c r="C370" t="s">
        <v>1284</v>
      </c>
      <c r="D370" t="s">
        <v>17</v>
      </c>
      <c r="E370" s="3">
        <v>40452</v>
      </c>
      <c r="F370" s="2" t="s">
        <v>1276</v>
      </c>
      <c r="G370" t="s">
        <v>1277</v>
      </c>
      <c r="H370" t="s">
        <v>1278</v>
      </c>
      <c r="I370">
        <v>3</v>
      </c>
      <c r="J370" s="4">
        <v>21</v>
      </c>
      <c r="M370" t="s">
        <v>816</v>
      </c>
      <c r="N370" s="5">
        <v>13.02</v>
      </c>
      <c r="O370" t="s">
        <v>5070</v>
      </c>
    </row>
    <row r="371" spans="1:15" x14ac:dyDescent="0.25">
      <c r="A371" s="2" t="s">
        <v>1285</v>
      </c>
      <c r="B371" t="s">
        <v>1286</v>
      </c>
      <c r="C371" t="s">
        <v>1286</v>
      </c>
      <c r="D371" t="s">
        <v>17</v>
      </c>
      <c r="E371" s="3">
        <v>38961</v>
      </c>
      <c r="F371" s="2" t="s">
        <v>1276</v>
      </c>
      <c r="G371" t="s">
        <v>1277</v>
      </c>
      <c r="H371" t="s">
        <v>1278</v>
      </c>
      <c r="I371">
        <v>3</v>
      </c>
      <c r="J371" s="4">
        <v>21</v>
      </c>
      <c r="M371" t="s">
        <v>816</v>
      </c>
      <c r="N371" s="5">
        <v>18.309999999999999</v>
      </c>
      <c r="O371" t="s">
        <v>5070</v>
      </c>
    </row>
    <row r="372" spans="1:15" x14ac:dyDescent="0.25">
      <c r="A372" s="2" t="s">
        <v>1287</v>
      </c>
      <c r="B372" t="s">
        <v>1288</v>
      </c>
      <c r="C372" t="s">
        <v>1289</v>
      </c>
      <c r="D372" t="s">
        <v>235</v>
      </c>
      <c r="E372" s="3">
        <v>44835</v>
      </c>
      <c r="F372" s="2" t="s">
        <v>1276</v>
      </c>
      <c r="G372" t="s">
        <v>1277</v>
      </c>
      <c r="H372" t="s">
        <v>1278</v>
      </c>
      <c r="I372">
        <v>6</v>
      </c>
      <c r="J372" s="4">
        <v>21</v>
      </c>
      <c r="M372" t="s">
        <v>819</v>
      </c>
      <c r="N372" s="5">
        <v>19.309999999999999</v>
      </c>
      <c r="O372" t="s">
        <v>5070</v>
      </c>
    </row>
    <row r="373" spans="1:15" x14ac:dyDescent="0.25">
      <c r="A373" s="2" t="s">
        <v>1290</v>
      </c>
      <c r="B373" t="s">
        <v>1291</v>
      </c>
      <c r="C373" t="s">
        <v>1292</v>
      </c>
      <c r="D373" t="s">
        <v>17</v>
      </c>
      <c r="E373" s="3">
        <v>40452</v>
      </c>
      <c r="F373" s="2" t="s">
        <v>1276</v>
      </c>
      <c r="G373" t="s">
        <v>1277</v>
      </c>
      <c r="H373" t="s">
        <v>1278</v>
      </c>
      <c r="I373">
        <v>6</v>
      </c>
      <c r="J373" s="4">
        <v>21</v>
      </c>
      <c r="M373" t="s">
        <v>819</v>
      </c>
      <c r="N373" s="5">
        <v>23.85</v>
      </c>
      <c r="O373" t="s">
        <v>5070</v>
      </c>
    </row>
    <row r="374" spans="1:15" x14ac:dyDescent="0.25">
      <c r="A374" s="2" t="s">
        <v>1293</v>
      </c>
      <c r="B374" t="s">
        <v>1294</v>
      </c>
      <c r="C374" t="s">
        <v>1294</v>
      </c>
      <c r="D374" t="s">
        <v>17</v>
      </c>
      <c r="E374" s="3">
        <v>37742</v>
      </c>
      <c r="F374" s="2" t="s">
        <v>1276</v>
      </c>
      <c r="G374" t="s">
        <v>1277</v>
      </c>
      <c r="H374" t="s">
        <v>1278</v>
      </c>
      <c r="I374">
        <v>3</v>
      </c>
      <c r="J374" s="4">
        <v>21</v>
      </c>
      <c r="M374" t="s">
        <v>816</v>
      </c>
      <c r="N374" s="5">
        <v>24.17</v>
      </c>
      <c r="O374" t="s">
        <v>5070</v>
      </c>
    </row>
    <row r="375" spans="1:15" x14ac:dyDescent="0.25">
      <c r="A375" s="2" t="s">
        <v>1295</v>
      </c>
      <c r="B375" t="s">
        <v>1296</v>
      </c>
      <c r="C375" t="s">
        <v>1297</v>
      </c>
      <c r="D375" t="s">
        <v>17</v>
      </c>
      <c r="E375" s="3">
        <v>41609</v>
      </c>
      <c r="F375" s="2" t="s">
        <v>1276</v>
      </c>
      <c r="G375" t="s">
        <v>1277</v>
      </c>
      <c r="H375" t="s">
        <v>1278</v>
      </c>
      <c r="I375">
        <v>13</v>
      </c>
      <c r="J375" s="4">
        <v>21</v>
      </c>
      <c r="M375" t="s">
        <v>1120</v>
      </c>
      <c r="N375" s="5">
        <v>26.1</v>
      </c>
      <c r="O375" t="s">
        <v>5070</v>
      </c>
    </row>
    <row r="376" spans="1:15" x14ac:dyDescent="0.25">
      <c r="A376" s="2" t="s">
        <v>1298</v>
      </c>
      <c r="B376" t="s">
        <v>1299</v>
      </c>
      <c r="C376" t="s">
        <v>1300</v>
      </c>
      <c r="D376" t="s">
        <v>235</v>
      </c>
      <c r="E376" s="3">
        <v>44835</v>
      </c>
      <c r="F376" s="2" t="s">
        <v>1276</v>
      </c>
      <c r="G376" t="s">
        <v>1277</v>
      </c>
      <c r="H376" t="s">
        <v>1278</v>
      </c>
      <c r="I376">
        <v>13</v>
      </c>
      <c r="J376" s="4">
        <v>21</v>
      </c>
      <c r="M376" t="s">
        <v>1120</v>
      </c>
      <c r="N376" s="5">
        <v>35.19</v>
      </c>
      <c r="O376" t="s">
        <v>5070</v>
      </c>
    </row>
    <row r="377" spans="1:15" x14ac:dyDescent="0.25">
      <c r="A377" s="2" t="s">
        <v>1301</v>
      </c>
      <c r="B377" t="s">
        <v>1302</v>
      </c>
      <c r="C377" t="s">
        <v>1303</v>
      </c>
      <c r="D377" t="s">
        <v>17</v>
      </c>
      <c r="E377" s="3">
        <v>40452</v>
      </c>
      <c r="F377" s="2" t="s">
        <v>1276</v>
      </c>
      <c r="G377" t="s">
        <v>1277</v>
      </c>
      <c r="H377" t="s">
        <v>1278</v>
      </c>
      <c r="I377">
        <v>13</v>
      </c>
      <c r="J377" s="4">
        <v>21</v>
      </c>
      <c r="M377" t="s">
        <v>1120</v>
      </c>
      <c r="N377" s="5">
        <v>38.96</v>
      </c>
      <c r="O377" t="s">
        <v>5070</v>
      </c>
    </row>
    <row r="378" spans="1:15" x14ac:dyDescent="0.25">
      <c r="A378" s="2" t="s">
        <v>1304</v>
      </c>
      <c r="B378" t="s">
        <v>1305</v>
      </c>
      <c r="C378" t="s">
        <v>1306</v>
      </c>
      <c r="D378" t="s">
        <v>17</v>
      </c>
      <c r="E378" s="3">
        <v>43405</v>
      </c>
      <c r="F378" s="2" t="s">
        <v>1307</v>
      </c>
      <c r="G378" t="s">
        <v>1308</v>
      </c>
      <c r="H378" t="s">
        <v>1309</v>
      </c>
      <c r="I378">
        <v>3</v>
      </c>
      <c r="J378" s="4">
        <v>28</v>
      </c>
      <c r="M378" t="s">
        <v>478</v>
      </c>
      <c r="N378" s="5">
        <v>13</v>
      </c>
      <c r="O378" t="s">
        <v>5070</v>
      </c>
    </row>
    <row r="379" spans="1:15" x14ac:dyDescent="0.25">
      <c r="A379" s="2" t="s">
        <v>1310</v>
      </c>
      <c r="B379" t="s">
        <v>1311</v>
      </c>
      <c r="C379" t="s">
        <v>1312</v>
      </c>
      <c r="D379" t="s">
        <v>17</v>
      </c>
      <c r="E379" s="3">
        <v>43405</v>
      </c>
      <c r="F379" s="2" t="s">
        <v>1307</v>
      </c>
      <c r="G379" t="s">
        <v>1308</v>
      </c>
      <c r="H379" t="s">
        <v>1309</v>
      </c>
      <c r="I379">
        <v>6</v>
      </c>
      <c r="J379" s="4">
        <v>28</v>
      </c>
      <c r="M379" t="s">
        <v>856</v>
      </c>
      <c r="N379" s="5">
        <v>19.309999999999999</v>
      </c>
      <c r="O379" t="s">
        <v>5070</v>
      </c>
    </row>
    <row r="380" spans="1:15" x14ac:dyDescent="0.25">
      <c r="A380" s="2" t="s">
        <v>1313</v>
      </c>
      <c r="B380" t="s">
        <v>1314</v>
      </c>
      <c r="C380" t="s">
        <v>1315</v>
      </c>
      <c r="D380" t="s">
        <v>17</v>
      </c>
      <c r="E380" s="3">
        <v>43405</v>
      </c>
      <c r="F380" s="2" t="s">
        <v>1307</v>
      </c>
      <c r="G380" t="s">
        <v>1308</v>
      </c>
      <c r="H380" t="s">
        <v>1309</v>
      </c>
      <c r="I380">
        <v>13</v>
      </c>
      <c r="J380" s="4">
        <v>28</v>
      </c>
      <c r="M380" t="s">
        <v>880</v>
      </c>
      <c r="N380" s="5">
        <v>35.19</v>
      </c>
      <c r="O380" t="s">
        <v>5070</v>
      </c>
    </row>
    <row r="381" spans="1:15" x14ac:dyDescent="0.25">
      <c r="A381" s="2" t="s">
        <v>1316</v>
      </c>
      <c r="B381" t="s">
        <v>1317</v>
      </c>
      <c r="C381" t="s">
        <v>1317</v>
      </c>
      <c r="D381" t="s">
        <v>17</v>
      </c>
      <c r="E381" s="3">
        <v>40969</v>
      </c>
      <c r="F381" s="2" t="s">
        <v>1318</v>
      </c>
      <c r="G381" t="s">
        <v>1319</v>
      </c>
      <c r="H381" t="s">
        <v>1320</v>
      </c>
      <c r="I381">
        <v>3</v>
      </c>
      <c r="J381" s="4">
        <v>21</v>
      </c>
      <c r="M381" t="s">
        <v>816</v>
      </c>
      <c r="N381" s="5">
        <v>24.75</v>
      </c>
      <c r="O381" t="s">
        <v>5070</v>
      </c>
    </row>
    <row r="382" spans="1:15" x14ac:dyDescent="0.25">
      <c r="A382" s="2" t="s">
        <v>1321</v>
      </c>
      <c r="B382" t="s">
        <v>1322</v>
      </c>
      <c r="C382" t="s">
        <v>1322</v>
      </c>
      <c r="D382" t="s">
        <v>17</v>
      </c>
      <c r="E382" s="3">
        <v>41334</v>
      </c>
      <c r="F382" s="2" t="s">
        <v>1318</v>
      </c>
      <c r="G382" t="s">
        <v>1319</v>
      </c>
      <c r="H382" t="s">
        <v>1320</v>
      </c>
      <c r="I382">
        <v>3</v>
      </c>
      <c r="J382" s="4">
        <v>21</v>
      </c>
      <c r="M382" t="s">
        <v>816</v>
      </c>
      <c r="N382" s="5">
        <v>25.6</v>
      </c>
      <c r="O382" t="s">
        <v>5070</v>
      </c>
    </row>
    <row r="383" spans="1:15" x14ac:dyDescent="0.25">
      <c r="A383" s="2" t="s">
        <v>1323</v>
      </c>
      <c r="B383" t="s">
        <v>1324</v>
      </c>
      <c r="C383" t="s">
        <v>1324</v>
      </c>
      <c r="D383" t="s">
        <v>17</v>
      </c>
      <c r="E383" s="3">
        <v>40969</v>
      </c>
      <c r="F383" s="2" t="s">
        <v>1318</v>
      </c>
      <c r="G383" t="s">
        <v>1319</v>
      </c>
      <c r="H383" t="s">
        <v>1320</v>
      </c>
      <c r="I383">
        <v>6</v>
      </c>
      <c r="J383" s="4">
        <v>21</v>
      </c>
      <c r="M383" t="s">
        <v>819</v>
      </c>
      <c r="N383" s="5">
        <v>39.6</v>
      </c>
      <c r="O383" t="s">
        <v>5070</v>
      </c>
    </row>
    <row r="384" spans="1:15" x14ac:dyDescent="0.25">
      <c r="A384" s="2" t="s">
        <v>1325</v>
      </c>
      <c r="B384" t="s">
        <v>1326</v>
      </c>
      <c r="C384" t="s">
        <v>1326</v>
      </c>
      <c r="D384" t="s">
        <v>17</v>
      </c>
      <c r="E384" s="3">
        <v>41334</v>
      </c>
      <c r="F384" s="2" t="s">
        <v>1318</v>
      </c>
      <c r="G384" t="s">
        <v>1319</v>
      </c>
      <c r="H384" t="s">
        <v>1320</v>
      </c>
      <c r="I384">
        <v>6</v>
      </c>
      <c r="J384" s="4">
        <v>21</v>
      </c>
      <c r="M384" t="s">
        <v>819</v>
      </c>
      <c r="N384" s="5">
        <v>40.880000000000003</v>
      </c>
      <c r="O384" t="s">
        <v>5070</v>
      </c>
    </row>
    <row r="385" spans="1:15" x14ac:dyDescent="0.25">
      <c r="A385" s="2" t="s">
        <v>1327</v>
      </c>
      <c r="B385" t="s">
        <v>1328</v>
      </c>
      <c r="C385" t="s">
        <v>1328</v>
      </c>
      <c r="D385" t="s">
        <v>17</v>
      </c>
      <c r="E385" s="3">
        <v>41153</v>
      </c>
      <c r="F385" s="2" t="s">
        <v>1318</v>
      </c>
      <c r="G385" t="s">
        <v>1319</v>
      </c>
      <c r="H385" t="s">
        <v>1320</v>
      </c>
      <c r="I385">
        <v>13</v>
      </c>
      <c r="J385" s="4">
        <v>21</v>
      </c>
      <c r="M385" t="s">
        <v>1120</v>
      </c>
      <c r="N385" s="5">
        <v>68.64</v>
      </c>
      <c r="O385" t="s">
        <v>5070</v>
      </c>
    </row>
    <row r="386" spans="1:15" x14ac:dyDescent="0.25">
      <c r="A386" s="2" t="s">
        <v>1329</v>
      </c>
      <c r="B386" t="s">
        <v>1330</v>
      </c>
      <c r="C386" t="s">
        <v>1330</v>
      </c>
      <c r="D386" t="s">
        <v>17</v>
      </c>
      <c r="E386" s="3">
        <v>41518</v>
      </c>
      <c r="F386" s="2" t="s">
        <v>1318</v>
      </c>
      <c r="G386" t="s">
        <v>1319</v>
      </c>
      <c r="H386" t="s">
        <v>1320</v>
      </c>
      <c r="I386">
        <v>13</v>
      </c>
      <c r="J386" s="4">
        <v>21</v>
      </c>
      <c r="M386" t="s">
        <v>1120</v>
      </c>
      <c r="N386" s="5">
        <v>71.19</v>
      </c>
      <c r="O386" t="s">
        <v>5070</v>
      </c>
    </row>
    <row r="387" spans="1:15" x14ac:dyDescent="0.25">
      <c r="A387" s="2" t="s">
        <v>1336</v>
      </c>
      <c r="B387" t="s">
        <v>1337</v>
      </c>
      <c r="C387" t="s">
        <v>1338</v>
      </c>
      <c r="D387" t="s">
        <v>17</v>
      </c>
      <c r="E387" s="3">
        <v>43770</v>
      </c>
      <c r="F387" s="2" t="s">
        <v>1333</v>
      </c>
      <c r="G387" t="s">
        <v>1334</v>
      </c>
      <c r="H387" t="s">
        <v>1335</v>
      </c>
      <c r="I387">
        <v>1</v>
      </c>
      <c r="J387" s="4">
        <v>63</v>
      </c>
      <c r="M387" t="s">
        <v>816</v>
      </c>
      <c r="N387" s="5">
        <v>8.77</v>
      </c>
      <c r="O387" t="s">
        <v>5070</v>
      </c>
    </row>
    <row r="388" spans="1:15" x14ac:dyDescent="0.25">
      <c r="A388" s="2" t="s">
        <v>1331</v>
      </c>
      <c r="B388" t="s">
        <v>1332</v>
      </c>
      <c r="C388" t="s">
        <v>1332</v>
      </c>
      <c r="D388" t="s">
        <v>17</v>
      </c>
      <c r="E388" s="3">
        <v>40087</v>
      </c>
      <c r="F388" s="2" t="s">
        <v>1333</v>
      </c>
      <c r="G388" t="s">
        <v>1334</v>
      </c>
      <c r="H388" t="s">
        <v>1335</v>
      </c>
      <c r="I388">
        <v>3</v>
      </c>
      <c r="J388" s="4">
        <v>21</v>
      </c>
      <c r="M388" t="s">
        <v>816</v>
      </c>
      <c r="N388" s="5">
        <v>8.77</v>
      </c>
      <c r="O388" t="s">
        <v>5070</v>
      </c>
    </row>
    <row r="389" spans="1:15" x14ac:dyDescent="0.25">
      <c r="A389" s="2" t="s">
        <v>1339</v>
      </c>
      <c r="B389" t="s">
        <v>1340</v>
      </c>
      <c r="C389" t="s">
        <v>1340</v>
      </c>
      <c r="D389" t="s">
        <v>17</v>
      </c>
      <c r="E389" s="3">
        <v>29860</v>
      </c>
      <c r="F389" s="2" t="s">
        <v>1333</v>
      </c>
      <c r="G389" t="s">
        <v>1334</v>
      </c>
      <c r="H389" t="s">
        <v>1335</v>
      </c>
      <c r="I389">
        <v>3</v>
      </c>
      <c r="J389" s="4">
        <v>21</v>
      </c>
      <c r="M389" t="s">
        <v>816</v>
      </c>
      <c r="N389" s="5">
        <v>12.73</v>
      </c>
      <c r="O389" t="s">
        <v>5070</v>
      </c>
    </row>
    <row r="390" spans="1:15" x14ac:dyDescent="0.25">
      <c r="A390" s="2" t="s">
        <v>1341</v>
      </c>
      <c r="B390" t="s">
        <v>1342</v>
      </c>
      <c r="C390" t="s">
        <v>1342</v>
      </c>
      <c r="D390" t="s">
        <v>17</v>
      </c>
      <c r="E390" s="3">
        <v>40087</v>
      </c>
      <c r="F390" s="2" t="s">
        <v>1333</v>
      </c>
      <c r="G390" t="s">
        <v>1334</v>
      </c>
      <c r="H390" t="s">
        <v>1335</v>
      </c>
      <c r="I390">
        <v>6</v>
      </c>
      <c r="J390" s="4">
        <v>21</v>
      </c>
      <c r="M390" t="s">
        <v>819</v>
      </c>
      <c r="N390" s="5">
        <v>18.100000000000001</v>
      </c>
      <c r="O390" t="s">
        <v>5070</v>
      </c>
    </row>
    <row r="391" spans="1:15" x14ac:dyDescent="0.25">
      <c r="A391" s="2" t="s">
        <v>1345</v>
      </c>
      <c r="B391" t="s">
        <v>1346</v>
      </c>
      <c r="C391" t="s">
        <v>1347</v>
      </c>
      <c r="D391" t="s">
        <v>17</v>
      </c>
      <c r="E391" s="3">
        <v>43800</v>
      </c>
      <c r="F391" s="2" t="s">
        <v>1333</v>
      </c>
      <c r="G391" t="s">
        <v>1334</v>
      </c>
      <c r="H391" t="s">
        <v>1335</v>
      </c>
      <c r="I391">
        <v>13</v>
      </c>
      <c r="J391" s="4">
        <v>21</v>
      </c>
      <c r="M391" t="s">
        <v>1120</v>
      </c>
      <c r="N391" s="5">
        <v>27.33</v>
      </c>
      <c r="O391" t="s">
        <v>5070</v>
      </c>
    </row>
    <row r="392" spans="1:15" x14ac:dyDescent="0.25">
      <c r="A392" s="2" t="s">
        <v>1343</v>
      </c>
      <c r="B392" t="s">
        <v>1344</v>
      </c>
      <c r="C392" t="s">
        <v>1344</v>
      </c>
      <c r="D392" t="s">
        <v>17</v>
      </c>
      <c r="E392" s="3">
        <v>40087</v>
      </c>
      <c r="F392" s="2" t="s">
        <v>1333</v>
      </c>
      <c r="G392" t="s">
        <v>1334</v>
      </c>
      <c r="H392" t="s">
        <v>1335</v>
      </c>
      <c r="I392">
        <v>13</v>
      </c>
      <c r="J392" s="4">
        <v>21</v>
      </c>
      <c r="M392" t="s">
        <v>1120</v>
      </c>
      <c r="N392" s="5">
        <v>27.33</v>
      </c>
      <c r="O392" t="s">
        <v>5070</v>
      </c>
    </row>
    <row r="393" spans="1:15" x14ac:dyDescent="0.25">
      <c r="A393" s="2" t="s">
        <v>1348</v>
      </c>
      <c r="B393" t="s">
        <v>1349</v>
      </c>
      <c r="C393" t="s">
        <v>1349</v>
      </c>
      <c r="D393" t="s">
        <v>17</v>
      </c>
      <c r="E393" s="3">
        <v>31229</v>
      </c>
      <c r="F393" s="2" t="s">
        <v>1333</v>
      </c>
      <c r="G393" t="s">
        <v>1334</v>
      </c>
      <c r="H393" t="s">
        <v>1335</v>
      </c>
      <c r="I393">
        <v>13</v>
      </c>
      <c r="J393" s="4">
        <v>21</v>
      </c>
      <c r="M393" t="s">
        <v>1120</v>
      </c>
      <c r="N393" s="5">
        <v>50.33</v>
      </c>
      <c r="O393" t="s">
        <v>5070</v>
      </c>
    </row>
    <row r="394" spans="1:15" x14ac:dyDescent="0.25">
      <c r="A394" s="2" t="s">
        <v>1350</v>
      </c>
      <c r="B394" t="s">
        <v>1351</v>
      </c>
      <c r="C394" t="s">
        <v>1352</v>
      </c>
      <c r="D394" t="s">
        <v>17</v>
      </c>
      <c r="E394" s="3">
        <v>43709</v>
      </c>
      <c r="F394" s="2" t="s">
        <v>1353</v>
      </c>
      <c r="G394" t="s">
        <v>1354</v>
      </c>
      <c r="H394" t="s">
        <v>1355</v>
      </c>
      <c r="I394">
        <v>3</v>
      </c>
      <c r="J394" s="4">
        <v>28</v>
      </c>
      <c r="M394" t="s">
        <v>478</v>
      </c>
      <c r="N394" s="5">
        <v>8.5</v>
      </c>
      <c r="O394" t="s">
        <v>5070</v>
      </c>
    </row>
    <row r="395" spans="1:15" x14ac:dyDescent="0.25">
      <c r="A395" s="2" t="s">
        <v>1356</v>
      </c>
      <c r="B395" t="s">
        <v>1357</v>
      </c>
      <c r="C395" t="s">
        <v>1358</v>
      </c>
      <c r="D395" t="s">
        <v>17</v>
      </c>
      <c r="E395" s="3">
        <v>43709</v>
      </c>
      <c r="F395" s="2" t="s">
        <v>1353</v>
      </c>
      <c r="G395" t="s">
        <v>1354</v>
      </c>
      <c r="H395" t="s">
        <v>1355</v>
      </c>
      <c r="I395">
        <v>6</v>
      </c>
      <c r="J395" s="4">
        <v>28</v>
      </c>
      <c r="M395" t="s">
        <v>856</v>
      </c>
      <c r="N395" s="5">
        <v>12.5</v>
      </c>
      <c r="O395" t="s">
        <v>5070</v>
      </c>
    </row>
    <row r="396" spans="1:15" x14ac:dyDescent="0.25">
      <c r="A396" s="2" t="s">
        <v>1359</v>
      </c>
      <c r="B396" t="s">
        <v>1360</v>
      </c>
      <c r="C396" t="s">
        <v>1361</v>
      </c>
      <c r="D396" t="s">
        <v>17</v>
      </c>
      <c r="E396" s="3">
        <v>41821</v>
      </c>
      <c r="F396" s="2" t="s">
        <v>1362</v>
      </c>
      <c r="G396" t="s">
        <v>1363</v>
      </c>
      <c r="H396" t="s">
        <v>1364</v>
      </c>
      <c r="I396">
        <v>3</v>
      </c>
      <c r="J396" s="4">
        <v>21</v>
      </c>
      <c r="M396" t="s">
        <v>816</v>
      </c>
      <c r="N396" s="5">
        <v>16.670000000000002</v>
      </c>
      <c r="O396" t="s">
        <v>5070</v>
      </c>
    </row>
    <row r="397" spans="1:15" x14ac:dyDescent="0.25">
      <c r="A397" s="2" t="s">
        <v>1365</v>
      </c>
      <c r="B397" t="s">
        <v>1366</v>
      </c>
      <c r="C397" t="s">
        <v>1367</v>
      </c>
      <c r="D397" t="s">
        <v>17</v>
      </c>
      <c r="E397" s="3">
        <v>41214</v>
      </c>
      <c r="F397" s="2" t="s">
        <v>1362</v>
      </c>
      <c r="G397" t="s">
        <v>1363</v>
      </c>
      <c r="H397" t="s">
        <v>1364</v>
      </c>
      <c r="I397">
        <v>3</v>
      </c>
      <c r="J397" s="4">
        <v>21</v>
      </c>
      <c r="M397" t="s">
        <v>816</v>
      </c>
      <c r="N397" s="5">
        <v>25.05</v>
      </c>
      <c r="O397" t="s">
        <v>5070</v>
      </c>
    </row>
    <row r="398" spans="1:15" x14ac:dyDescent="0.25">
      <c r="A398" s="2" t="s">
        <v>1368</v>
      </c>
      <c r="B398" t="s">
        <v>1369</v>
      </c>
      <c r="C398" t="s">
        <v>1370</v>
      </c>
      <c r="D398" t="s">
        <v>17</v>
      </c>
      <c r="E398" s="3">
        <v>41821</v>
      </c>
      <c r="F398" s="2" t="s">
        <v>1362</v>
      </c>
      <c r="G398" t="s">
        <v>1363</v>
      </c>
      <c r="H398" t="s">
        <v>1364</v>
      </c>
      <c r="I398">
        <v>6</v>
      </c>
      <c r="J398" s="4">
        <v>21</v>
      </c>
      <c r="M398" t="s">
        <v>819</v>
      </c>
      <c r="N398" s="5">
        <v>28.27</v>
      </c>
      <c r="O398" t="s">
        <v>5070</v>
      </c>
    </row>
    <row r="399" spans="1:15" x14ac:dyDescent="0.25">
      <c r="A399" s="2" t="s">
        <v>1371</v>
      </c>
      <c r="B399" t="s">
        <v>1372</v>
      </c>
      <c r="C399" t="s">
        <v>1373</v>
      </c>
      <c r="D399" t="s">
        <v>17</v>
      </c>
      <c r="E399" s="3">
        <v>41214</v>
      </c>
      <c r="F399" s="2" t="s">
        <v>1362</v>
      </c>
      <c r="G399" t="s">
        <v>1363</v>
      </c>
      <c r="H399" t="s">
        <v>1364</v>
      </c>
      <c r="I399">
        <v>6</v>
      </c>
      <c r="J399" s="4">
        <v>21</v>
      </c>
      <c r="M399" t="s">
        <v>819</v>
      </c>
      <c r="N399" s="5">
        <v>40.08</v>
      </c>
      <c r="O399" t="s">
        <v>5070</v>
      </c>
    </row>
    <row r="400" spans="1:15" x14ac:dyDescent="0.25">
      <c r="A400" s="2" t="s">
        <v>1374</v>
      </c>
      <c r="B400" t="s">
        <v>1375</v>
      </c>
      <c r="C400" t="s">
        <v>1376</v>
      </c>
      <c r="D400" t="s">
        <v>17</v>
      </c>
      <c r="E400" s="3">
        <v>42248</v>
      </c>
      <c r="F400" s="2" t="s">
        <v>1362</v>
      </c>
      <c r="G400" t="s">
        <v>1363</v>
      </c>
      <c r="H400" t="s">
        <v>1364</v>
      </c>
      <c r="I400">
        <v>13</v>
      </c>
      <c r="J400" s="4">
        <v>21</v>
      </c>
      <c r="M400" t="s">
        <v>1120</v>
      </c>
      <c r="N400" s="5">
        <v>50.21</v>
      </c>
      <c r="O400" t="s">
        <v>5070</v>
      </c>
    </row>
    <row r="401" spans="1:15" x14ac:dyDescent="0.25">
      <c r="A401" s="2" t="s">
        <v>1377</v>
      </c>
      <c r="B401" t="s">
        <v>1378</v>
      </c>
      <c r="C401" t="s">
        <v>1379</v>
      </c>
      <c r="D401" t="s">
        <v>17</v>
      </c>
      <c r="E401" s="3">
        <v>41487</v>
      </c>
      <c r="F401" s="2" t="s">
        <v>1362</v>
      </c>
      <c r="G401" t="s">
        <v>1363</v>
      </c>
      <c r="H401" t="s">
        <v>1364</v>
      </c>
      <c r="I401">
        <v>13</v>
      </c>
      <c r="J401" s="4">
        <v>21</v>
      </c>
      <c r="M401" t="s">
        <v>1120</v>
      </c>
      <c r="N401" s="5">
        <v>69.47</v>
      </c>
      <c r="O401" t="s">
        <v>5070</v>
      </c>
    </row>
    <row r="402" spans="1:15" x14ac:dyDescent="0.25">
      <c r="A402" s="2" t="s">
        <v>1380</v>
      </c>
      <c r="B402" t="s">
        <v>1381</v>
      </c>
      <c r="C402" t="s">
        <v>1382</v>
      </c>
      <c r="D402" t="s">
        <v>17</v>
      </c>
      <c r="E402" s="3">
        <v>42614</v>
      </c>
      <c r="F402" s="2" t="s">
        <v>1383</v>
      </c>
      <c r="G402" t="s">
        <v>1384</v>
      </c>
      <c r="H402" t="s">
        <v>1385</v>
      </c>
      <c r="I402">
        <v>3</v>
      </c>
      <c r="J402" s="4">
        <v>28</v>
      </c>
      <c r="M402" t="s">
        <v>478</v>
      </c>
      <c r="N402" s="5">
        <v>16.670000000000002</v>
      </c>
      <c r="O402" t="s">
        <v>5070</v>
      </c>
    </row>
    <row r="403" spans="1:15" x14ac:dyDescent="0.25">
      <c r="A403" s="2" t="s">
        <v>1386</v>
      </c>
      <c r="B403" t="s">
        <v>1387</v>
      </c>
      <c r="C403" t="s">
        <v>1388</v>
      </c>
      <c r="D403" t="s">
        <v>17</v>
      </c>
      <c r="E403" s="3">
        <v>43344</v>
      </c>
      <c r="F403" s="2" t="s">
        <v>1383</v>
      </c>
      <c r="G403" t="s">
        <v>1384</v>
      </c>
      <c r="H403" t="s">
        <v>1385</v>
      </c>
      <c r="I403">
        <v>3</v>
      </c>
      <c r="J403" s="4">
        <v>28</v>
      </c>
      <c r="M403" t="s">
        <v>478</v>
      </c>
      <c r="N403" s="5">
        <v>16.670000000000002</v>
      </c>
      <c r="O403" t="s">
        <v>5070</v>
      </c>
    </row>
    <row r="404" spans="1:15" x14ac:dyDescent="0.25">
      <c r="A404" s="2" t="s">
        <v>1389</v>
      </c>
      <c r="B404" t="s">
        <v>1390</v>
      </c>
      <c r="C404" t="s">
        <v>1391</v>
      </c>
      <c r="D404" t="s">
        <v>17</v>
      </c>
      <c r="E404" s="3">
        <v>43344</v>
      </c>
      <c r="F404" s="2" t="s">
        <v>1383</v>
      </c>
      <c r="G404" t="s">
        <v>1384</v>
      </c>
      <c r="H404" t="s">
        <v>1385</v>
      </c>
      <c r="I404">
        <v>6</v>
      </c>
      <c r="J404" s="4">
        <v>28</v>
      </c>
      <c r="M404" t="s">
        <v>856</v>
      </c>
      <c r="N404" s="5">
        <v>28.27</v>
      </c>
      <c r="O404" t="s">
        <v>5070</v>
      </c>
    </row>
    <row r="405" spans="1:15" x14ac:dyDescent="0.25">
      <c r="A405" s="2" t="s">
        <v>1392</v>
      </c>
      <c r="B405" t="s">
        <v>1393</v>
      </c>
      <c r="C405" t="s">
        <v>1394</v>
      </c>
      <c r="D405" t="s">
        <v>17</v>
      </c>
      <c r="E405" s="3">
        <v>42614</v>
      </c>
      <c r="F405" s="2" t="s">
        <v>1383</v>
      </c>
      <c r="G405" t="s">
        <v>1384</v>
      </c>
      <c r="H405" t="s">
        <v>1385</v>
      </c>
      <c r="I405">
        <v>6</v>
      </c>
      <c r="J405" s="4">
        <v>28</v>
      </c>
      <c r="M405" t="s">
        <v>856</v>
      </c>
      <c r="N405" s="5">
        <v>28.27</v>
      </c>
      <c r="O405" t="s">
        <v>5070</v>
      </c>
    </row>
    <row r="406" spans="1:15" x14ac:dyDescent="0.25">
      <c r="A406" s="2" t="s">
        <v>1398</v>
      </c>
      <c r="B406" t="s">
        <v>1399</v>
      </c>
      <c r="C406" t="s">
        <v>1400</v>
      </c>
      <c r="D406" t="s">
        <v>17</v>
      </c>
      <c r="E406" s="3">
        <v>43374</v>
      </c>
      <c r="F406" s="2" t="s">
        <v>1383</v>
      </c>
      <c r="G406" t="s">
        <v>1384</v>
      </c>
      <c r="H406" t="s">
        <v>1385</v>
      </c>
      <c r="I406">
        <v>13</v>
      </c>
      <c r="J406" s="4">
        <v>28</v>
      </c>
      <c r="M406" t="s">
        <v>880</v>
      </c>
      <c r="N406" s="5">
        <v>50.21</v>
      </c>
      <c r="O406" t="s">
        <v>5070</v>
      </c>
    </row>
    <row r="407" spans="1:15" x14ac:dyDescent="0.25">
      <c r="A407" s="2" t="s">
        <v>1395</v>
      </c>
      <c r="B407" t="s">
        <v>1396</v>
      </c>
      <c r="C407" t="s">
        <v>1397</v>
      </c>
      <c r="D407" t="s">
        <v>17</v>
      </c>
      <c r="E407" s="3">
        <v>42736</v>
      </c>
      <c r="F407" s="2" t="s">
        <v>1383</v>
      </c>
      <c r="G407" t="s">
        <v>1384</v>
      </c>
      <c r="H407" t="s">
        <v>1385</v>
      </c>
      <c r="I407">
        <v>13</v>
      </c>
      <c r="J407" s="4">
        <v>28</v>
      </c>
      <c r="M407" t="s">
        <v>880</v>
      </c>
      <c r="N407" s="5">
        <v>50.21</v>
      </c>
      <c r="O407" t="s">
        <v>5070</v>
      </c>
    </row>
    <row r="408" spans="1:15" x14ac:dyDescent="0.25">
      <c r="A408" s="2" t="s">
        <v>1401</v>
      </c>
      <c r="B408" t="s">
        <v>1402</v>
      </c>
      <c r="C408" t="s">
        <v>1403</v>
      </c>
      <c r="D408" t="s">
        <v>17</v>
      </c>
      <c r="E408" s="3">
        <v>41275</v>
      </c>
      <c r="F408" s="2" t="s">
        <v>1404</v>
      </c>
      <c r="G408" t="s">
        <v>1405</v>
      </c>
      <c r="H408" t="s">
        <v>1406</v>
      </c>
      <c r="I408">
        <v>3</v>
      </c>
      <c r="J408" s="4">
        <v>21</v>
      </c>
      <c r="M408" t="s">
        <v>816</v>
      </c>
      <c r="N408" s="5">
        <v>23.86</v>
      </c>
      <c r="O408" t="s">
        <v>5070</v>
      </c>
    </row>
    <row r="409" spans="1:15" x14ac:dyDescent="0.25">
      <c r="A409" s="2" t="s">
        <v>1407</v>
      </c>
      <c r="B409" t="s">
        <v>1408</v>
      </c>
      <c r="C409" t="s">
        <v>1409</v>
      </c>
      <c r="D409" t="s">
        <v>17</v>
      </c>
      <c r="E409" s="3">
        <v>40969</v>
      </c>
      <c r="F409" s="2" t="s">
        <v>1404</v>
      </c>
      <c r="G409" t="s">
        <v>1405</v>
      </c>
      <c r="H409" t="s">
        <v>1406</v>
      </c>
      <c r="I409">
        <v>3</v>
      </c>
      <c r="J409" s="4">
        <v>21</v>
      </c>
      <c r="M409" t="s">
        <v>816</v>
      </c>
      <c r="N409" s="5">
        <v>24.18</v>
      </c>
      <c r="O409" t="s">
        <v>5070</v>
      </c>
    </row>
    <row r="410" spans="1:15" x14ac:dyDescent="0.25">
      <c r="A410" s="2" t="s">
        <v>1410</v>
      </c>
      <c r="B410" t="s">
        <v>1411</v>
      </c>
      <c r="C410" t="s">
        <v>1412</v>
      </c>
      <c r="D410" t="s">
        <v>17</v>
      </c>
      <c r="E410" s="3">
        <v>40969</v>
      </c>
      <c r="F410" s="2" t="s">
        <v>1404</v>
      </c>
      <c r="G410" t="s">
        <v>1405</v>
      </c>
      <c r="H410" t="s">
        <v>1406</v>
      </c>
      <c r="I410">
        <v>3</v>
      </c>
      <c r="J410" s="4">
        <v>21</v>
      </c>
      <c r="M410" t="s">
        <v>816</v>
      </c>
      <c r="N410" s="5">
        <v>24.24</v>
      </c>
      <c r="O410" t="s">
        <v>5070</v>
      </c>
    </row>
    <row r="411" spans="1:15" x14ac:dyDescent="0.25">
      <c r="A411" s="2" t="s">
        <v>1413</v>
      </c>
      <c r="B411" t="s">
        <v>1414</v>
      </c>
      <c r="C411" t="s">
        <v>1415</v>
      </c>
      <c r="D411" t="s">
        <v>17</v>
      </c>
      <c r="E411" s="3">
        <v>42917</v>
      </c>
      <c r="F411" s="2" t="s">
        <v>1404</v>
      </c>
      <c r="G411" t="s">
        <v>1405</v>
      </c>
      <c r="H411" t="s">
        <v>1406</v>
      </c>
      <c r="I411">
        <v>3</v>
      </c>
      <c r="J411" s="4">
        <v>21</v>
      </c>
      <c r="M411" t="s">
        <v>816</v>
      </c>
      <c r="N411" s="5">
        <v>27.37</v>
      </c>
      <c r="O411" t="s">
        <v>5070</v>
      </c>
    </row>
    <row r="412" spans="1:15" x14ac:dyDescent="0.25">
      <c r="A412" s="2" t="s">
        <v>1416</v>
      </c>
      <c r="B412" t="s">
        <v>1417</v>
      </c>
      <c r="C412" t="s">
        <v>1418</v>
      </c>
      <c r="D412" t="s">
        <v>17</v>
      </c>
      <c r="E412" s="3">
        <v>42948</v>
      </c>
      <c r="F412" s="2" t="s">
        <v>1404</v>
      </c>
      <c r="G412" t="s">
        <v>1405</v>
      </c>
      <c r="H412" t="s">
        <v>1406</v>
      </c>
      <c r="I412">
        <v>3</v>
      </c>
      <c r="J412" s="4">
        <v>21</v>
      </c>
      <c r="M412" t="s">
        <v>816</v>
      </c>
      <c r="N412" s="5">
        <v>28.21</v>
      </c>
      <c r="O412" t="s">
        <v>5070</v>
      </c>
    </row>
    <row r="413" spans="1:15" x14ac:dyDescent="0.25">
      <c r="A413" s="2" t="s">
        <v>1419</v>
      </c>
      <c r="B413" t="s">
        <v>1420</v>
      </c>
      <c r="C413" t="s">
        <v>1421</v>
      </c>
      <c r="D413" t="s">
        <v>17</v>
      </c>
      <c r="E413" s="3">
        <v>41944</v>
      </c>
      <c r="F413" s="2" t="s">
        <v>1404</v>
      </c>
      <c r="G413" t="s">
        <v>1405</v>
      </c>
      <c r="H413" t="s">
        <v>1406</v>
      </c>
      <c r="I413">
        <v>3</v>
      </c>
      <c r="J413" s="4">
        <v>21</v>
      </c>
      <c r="M413" t="s">
        <v>816</v>
      </c>
      <c r="N413" s="5">
        <v>28.21</v>
      </c>
      <c r="O413" t="s">
        <v>5070</v>
      </c>
    </row>
    <row r="414" spans="1:15" x14ac:dyDescent="0.25">
      <c r="A414" s="2" t="s">
        <v>1422</v>
      </c>
      <c r="B414" t="s">
        <v>1423</v>
      </c>
      <c r="C414" t="s">
        <v>1424</v>
      </c>
      <c r="D414" t="s">
        <v>17</v>
      </c>
      <c r="E414" s="3">
        <v>44440</v>
      </c>
      <c r="F414" s="2" t="s">
        <v>1404</v>
      </c>
      <c r="G414" t="s">
        <v>1405</v>
      </c>
      <c r="H414" t="s">
        <v>1406</v>
      </c>
      <c r="I414">
        <v>3</v>
      </c>
      <c r="J414" s="4">
        <v>21</v>
      </c>
      <c r="M414" t="s">
        <v>816</v>
      </c>
      <c r="N414" s="5">
        <v>34.22</v>
      </c>
      <c r="O414" t="s">
        <v>5070</v>
      </c>
    </row>
    <row r="415" spans="1:15" x14ac:dyDescent="0.25">
      <c r="A415" s="2" t="s">
        <v>1427</v>
      </c>
      <c r="B415" t="s">
        <v>1428</v>
      </c>
      <c r="C415" t="s">
        <v>1428</v>
      </c>
      <c r="D415" t="s">
        <v>17</v>
      </c>
      <c r="E415" s="3">
        <v>36861</v>
      </c>
      <c r="F415" s="2" t="s">
        <v>1404</v>
      </c>
      <c r="G415" t="s">
        <v>1405</v>
      </c>
      <c r="H415" t="s">
        <v>1406</v>
      </c>
      <c r="I415">
        <v>3</v>
      </c>
      <c r="J415" s="4">
        <v>21</v>
      </c>
      <c r="M415" t="s">
        <v>816</v>
      </c>
      <c r="N415" s="5">
        <v>34.22</v>
      </c>
      <c r="O415" t="s">
        <v>5070</v>
      </c>
    </row>
    <row r="416" spans="1:15" x14ac:dyDescent="0.25">
      <c r="A416" s="2" t="s">
        <v>1425</v>
      </c>
      <c r="B416" t="s">
        <v>1426</v>
      </c>
      <c r="C416" t="s">
        <v>1426</v>
      </c>
      <c r="D416" t="s">
        <v>17</v>
      </c>
      <c r="E416" s="3">
        <v>41821</v>
      </c>
      <c r="F416" s="2" t="s">
        <v>1404</v>
      </c>
      <c r="G416" t="s">
        <v>1405</v>
      </c>
      <c r="H416" t="s">
        <v>1406</v>
      </c>
      <c r="I416">
        <v>3</v>
      </c>
      <c r="J416" s="4">
        <v>21</v>
      </c>
      <c r="M416" t="s">
        <v>816</v>
      </c>
      <c r="N416" s="5">
        <v>34.22</v>
      </c>
      <c r="O416" t="s">
        <v>5070</v>
      </c>
    </row>
    <row r="417" spans="1:15" x14ac:dyDescent="0.25">
      <c r="A417" s="2" t="s">
        <v>1429</v>
      </c>
      <c r="B417" t="s">
        <v>1430</v>
      </c>
      <c r="C417" t="s">
        <v>1431</v>
      </c>
      <c r="D417" t="s">
        <v>17</v>
      </c>
      <c r="E417" s="3">
        <v>40969</v>
      </c>
      <c r="F417" s="2" t="s">
        <v>1404</v>
      </c>
      <c r="G417" t="s">
        <v>1405</v>
      </c>
      <c r="H417" t="s">
        <v>1406</v>
      </c>
      <c r="I417">
        <v>6</v>
      </c>
      <c r="J417" s="4">
        <v>21</v>
      </c>
      <c r="M417" t="s">
        <v>819</v>
      </c>
      <c r="N417" s="5">
        <v>40.08</v>
      </c>
      <c r="O417" t="s">
        <v>5070</v>
      </c>
    </row>
    <row r="418" spans="1:15" x14ac:dyDescent="0.25">
      <c r="A418" s="2" t="s">
        <v>1432</v>
      </c>
      <c r="B418" t="s">
        <v>1433</v>
      </c>
      <c r="C418" t="s">
        <v>1434</v>
      </c>
      <c r="D418" t="s">
        <v>17</v>
      </c>
      <c r="E418" s="3">
        <v>40969</v>
      </c>
      <c r="F418" s="2" t="s">
        <v>1404</v>
      </c>
      <c r="G418" t="s">
        <v>1405</v>
      </c>
      <c r="H418" t="s">
        <v>1406</v>
      </c>
      <c r="I418">
        <v>6</v>
      </c>
      <c r="J418" s="4">
        <v>21</v>
      </c>
      <c r="M418" t="s">
        <v>819</v>
      </c>
      <c r="N418" s="5">
        <v>42.52</v>
      </c>
      <c r="O418" t="s">
        <v>5070</v>
      </c>
    </row>
    <row r="419" spans="1:15" x14ac:dyDescent="0.25">
      <c r="A419" s="2" t="s">
        <v>1435</v>
      </c>
      <c r="B419" t="s">
        <v>1436</v>
      </c>
      <c r="C419" t="s">
        <v>1437</v>
      </c>
      <c r="D419" t="s">
        <v>17</v>
      </c>
      <c r="E419" s="3">
        <v>42917</v>
      </c>
      <c r="F419" s="2" t="s">
        <v>1404</v>
      </c>
      <c r="G419" t="s">
        <v>1405</v>
      </c>
      <c r="H419" t="s">
        <v>1406</v>
      </c>
      <c r="I419">
        <v>6</v>
      </c>
      <c r="J419" s="4">
        <v>21</v>
      </c>
      <c r="M419" t="s">
        <v>819</v>
      </c>
      <c r="N419" s="5">
        <v>43.8</v>
      </c>
      <c r="O419" t="s">
        <v>5070</v>
      </c>
    </row>
    <row r="420" spans="1:15" x14ac:dyDescent="0.25">
      <c r="A420" s="2" t="s">
        <v>1441</v>
      </c>
      <c r="B420" t="s">
        <v>1442</v>
      </c>
      <c r="C420" t="s">
        <v>1443</v>
      </c>
      <c r="D420" t="s">
        <v>17</v>
      </c>
      <c r="E420" s="3">
        <v>41944</v>
      </c>
      <c r="F420" s="2" t="s">
        <v>1404</v>
      </c>
      <c r="G420" t="s">
        <v>1405</v>
      </c>
      <c r="H420" t="s">
        <v>1406</v>
      </c>
      <c r="I420">
        <v>6</v>
      </c>
      <c r="J420" s="4">
        <v>21</v>
      </c>
      <c r="M420" t="s">
        <v>819</v>
      </c>
      <c r="N420" s="5">
        <v>46.83</v>
      </c>
      <c r="O420" t="s">
        <v>5070</v>
      </c>
    </row>
    <row r="421" spans="1:15" x14ac:dyDescent="0.25">
      <c r="A421" s="2" t="s">
        <v>1438</v>
      </c>
      <c r="B421" t="s">
        <v>1439</v>
      </c>
      <c r="C421" t="s">
        <v>1440</v>
      </c>
      <c r="D421" t="s">
        <v>17</v>
      </c>
      <c r="E421" s="3">
        <v>42948</v>
      </c>
      <c r="F421" s="2" t="s">
        <v>1404</v>
      </c>
      <c r="G421" t="s">
        <v>1405</v>
      </c>
      <c r="H421" t="s">
        <v>1406</v>
      </c>
      <c r="I421">
        <v>6</v>
      </c>
      <c r="J421" s="4">
        <v>21</v>
      </c>
      <c r="M421" t="s">
        <v>819</v>
      </c>
      <c r="N421" s="5">
        <v>46.83</v>
      </c>
      <c r="O421" t="s">
        <v>5070</v>
      </c>
    </row>
    <row r="422" spans="1:15" x14ac:dyDescent="0.25">
      <c r="A422" s="2" t="s">
        <v>1444</v>
      </c>
      <c r="B422" t="s">
        <v>1445</v>
      </c>
      <c r="C422" t="s">
        <v>1445</v>
      </c>
      <c r="D422" t="s">
        <v>17</v>
      </c>
      <c r="E422" s="3">
        <v>41821</v>
      </c>
      <c r="F422" s="2" t="s">
        <v>1404</v>
      </c>
      <c r="G422" t="s">
        <v>1405</v>
      </c>
      <c r="H422" t="s">
        <v>1406</v>
      </c>
      <c r="I422">
        <v>6</v>
      </c>
      <c r="J422" s="4">
        <v>21</v>
      </c>
      <c r="M422" t="s">
        <v>819</v>
      </c>
      <c r="N422" s="5">
        <v>59.04</v>
      </c>
      <c r="O422" t="s">
        <v>5070</v>
      </c>
    </row>
    <row r="423" spans="1:15" x14ac:dyDescent="0.25">
      <c r="A423" s="2" t="s">
        <v>1446</v>
      </c>
      <c r="B423" t="s">
        <v>1447</v>
      </c>
      <c r="C423" t="s">
        <v>1447</v>
      </c>
      <c r="D423" t="s">
        <v>17</v>
      </c>
      <c r="E423" s="3">
        <v>40330</v>
      </c>
      <c r="F423" s="2" t="s">
        <v>1404</v>
      </c>
      <c r="G423" t="s">
        <v>1405</v>
      </c>
      <c r="H423" t="s">
        <v>1406</v>
      </c>
      <c r="I423">
        <v>6</v>
      </c>
      <c r="J423" s="4">
        <v>21</v>
      </c>
      <c r="M423" t="s">
        <v>819</v>
      </c>
      <c r="N423" s="5">
        <v>59.04</v>
      </c>
      <c r="O423" t="s">
        <v>5070</v>
      </c>
    </row>
    <row r="424" spans="1:15" x14ac:dyDescent="0.25">
      <c r="A424" s="2" t="s">
        <v>1448</v>
      </c>
      <c r="B424" t="s">
        <v>1449</v>
      </c>
      <c r="C424" t="s">
        <v>1450</v>
      </c>
      <c r="D424" t="s">
        <v>17</v>
      </c>
      <c r="E424" s="3">
        <v>41275</v>
      </c>
      <c r="F424" s="2" t="s">
        <v>1404</v>
      </c>
      <c r="G424" t="s">
        <v>1405</v>
      </c>
      <c r="H424" t="s">
        <v>1406</v>
      </c>
      <c r="I424">
        <v>13</v>
      </c>
      <c r="J424" s="4">
        <v>21</v>
      </c>
      <c r="M424" t="s">
        <v>1120</v>
      </c>
      <c r="N424" s="5">
        <v>75.92</v>
      </c>
      <c r="O424" t="s">
        <v>5070</v>
      </c>
    </row>
    <row r="425" spans="1:15" x14ac:dyDescent="0.25">
      <c r="A425" s="2" t="s">
        <v>1451</v>
      </c>
      <c r="B425" t="s">
        <v>1452</v>
      </c>
      <c r="C425" t="s">
        <v>1453</v>
      </c>
      <c r="D425" t="s">
        <v>17</v>
      </c>
      <c r="E425" s="3">
        <v>40969</v>
      </c>
      <c r="F425" s="2" t="s">
        <v>1404</v>
      </c>
      <c r="G425" t="s">
        <v>1405</v>
      </c>
      <c r="H425" t="s">
        <v>1406</v>
      </c>
      <c r="I425">
        <v>13</v>
      </c>
      <c r="J425" s="4">
        <v>21</v>
      </c>
      <c r="M425" t="s">
        <v>1120</v>
      </c>
      <c r="N425" s="5">
        <v>80</v>
      </c>
      <c r="O425" t="s">
        <v>5070</v>
      </c>
    </row>
    <row r="426" spans="1:15" x14ac:dyDescent="0.25">
      <c r="A426" s="2" t="s">
        <v>1454</v>
      </c>
      <c r="B426" t="s">
        <v>1455</v>
      </c>
      <c r="C426" t="s">
        <v>1456</v>
      </c>
      <c r="D426" t="s">
        <v>17</v>
      </c>
      <c r="E426" s="3">
        <v>42917</v>
      </c>
      <c r="F426" s="2" t="s">
        <v>1404</v>
      </c>
      <c r="G426" t="s">
        <v>1405</v>
      </c>
      <c r="H426" t="s">
        <v>1406</v>
      </c>
      <c r="I426">
        <v>13</v>
      </c>
      <c r="J426" s="4">
        <v>21</v>
      </c>
      <c r="M426" t="s">
        <v>1120</v>
      </c>
      <c r="N426" s="5">
        <v>82.01</v>
      </c>
      <c r="O426" t="s">
        <v>5070</v>
      </c>
    </row>
    <row r="427" spans="1:15" x14ac:dyDescent="0.25">
      <c r="A427" s="2" t="s">
        <v>1457</v>
      </c>
      <c r="B427" t="s">
        <v>1458</v>
      </c>
      <c r="C427" t="s">
        <v>1459</v>
      </c>
      <c r="D427" t="s">
        <v>235</v>
      </c>
      <c r="E427" s="3">
        <v>45184</v>
      </c>
      <c r="F427" s="2" t="s">
        <v>1404</v>
      </c>
      <c r="G427" t="s">
        <v>1405</v>
      </c>
      <c r="H427" t="s">
        <v>1406</v>
      </c>
      <c r="I427">
        <v>13</v>
      </c>
      <c r="J427" s="4">
        <v>21</v>
      </c>
      <c r="M427" t="s">
        <v>1120</v>
      </c>
      <c r="N427" s="5">
        <v>82.87</v>
      </c>
      <c r="O427" t="s">
        <v>5070</v>
      </c>
    </row>
    <row r="428" spans="1:15" x14ac:dyDescent="0.25">
      <c r="A428" s="2" t="s">
        <v>1460</v>
      </c>
      <c r="B428" t="s">
        <v>1461</v>
      </c>
      <c r="C428" t="s">
        <v>1462</v>
      </c>
      <c r="D428" t="s">
        <v>17</v>
      </c>
      <c r="E428" s="3">
        <v>41944</v>
      </c>
      <c r="F428" s="2" t="s">
        <v>1404</v>
      </c>
      <c r="G428" t="s">
        <v>1405</v>
      </c>
      <c r="H428" t="s">
        <v>1406</v>
      </c>
      <c r="I428">
        <v>13</v>
      </c>
      <c r="J428" s="4">
        <v>21</v>
      </c>
      <c r="M428" t="s">
        <v>1120</v>
      </c>
      <c r="N428" s="5">
        <v>92.75</v>
      </c>
      <c r="O428" t="s">
        <v>5070</v>
      </c>
    </row>
    <row r="429" spans="1:15" x14ac:dyDescent="0.25">
      <c r="A429" s="2" t="s">
        <v>1463</v>
      </c>
      <c r="B429" t="s">
        <v>1464</v>
      </c>
      <c r="C429" t="s">
        <v>1465</v>
      </c>
      <c r="D429" t="s">
        <v>17</v>
      </c>
      <c r="E429" s="3">
        <v>42948</v>
      </c>
      <c r="F429" s="2" t="s">
        <v>1404</v>
      </c>
      <c r="G429" t="s">
        <v>1405</v>
      </c>
      <c r="H429" t="s">
        <v>1406</v>
      </c>
      <c r="I429">
        <v>13</v>
      </c>
      <c r="J429" s="4">
        <v>21</v>
      </c>
      <c r="M429" t="s">
        <v>1120</v>
      </c>
      <c r="N429" s="5">
        <v>92.75</v>
      </c>
      <c r="O429" t="s">
        <v>5070</v>
      </c>
    </row>
    <row r="430" spans="1:15" x14ac:dyDescent="0.25">
      <c r="A430" s="2" t="s">
        <v>1471</v>
      </c>
      <c r="B430" t="s">
        <v>1472</v>
      </c>
      <c r="C430" t="s">
        <v>1472</v>
      </c>
      <c r="D430" t="s">
        <v>17</v>
      </c>
      <c r="E430" s="3">
        <v>40330</v>
      </c>
      <c r="F430" s="2" t="s">
        <v>1404</v>
      </c>
      <c r="G430" t="s">
        <v>1405</v>
      </c>
      <c r="H430" t="s">
        <v>1406</v>
      </c>
      <c r="I430">
        <v>13</v>
      </c>
      <c r="J430" s="4">
        <v>21</v>
      </c>
      <c r="M430" t="s">
        <v>1120</v>
      </c>
      <c r="N430" s="5">
        <v>116.04</v>
      </c>
      <c r="O430" t="s">
        <v>5070</v>
      </c>
    </row>
    <row r="431" spans="1:15" x14ac:dyDescent="0.25">
      <c r="A431" s="2" t="s">
        <v>1468</v>
      </c>
      <c r="B431" t="s">
        <v>1469</v>
      </c>
      <c r="C431" t="s">
        <v>1470</v>
      </c>
      <c r="D431" t="s">
        <v>17</v>
      </c>
      <c r="E431" s="3">
        <v>45231</v>
      </c>
      <c r="F431" s="2" t="s">
        <v>1404</v>
      </c>
      <c r="G431" t="s">
        <v>1405</v>
      </c>
      <c r="H431" t="s">
        <v>1406</v>
      </c>
      <c r="I431">
        <v>13</v>
      </c>
      <c r="J431" s="4">
        <v>21</v>
      </c>
      <c r="M431" t="s">
        <v>1120</v>
      </c>
      <c r="N431" s="5">
        <v>116.04</v>
      </c>
      <c r="O431" t="s">
        <v>5070</v>
      </c>
    </row>
    <row r="432" spans="1:15" x14ac:dyDescent="0.25">
      <c r="A432" s="2" t="s">
        <v>1466</v>
      </c>
      <c r="B432" t="s">
        <v>1467</v>
      </c>
      <c r="C432" t="s">
        <v>1467</v>
      </c>
      <c r="D432" t="s">
        <v>17</v>
      </c>
      <c r="E432" s="3">
        <v>41821</v>
      </c>
      <c r="F432" s="2" t="s">
        <v>1404</v>
      </c>
      <c r="G432" t="s">
        <v>1405</v>
      </c>
      <c r="H432" t="s">
        <v>1406</v>
      </c>
      <c r="I432">
        <v>13</v>
      </c>
      <c r="J432" s="4">
        <v>21</v>
      </c>
      <c r="M432" t="s">
        <v>1120</v>
      </c>
      <c r="N432" s="5">
        <v>116.04</v>
      </c>
      <c r="O432" t="s">
        <v>5070</v>
      </c>
    </row>
    <row r="433" spans="1:15" x14ac:dyDescent="0.25">
      <c r="A433" s="2" t="s">
        <v>1478</v>
      </c>
      <c r="B433" t="s">
        <v>1479</v>
      </c>
      <c r="C433" t="s">
        <v>1479</v>
      </c>
      <c r="D433" t="s">
        <v>17</v>
      </c>
      <c r="E433" s="3">
        <v>42795</v>
      </c>
      <c r="F433" s="2" t="s">
        <v>1475</v>
      </c>
      <c r="G433" t="s">
        <v>1476</v>
      </c>
      <c r="H433" t="s">
        <v>1477</v>
      </c>
      <c r="I433">
        <v>3</v>
      </c>
      <c r="J433" s="4">
        <v>21</v>
      </c>
      <c r="M433" t="s">
        <v>816</v>
      </c>
      <c r="N433" s="5">
        <v>11.62</v>
      </c>
      <c r="O433" t="s">
        <v>5070</v>
      </c>
    </row>
    <row r="434" spans="1:15" x14ac:dyDescent="0.25">
      <c r="A434" s="2" t="s">
        <v>1473</v>
      </c>
      <c r="B434" t="s">
        <v>1474</v>
      </c>
      <c r="C434" t="s">
        <v>1474</v>
      </c>
      <c r="D434" t="s">
        <v>17</v>
      </c>
      <c r="E434" s="3">
        <v>38869</v>
      </c>
      <c r="F434" s="2" t="s">
        <v>1475</v>
      </c>
      <c r="G434" t="s">
        <v>1476</v>
      </c>
      <c r="H434" t="s">
        <v>1477</v>
      </c>
      <c r="I434">
        <v>3</v>
      </c>
      <c r="J434" s="4">
        <v>21</v>
      </c>
      <c r="M434" t="s">
        <v>816</v>
      </c>
      <c r="N434" s="5">
        <v>11.62</v>
      </c>
      <c r="O434" t="s">
        <v>5070</v>
      </c>
    </row>
    <row r="435" spans="1:15" x14ac:dyDescent="0.25">
      <c r="A435" s="2" t="s">
        <v>1480</v>
      </c>
      <c r="B435" t="s">
        <v>1481</v>
      </c>
      <c r="C435" t="s">
        <v>1481</v>
      </c>
      <c r="D435" t="s">
        <v>17</v>
      </c>
      <c r="E435" s="3">
        <v>32599</v>
      </c>
      <c r="F435" s="2" t="s">
        <v>1475</v>
      </c>
      <c r="G435" t="s">
        <v>1476</v>
      </c>
      <c r="H435" t="s">
        <v>1477</v>
      </c>
      <c r="I435">
        <v>3</v>
      </c>
      <c r="J435" s="4">
        <v>21</v>
      </c>
      <c r="M435" t="s">
        <v>816</v>
      </c>
      <c r="N435" s="5">
        <v>15.42</v>
      </c>
      <c r="O435" t="s">
        <v>5070</v>
      </c>
    </row>
    <row r="436" spans="1:15" x14ac:dyDescent="0.25">
      <c r="A436" s="2" t="s">
        <v>1482</v>
      </c>
      <c r="B436" t="s">
        <v>1483</v>
      </c>
      <c r="C436" t="s">
        <v>1483</v>
      </c>
      <c r="D436" t="s">
        <v>17</v>
      </c>
      <c r="E436" s="3">
        <v>32448</v>
      </c>
      <c r="F436" s="2" t="s">
        <v>1475</v>
      </c>
      <c r="G436" t="s">
        <v>1476</v>
      </c>
      <c r="H436" t="s">
        <v>1477</v>
      </c>
      <c r="I436">
        <v>3</v>
      </c>
      <c r="J436" s="4">
        <v>21</v>
      </c>
      <c r="M436" t="s">
        <v>816</v>
      </c>
      <c r="N436" s="5">
        <v>17.5</v>
      </c>
      <c r="O436" t="s">
        <v>5070</v>
      </c>
    </row>
    <row r="437" spans="1:15" x14ac:dyDescent="0.25">
      <c r="A437" s="2" t="s">
        <v>1484</v>
      </c>
      <c r="B437" t="s">
        <v>1485</v>
      </c>
      <c r="C437" t="s">
        <v>1485</v>
      </c>
      <c r="D437" t="s">
        <v>17</v>
      </c>
      <c r="E437" s="3">
        <v>39387</v>
      </c>
      <c r="F437" s="2" t="s">
        <v>1475</v>
      </c>
      <c r="G437" t="s">
        <v>1476</v>
      </c>
      <c r="H437" t="s">
        <v>1477</v>
      </c>
      <c r="I437">
        <v>6</v>
      </c>
      <c r="J437" s="4">
        <v>21</v>
      </c>
      <c r="M437" t="s">
        <v>819</v>
      </c>
      <c r="N437" s="5">
        <v>20.350000000000001</v>
      </c>
      <c r="O437" t="s">
        <v>5070</v>
      </c>
    </row>
    <row r="438" spans="1:15" x14ac:dyDescent="0.25">
      <c r="A438" s="2" t="s">
        <v>1486</v>
      </c>
      <c r="B438" t="s">
        <v>1487</v>
      </c>
      <c r="C438" t="s">
        <v>1487</v>
      </c>
      <c r="D438" t="s">
        <v>17</v>
      </c>
      <c r="E438" s="3">
        <v>42795</v>
      </c>
      <c r="F438" s="2" t="s">
        <v>1475</v>
      </c>
      <c r="G438" t="s">
        <v>1476</v>
      </c>
      <c r="H438" t="s">
        <v>1477</v>
      </c>
      <c r="I438">
        <v>6</v>
      </c>
      <c r="J438" s="4">
        <v>21</v>
      </c>
      <c r="M438" t="s">
        <v>819</v>
      </c>
      <c r="N438" s="5">
        <v>20.350000000000001</v>
      </c>
      <c r="O438" t="s">
        <v>5070</v>
      </c>
    </row>
    <row r="439" spans="1:15" x14ac:dyDescent="0.25">
      <c r="A439" s="2" t="s">
        <v>1488</v>
      </c>
      <c r="B439" t="s">
        <v>1489</v>
      </c>
      <c r="C439" t="s">
        <v>1489</v>
      </c>
      <c r="D439" t="s">
        <v>235</v>
      </c>
      <c r="E439" s="3">
        <v>44136</v>
      </c>
      <c r="F439" s="2" t="s">
        <v>1475</v>
      </c>
      <c r="G439" t="s">
        <v>1476</v>
      </c>
      <c r="H439" t="s">
        <v>1477</v>
      </c>
      <c r="I439">
        <v>6</v>
      </c>
      <c r="J439" s="4">
        <v>21</v>
      </c>
      <c r="M439" t="s">
        <v>819</v>
      </c>
      <c r="N439" s="5">
        <v>30.61</v>
      </c>
      <c r="O439" t="s">
        <v>5070</v>
      </c>
    </row>
    <row r="440" spans="1:15" x14ac:dyDescent="0.25">
      <c r="A440" s="2" t="s">
        <v>1490</v>
      </c>
      <c r="B440" t="s">
        <v>1491</v>
      </c>
      <c r="C440" t="s">
        <v>1491</v>
      </c>
      <c r="D440" t="s">
        <v>17</v>
      </c>
      <c r="E440" s="3">
        <v>42826</v>
      </c>
      <c r="F440" s="2" t="s">
        <v>1475</v>
      </c>
      <c r="G440" t="s">
        <v>1476</v>
      </c>
      <c r="H440" t="s">
        <v>1477</v>
      </c>
      <c r="I440">
        <v>13</v>
      </c>
      <c r="J440" s="4">
        <v>21</v>
      </c>
      <c r="M440" t="s">
        <v>1120</v>
      </c>
      <c r="N440" s="5">
        <v>34.18</v>
      </c>
      <c r="O440" t="s">
        <v>5070</v>
      </c>
    </row>
    <row r="441" spans="1:15" x14ac:dyDescent="0.25">
      <c r="A441" s="2" t="s">
        <v>1492</v>
      </c>
      <c r="B441" t="s">
        <v>1493</v>
      </c>
      <c r="C441" t="s">
        <v>1493</v>
      </c>
      <c r="D441" t="s">
        <v>17</v>
      </c>
      <c r="E441" s="3">
        <v>39387</v>
      </c>
      <c r="F441" s="2" t="s">
        <v>1475</v>
      </c>
      <c r="G441" t="s">
        <v>1476</v>
      </c>
      <c r="H441" t="s">
        <v>1477</v>
      </c>
      <c r="I441">
        <v>13</v>
      </c>
      <c r="J441" s="4">
        <v>21</v>
      </c>
      <c r="M441" t="s">
        <v>1120</v>
      </c>
      <c r="N441" s="5">
        <v>34.19</v>
      </c>
      <c r="O441" t="s">
        <v>5070</v>
      </c>
    </row>
    <row r="442" spans="1:15" x14ac:dyDescent="0.25">
      <c r="A442" s="2" t="s">
        <v>1494</v>
      </c>
      <c r="B442" t="s">
        <v>1495</v>
      </c>
      <c r="C442" t="s">
        <v>1495</v>
      </c>
      <c r="D442" t="s">
        <v>17</v>
      </c>
      <c r="E442" s="3">
        <v>40695</v>
      </c>
      <c r="F442" s="2" t="s">
        <v>1475</v>
      </c>
      <c r="G442" t="s">
        <v>1476</v>
      </c>
      <c r="H442" t="s">
        <v>1477</v>
      </c>
      <c r="I442">
        <v>13</v>
      </c>
      <c r="J442" s="4">
        <v>21</v>
      </c>
      <c r="M442" t="s">
        <v>1120</v>
      </c>
      <c r="N442" s="5">
        <v>54.43</v>
      </c>
      <c r="O442" t="s">
        <v>5070</v>
      </c>
    </row>
    <row r="443" spans="1:15" x14ac:dyDescent="0.25">
      <c r="A443" s="2" t="s">
        <v>1496</v>
      </c>
      <c r="B443" t="s">
        <v>1497</v>
      </c>
      <c r="C443" t="s">
        <v>1497</v>
      </c>
      <c r="D443" t="s">
        <v>17</v>
      </c>
      <c r="E443" s="3">
        <v>29738</v>
      </c>
      <c r="F443" s="2" t="s">
        <v>1498</v>
      </c>
      <c r="G443" t="s">
        <v>1499</v>
      </c>
      <c r="H443" t="s">
        <v>1500</v>
      </c>
      <c r="I443">
        <v>3</v>
      </c>
      <c r="J443" s="4">
        <v>21</v>
      </c>
      <c r="M443" t="s">
        <v>816</v>
      </c>
      <c r="N443" s="5">
        <v>14.6</v>
      </c>
      <c r="O443" t="s">
        <v>5070</v>
      </c>
    </row>
    <row r="444" spans="1:15" x14ac:dyDescent="0.25">
      <c r="A444" s="2" t="s">
        <v>1501</v>
      </c>
      <c r="B444" t="s">
        <v>1502</v>
      </c>
      <c r="C444" t="s">
        <v>1502</v>
      </c>
      <c r="D444" t="s">
        <v>17</v>
      </c>
      <c r="E444" s="3">
        <v>27364</v>
      </c>
      <c r="F444" s="2" t="s">
        <v>1503</v>
      </c>
      <c r="G444" t="s">
        <v>1504</v>
      </c>
      <c r="H444" t="s">
        <v>1505</v>
      </c>
      <c r="I444">
        <v>3</v>
      </c>
      <c r="J444" s="4">
        <v>21</v>
      </c>
      <c r="M444" t="s">
        <v>816</v>
      </c>
      <c r="N444" s="5">
        <v>4.54</v>
      </c>
      <c r="O444" t="s">
        <v>5070</v>
      </c>
    </row>
    <row r="445" spans="1:15" x14ac:dyDescent="0.25">
      <c r="A445" s="2" t="s">
        <v>1506</v>
      </c>
      <c r="B445" t="s">
        <v>1507</v>
      </c>
      <c r="C445" t="s">
        <v>1507</v>
      </c>
      <c r="D445" t="s">
        <v>17</v>
      </c>
      <c r="E445" s="3">
        <v>39326</v>
      </c>
      <c r="F445" s="2" t="s">
        <v>1503</v>
      </c>
      <c r="G445" t="s">
        <v>1504</v>
      </c>
      <c r="H445" t="s">
        <v>1505</v>
      </c>
      <c r="I445">
        <v>3</v>
      </c>
      <c r="J445" s="4">
        <v>21</v>
      </c>
      <c r="M445" t="s">
        <v>816</v>
      </c>
      <c r="N445" s="5">
        <v>6.66</v>
      </c>
      <c r="O445" t="s">
        <v>5070</v>
      </c>
    </row>
    <row r="446" spans="1:15" x14ac:dyDescent="0.25">
      <c r="A446" s="2" t="s">
        <v>1508</v>
      </c>
      <c r="B446" t="s">
        <v>1509</v>
      </c>
      <c r="C446" t="s">
        <v>1510</v>
      </c>
      <c r="D446" t="s">
        <v>17</v>
      </c>
      <c r="E446" s="3">
        <v>42979</v>
      </c>
      <c r="F446" s="2" t="s">
        <v>1503</v>
      </c>
      <c r="G446" t="s">
        <v>1504</v>
      </c>
      <c r="H446" t="s">
        <v>1505</v>
      </c>
      <c r="I446">
        <v>3</v>
      </c>
      <c r="J446" s="4">
        <v>21</v>
      </c>
      <c r="M446" t="s">
        <v>816</v>
      </c>
      <c r="N446" s="5">
        <v>8.51</v>
      </c>
      <c r="O446" t="s">
        <v>5070</v>
      </c>
    </row>
    <row r="447" spans="1:15" x14ac:dyDescent="0.25">
      <c r="A447" s="2" t="s">
        <v>1511</v>
      </c>
      <c r="B447" t="s">
        <v>1512</v>
      </c>
      <c r="C447" t="s">
        <v>1512</v>
      </c>
      <c r="D447" t="s">
        <v>17</v>
      </c>
      <c r="E447" s="3">
        <v>30987</v>
      </c>
      <c r="F447" s="2" t="s">
        <v>1503</v>
      </c>
      <c r="G447" t="s">
        <v>1504</v>
      </c>
      <c r="H447" t="s">
        <v>1505</v>
      </c>
      <c r="I447">
        <v>3</v>
      </c>
      <c r="J447" s="4">
        <v>21</v>
      </c>
      <c r="M447" t="s">
        <v>816</v>
      </c>
      <c r="N447" s="5">
        <v>9.81</v>
      </c>
      <c r="O447" t="s">
        <v>5070</v>
      </c>
    </row>
    <row r="448" spans="1:15" x14ac:dyDescent="0.25">
      <c r="A448" s="2" t="s">
        <v>1513</v>
      </c>
      <c r="B448" t="s">
        <v>1514</v>
      </c>
      <c r="C448" t="s">
        <v>1514</v>
      </c>
      <c r="D448" t="s">
        <v>17</v>
      </c>
      <c r="E448" s="3">
        <v>39387</v>
      </c>
      <c r="F448" s="2" t="s">
        <v>1503</v>
      </c>
      <c r="G448" t="s">
        <v>1504</v>
      </c>
      <c r="H448" t="s">
        <v>1505</v>
      </c>
      <c r="I448">
        <v>6</v>
      </c>
      <c r="J448" s="4">
        <v>21</v>
      </c>
      <c r="M448" t="s">
        <v>819</v>
      </c>
      <c r="N448" s="5">
        <v>12.67</v>
      </c>
      <c r="O448" t="s">
        <v>5070</v>
      </c>
    </row>
    <row r="449" spans="1:15" x14ac:dyDescent="0.25">
      <c r="A449" s="2" t="s">
        <v>1515</v>
      </c>
      <c r="B449" t="s">
        <v>1516</v>
      </c>
      <c r="C449" t="s">
        <v>1517</v>
      </c>
      <c r="D449" t="s">
        <v>17</v>
      </c>
      <c r="E449" s="3">
        <v>42979</v>
      </c>
      <c r="F449" s="2" t="s">
        <v>1503</v>
      </c>
      <c r="G449" t="s">
        <v>1504</v>
      </c>
      <c r="H449" t="s">
        <v>1505</v>
      </c>
      <c r="I449">
        <v>6</v>
      </c>
      <c r="J449" s="4">
        <v>21</v>
      </c>
      <c r="M449" t="s">
        <v>819</v>
      </c>
      <c r="N449" s="5">
        <v>14.51</v>
      </c>
      <c r="O449" t="s">
        <v>5070</v>
      </c>
    </row>
    <row r="450" spans="1:15" x14ac:dyDescent="0.25">
      <c r="A450" s="2" t="s">
        <v>1518</v>
      </c>
      <c r="B450" t="s">
        <v>1519</v>
      </c>
      <c r="C450" t="s">
        <v>1519</v>
      </c>
      <c r="D450" t="s">
        <v>17</v>
      </c>
      <c r="E450" s="3">
        <v>39387</v>
      </c>
      <c r="F450" s="2" t="s">
        <v>1503</v>
      </c>
      <c r="G450" t="s">
        <v>1504</v>
      </c>
      <c r="H450" t="s">
        <v>1505</v>
      </c>
      <c r="I450">
        <v>13</v>
      </c>
      <c r="J450" s="4">
        <v>21</v>
      </c>
      <c r="M450" t="s">
        <v>1120</v>
      </c>
      <c r="N450" s="5">
        <v>20.079999999999998</v>
      </c>
      <c r="O450" t="s">
        <v>5070</v>
      </c>
    </row>
    <row r="451" spans="1:15" x14ac:dyDescent="0.25">
      <c r="A451" s="2" t="s">
        <v>1520</v>
      </c>
      <c r="B451" t="s">
        <v>1521</v>
      </c>
      <c r="C451" t="s">
        <v>1522</v>
      </c>
      <c r="D451" t="s">
        <v>17</v>
      </c>
      <c r="E451" s="3">
        <v>42979</v>
      </c>
      <c r="F451" s="2" t="s">
        <v>1503</v>
      </c>
      <c r="G451" t="s">
        <v>1504</v>
      </c>
      <c r="H451" t="s">
        <v>1505</v>
      </c>
      <c r="I451">
        <v>13</v>
      </c>
      <c r="J451" s="4">
        <v>21</v>
      </c>
      <c r="M451" t="s">
        <v>1120</v>
      </c>
      <c r="N451" s="5">
        <v>24.95</v>
      </c>
      <c r="O451" t="s">
        <v>5070</v>
      </c>
    </row>
    <row r="452" spans="1:15" x14ac:dyDescent="0.25">
      <c r="A452" s="2" t="s">
        <v>1523</v>
      </c>
      <c r="B452" t="s">
        <v>1524</v>
      </c>
      <c r="C452" t="s">
        <v>1524</v>
      </c>
      <c r="D452" t="s">
        <v>17</v>
      </c>
      <c r="E452" s="3">
        <v>40695</v>
      </c>
      <c r="F452" s="2" t="s">
        <v>1503</v>
      </c>
      <c r="G452" t="s">
        <v>1504</v>
      </c>
      <c r="H452" t="s">
        <v>1505</v>
      </c>
      <c r="I452">
        <v>13</v>
      </c>
      <c r="J452" s="4">
        <v>21</v>
      </c>
      <c r="M452" t="s">
        <v>1120</v>
      </c>
      <c r="N452" s="5">
        <v>32.340000000000003</v>
      </c>
      <c r="O452" t="s">
        <v>5070</v>
      </c>
    </row>
    <row r="453" spans="1:15" x14ac:dyDescent="0.25">
      <c r="A453" s="2" t="s">
        <v>1525</v>
      </c>
      <c r="B453" t="s">
        <v>1526</v>
      </c>
      <c r="C453" t="s">
        <v>1527</v>
      </c>
      <c r="D453" t="s">
        <v>17</v>
      </c>
      <c r="E453" s="3">
        <v>42248</v>
      </c>
      <c r="F453" s="2" t="s">
        <v>1528</v>
      </c>
      <c r="G453" t="s">
        <v>1529</v>
      </c>
      <c r="H453" t="s">
        <v>1530</v>
      </c>
      <c r="I453">
        <v>1</v>
      </c>
      <c r="J453" s="4">
        <v>91</v>
      </c>
      <c r="M453" t="s">
        <v>1531</v>
      </c>
      <c r="N453" s="5">
        <v>29.28</v>
      </c>
      <c r="O453" t="s">
        <v>5070</v>
      </c>
    </row>
    <row r="454" spans="1:15" x14ac:dyDescent="0.25">
      <c r="A454" s="2" t="s">
        <v>1532</v>
      </c>
      <c r="B454" t="s">
        <v>1533</v>
      </c>
      <c r="C454" t="s">
        <v>1534</v>
      </c>
      <c r="D454" t="s">
        <v>17</v>
      </c>
      <c r="E454" s="3">
        <v>43997</v>
      </c>
      <c r="F454" s="2" t="s">
        <v>1535</v>
      </c>
      <c r="G454" t="s">
        <v>1536</v>
      </c>
      <c r="H454" t="s">
        <v>1537</v>
      </c>
      <c r="I454">
        <v>3</v>
      </c>
      <c r="J454" s="4">
        <v>28</v>
      </c>
      <c r="M454" t="s">
        <v>478</v>
      </c>
      <c r="N454" s="5">
        <v>4.55</v>
      </c>
      <c r="O454" t="s">
        <v>5070</v>
      </c>
    </row>
    <row r="455" spans="1:15" x14ac:dyDescent="0.25">
      <c r="A455" s="2" t="s">
        <v>1538</v>
      </c>
      <c r="B455" t="s">
        <v>1539</v>
      </c>
      <c r="C455" t="s">
        <v>1540</v>
      </c>
      <c r="D455" t="s">
        <v>17</v>
      </c>
      <c r="E455" s="3">
        <v>43997</v>
      </c>
      <c r="F455" s="2" t="s">
        <v>1535</v>
      </c>
      <c r="G455" t="s">
        <v>1536</v>
      </c>
      <c r="H455" t="s">
        <v>1537</v>
      </c>
      <c r="I455">
        <v>6</v>
      </c>
      <c r="J455" s="4">
        <v>28</v>
      </c>
      <c r="M455" t="s">
        <v>856</v>
      </c>
      <c r="N455" s="5">
        <v>9.08</v>
      </c>
      <c r="O455" t="s">
        <v>5070</v>
      </c>
    </row>
    <row r="456" spans="1:15" x14ac:dyDescent="0.25">
      <c r="A456" s="2" t="s">
        <v>1541</v>
      </c>
      <c r="B456" t="s">
        <v>1542</v>
      </c>
      <c r="C456" t="s">
        <v>1542</v>
      </c>
      <c r="D456" t="s">
        <v>17</v>
      </c>
      <c r="E456" s="3">
        <v>37865</v>
      </c>
      <c r="F456" s="2" t="s">
        <v>1543</v>
      </c>
      <c r="G456" t="s">
        <v>1544</v>
      </c>
      <c r="H456" t="s">
        <v>1545</v>
      </c>
      <c r="I456">
        <v>1</v>
      </c>
      <c r="J456" s="4">
        <v>9</v>
      </c>
      <c r="M456" t="s">
        <v>1546</v>
      </c>
      <c r="N456" s="5">
        <v>36.43</v>
      </c>
      <c r="O456" t="s">
        <v>5070</v>
      </c>
    </row>
    <row r="457" spans="1:15" x14ac:dyDescent="0.25">
      <c r="A457" s="2" t="s">
        <v>1547</v>
      </c>
      <c r="B457" t="s">
        <v>1548</v>
      </c>
      <c r="C457" t="s">
        <v>1548</v>
      </c>
      <c r="D457" t="s">
        <v>235</v>
      </c>
      <c r="E457" s="3">
        <v>43040</v>
      </c>
      <c r="F457" s="2" t="s">
        <v>1549</v>
      </c>
      <c r="G457" t="s">
        <v>1550</v>
      </c>
      <c r="H457" t="s">
        <v>1551</v>
      </c>
      <c r="I457">
        <v>1</v>
      </c>
      <c r="J457" s="4">
        <v>22</v>
      </c>
      <c r="M457" t="s">
        <v>1552</v>
      </c>
      <c r="N457" s="5">
        <v>8.68</v>
      </c>
      <c r="O457" t="s">
        <v>5070</v>
      </c>
    </row>
    <row r="458" spans="1:15" x14ac:dyDescent="0.25">
      <c r="A458" s="2" t="s">
        <v>1553</v>
      </c>
      <c r="B458" t="s">
        <v>1554</v>
      </c>
      <c r="C458" t="s">
        <v>1554</v>
      </c>
      <c r="D458" t="s">
        <v>17</v>
      </c>
      <c r="E458" s="3">
        <v>34973</v>
      </c>
      <c r="F458" s="2" t="s">
        <v>1549</v>
      </c>
      <c r="G458" t="s">
        <v>1550</v>
      </c>
      <c r="H458" t="s">
        <v>1551</v>
      </c>
      <c r="I458">
        <v>3</v>
      </c>
      <c r="J458" s="4">
        <v>22</v>
      </c>
      <c r="M458" t="s">
        <v>1555</v>
      </c>
      <c r="N458" s="5">
        <v>24.78</v>
      </c>
      <c r="O458" t="s">
        <v>5070</v>
      </c>
    </row>
    <row r="459" spans="1:15" x14ac:dyDescent="0.25">
      <c r="A459" s="2" t="s">
        <v>1556</v>
      </c>
      <c r="B459" t="s">
        <v>1557</v>
      </c>
      <c r="C459" t="s">
        <v>1557</v>
      </c>
      <c r="D459" t="s">
        <v>17</v>
      </c>
      <c r="E459" s="3">
        <v>39083</v>
      </c>
      <c r="F459" s="2" t="s">
        <v>1549</v>
      </c>
      <c r="G459" t="s">
        <v>1550</v>
      </c>
      <c r="H459" t="s">
        <v>1551</v>
      </c>
      <c r="I459">
        <v>13</v>
      </c>
      <c r="J459" s="4">
        <v>22</v>
      </c>
      <c r="M459" t="s">
        <v>1558</v>
      </c>
      <c r="N459" s="5">
        <v>61.92</v>
      </c>
      <c r="O459" t="s">
        <v>5070</v>
      </c>
    </row>
    <row r="460" spans="1:15" x14ac:dyDescent="0.25">
      <c r="A460" s="2" t="s">
        <v>1559</v>
      </c>
      <c r="B460" t="s">
        <v>1560</v>
      </c>
      <c r="C460" t="s">
        <v>1560</v>
      </c>
      <c r="D460" t="s">
        <v>17</v>
      </c>
      <c r="E460" s="3">
        <v>31444</v>
      </c>
      <c r="F460" s="2" t="s">
        <v>1561</v>
      </c>
      <c r="G460" t="s">
        <v>1562</v>
      </c>
      <c r="H460" t="s">
        <v>1563</v>
      </c>
      <c r="I460">
        <v>1</v>
      </c>
      <c r="J460" s="4">
        <v>50</v>
      </c>
      <c r="M460" t="s">
        <v>196</v>
      </c>
      <c r="N460" s="5">
        <v>9.5500000000000007</v>
      </c>
      <c r="O460" t="s">
        <v>5070</v>
      </c>
    </row>
    <row r="461" spans="1:15" x14ac:dyDescent="0.25">
      <c r="A461" s="2" t="s">
        <v>1564</v>
      </c>
      <c r="B461" t="s">
        <v>1565</v>
      </c>
      <c r="C461" t="s">
        <v>1565</v>
      </c>
      <c r="D461" t="s">
        <v>17</v>
      </c>
      <c r="E461" s="3">
        <v>31472</v>
      </c>
      <c r="F461" s="2" t="s">
        <v>1566</v>
      </c>
      <c r="G461" t="s">
        <v>1567</v>
      </c>
      <c r="H461" t="s">
        <v>1568</v>
      </c>
      <c r="I461">
        <v>1</v>
      </c>
      <c r="J461" s="4">
        <v>1</v>
      </c>
      <c r="K461" s="4">
        <v>50</v>
      </c>
      <c r="L461" t="s">
        <v>21</v>
      </c>
      <c r="M461" t="s">
        <v>196</v>
      </c>
      <c r="N461" s="5">
        <v>15.37</v>
      </c>
      <c r="O461" t="s">
        <v>5070</v>
      </c>
    </row>
    <row r="462" spans="1:15" x14ac:dyDescent="0.25">
      <c r="A462" s="2" t="s">
        <v>1569</v>
      </c>
      <c r="B462" t="s">
        <v>1570</v>
      </c>
      <c r="C462" t="s">
        <v>1570</v>
      </c>
      <c r="D462" t="s">
        <v>17</v>
      </c>
      <c r="E462" s="3">
        <v>44927</v>
      </c>
      <c r="F462" s="2" t="s">
        <v>1571</v>
      </c>
      <c r="G462" t="s">
        <v>1572</v>
      </c>
      <c r="H462" t="s">
        <v>1573</v>
      </c>
      <c r="I462">
        <v>1</v>
      </c>
      <c r="J462" s="4">
        <v>1</v>
      </c>
      <c r="M462" t="s">
        <v>1071</v>
      </c>
      <c r="N462" s="5">
        <v>143.59</v>
      </c>
      <c r="O462" t="s">
        <v>5070</v>
      </c>
    </row>
    <row r="463" spans="1:15" x14ac:dyDescent="0.25">
      <c r="A463" s="2" t="s">
        <v>1574</v>
      </c>
      <c r="B463" t="s">
        <v>1575</v>
      </c>
      <c r="C463" t="s">
        <v>1575</v>
      </c>
      <c r="D463" t="s">
        <v>17</v>
      </c>
      <c r="E463" s="3">
        <v>36312</v>
      </c>
      <c r="F463" s="2" t="s">
        <v>1571</v>
      </c>
      <c r="G463" t="s">
        <v>1572</v>
      </c>
      <c r="H463" t="s">
        <v>1573</v>
      </c>
      <c r="I463">
        <v>1</v>
      </c>
      <c r="J463" s="4">
        <v>1</v>
      </c>
      <c r="M463" t="s">
        <v>1071</v>
      </c>
      <c r="N463" s="5">
        <v>143.59</v>
      </c>
      <c r="O463" t="s">
        <v>5070</v>
      </c>
    </row>
    <row r="464" spans="1:15" x14ac:dyDescent="0.25">
      <c r="A464" s="2" t="s">
        <v>1582</v>
      </c>
      <c r="B464" t="s">
        <v>1583</v>
      </c>
      <c r="C464" t="s">
        <v>1584</v>
      </c>
      <c r="D464" t="s">
        <v>17</v>
      </c>
      <c r="E464" s="3">
        <v>40634</v>
      </c>
      <c r="F464" s="2" t="s">
        <v>1579</v>
      </c>
      <c r="G464" t="s">
        <v>1580</v>
      </c>
      <c r="H464" t="s">
        <v>1581</v>
      </c>
      <c r="I464">
        <v>1</v>
      </c>
      <c r="J464" s="4">
        <v>30</v>
      </c>
      <c r="M464" t="s">
        <v>28</v>
      </c>
      <c r="N464" s="5">
        <v>9.89</v>
      </c>
      <c r="O464" t="s">
        <v>5070</v>
      </c>
    </row>
    <row r="465" spans="1:15" x14ac:dyDescent="0.25">
      <c r="A465" s="2" t="s">
        <v>1576</v>
      </c>
      <c r="B465" t="s">
        <v>1577</v>
      </c>
      <c r="C465" t="s">
        <v>1578</v>
      </c>
      <c r="D465" t="s">
        <v>17</v>
      </c>
      <c r="E465" s="3">
        <v>43132</v>
      </c>
      <c r="F465" s="2" t="s">
        <v>1579</v>
      </c>
      <c r="G465" t="s">
        <v>1580</v>
      </c>
      <c r="H465" t="s">
        <v>1581</v>
      </c>
      <c r="I465">
        <v>1</v>
      </c>
      <c r="J465" s="4">
        <v>30</v>
      </c>
      <c r="M465" t="s">
        <v>28</v>
      </c>
      <c r="N465" s="5">
        <v>9.89</v>
      </c>
      <c r="O465" t="s">
        <v>5070</v>
      </c>
    </row>
    <row r="466" spans="1:15" x14ac:dyDescent="0.25">
      <c r="A466" s="2" t="s">
        <v>1585</v>
      </c>
      <c r="B466" t="s">
        <v>1586</v>
      </c>
      <c r="C466" t="s">
        <v>1587</v>
      </c>
      <c r="D466" t="s">
        <v>17</v>
      </c>
      <c r="E466" s="3">
        <v>41760</v>
      </c>
      <c r="F466" s="2" t="s">
        <v>1579</v>
      </c>
      <c r="G466" t="s">
        <v>1580</v>
      </c>
      <c r="H466" t="s">
        <v>1581</v>
      </c>
      <c r="I466">
        <v>1</v>
      </c>
      <c r="J466" s="4">
        <v>100</v>
      </c>
      <c r="M466" t="s">
        <v>22</v>
      </c>
      <c r="N466" s="5">
        <v>27.5</v>
      </c>
      <c r="O466" t="s">
        <v>5070</v>
      </c>
    </row>
    <row r="467" spans="1:15" x14ac:dyDescent="0.25">
      <c r="A467" s="2" t="s">
        <v>1588</v>
      </c>
      <c r="B467" t="s">
        <v>1589</v>
      </c>
      <c r="C467" t="s">
        <v>1590</v>
      </c>
      <c r="D467" t="s">
        <v>17</v>
      </c>
      <c r="E467" s="3">
        <v>43132</v>
      </c>
      <c r="F467" s="2" t="s">
        <v>1579</v>
      </c>
      <c r="G467" t="s">
        <v>1580</v>
      </c>
      <c r="H467" t="s">
        <v>1581</v>
      </c>
      <c r="I467">
        <v>1</v>
      </c>
      <c r="J467" s="4">
        <v>100</v>
      </c>
      <c r="M467" t="s">
        <v>22</v>
      </c>
      <c r="N467" s="5">
        <v>27.5</v>
      </c>
      <c r="O467" t="s">
        <v>5070</v>
      </c>
    </row>
    <row r="468" spans="1:15" x14ac:dyDescent="0.25">
      <c r="A468" s="2" t="s">
        <v>1591</v>
      </c>
      <c r="B468" t="s">
        <v>1592</v>
      </c>
      <c r="C468" t="s">
        <v>1592</v>
      </c>
      <c r="D468" t="s">
        <v>17</v>
      </c>
      <c r="E468" s="3">
        <v>32264</v>
      </c>
      <c r="F468" s="2" t="s">
        <v>1593</v>
      </c>
      <c r="G468" t="s">
        <v>1594</v>
      </c>
      <c r="H468" t="s">
        <v>1595</v>
      </c>
      <c r="I468">
        <v>1</v>
      </c>
      <c r="J468" s="4">
        <v>30</v>
      </c>
      <c r="M468" t="s">
        <v>28</v>
      </c>
      <c r="N468" s="5">
        <v>9.69</v>
      </c>
      <c r="O468" t="s">
        <v>5070</v>
      </c>
    </row>
    <row r="469" spans="1:15" x14ac:dyDescent="0.25">
      <c r="A469" s="2" t="s">
        <v>1596</v>
      </c>
      <c r="B469" t="s">
        <v>1597</v>
      </c>
      <c r="C469" t="s">
        <v>1597</v>
      </c>
      <c r="D469" t="s">
        <v>17</v>
      </c>
      <c r="E469" s="3">
        <v>33878</v>
      </c>
      <c r="F469" s="2" t="s">
        <v>1593</v>
      </c>
      <c r="G469" t="s">
        <v>1594</v>
      </c>
      <c r="H469" t="s">
        <v>1595</v>
      </c>
      <c r="I469">
        <v>1</v>
      </c>
      <c r="J469" s="4">
        <v>60</v>
      </c>
      <c r="M469" t="s">
        <v>168</v>
      </c>
      <c r="N469" s="5">
        <v>18.3</v>
      </c>
      <c r="O469" t="s">
        <v>5070</v>
      </c>
    </row>
    <row r="470" spans="1:15" x14ac:dyDescent="0.25">
      <c r="A470" s="2" t="s">
        <v>1598</v>
      </c>
      <c r="B470" t="s">
        <v>1599</v>
      </c>
      <c r="C470" t="s">
        <v>1599</v>
      </c>
      <c r="D470" t="s">
        <v>17</v>
      </c>
      <c r="E470" s="3">
        <v>27273</v>
      </c>
      <c r="F470" s="2" t="s">
        <v>1600</v>
      </c>
      <c r="G470" t="s">
        <v>1601</v>
      </c>
      <c r="H470" t="s">
        <v>1602</v>
      </c>
      <c r="I470">
        <v>1</v>
      </c>
      <c r="J470" s="4">
        <v>30</v>
      </c>
      <c r="M470" t="s">
        <v>28</v>
      </c>
      <c r="N470" s="5">
        <v>10.220000000000001</v>
      </c>
      <c r="O470" t="s">
        <v>5070</v>
      </c>
    </row>
    <row r="471" spans="1:15" x14ac:dyDescent="0.25">
      <c r="A471" s="2" t="s">
        <v>1603</v>
      </c>
      <c r="B471" t="s">
        <v>1604</v>
      </c>
      <c r="C471" t="s">
        <v>1604</v>
      </c>
      <c r="D471" t="s">
        <v>17</v>
      </c>
      <c r="E471" s="3">
        <v>27607</v>
      </c>
      <c r="F471" s="2" t="s">
        <v>1600</v>
      </c>
      <c r="G471" t="s">
        <v>1601</v>
      </c>
      <c r="H471" t="s">
        <v>1602</v>
      </c>
      <c r="I471">
        <v>1</v>
      </c>
      <c r="J471" s="4">
        <v>60</v>
      </c>
      <c r="M471" t="s">
        <v>168</v>
      </c>
      <c r="N471" s="5">
        <v>19.38</v>
      </c>
      <c r="O471" t="s">
        <v>5070</v>
      </c>
    </row>
    <row r="472" spans="1:15" x14ac:dyDescent="0.25">
      <c r="A472" s="2" t="s">
        <v>1605</v>
      </c>
      <c r="B472" t="s">
        <v>1606</v>
      </c>
      <c r="C472" t="s">
        <v>1606</v>
      </c>
      <c r="D472" t="s">
        <v>17</v>
      </c>
      <c r="E472" s="3">
        <v>23071</v>
      </c>
      <c r="F472" s="2" t="s">
        <v>1607</v>
      </c>
      <c r="G472" t="s">
        <v>1608</v>
      </c>
      <c r="H472" t="s">
        <v>1609</v>
      </c>
      <c r="I472">
        <v>1</v>
      </c>
      <c r="J472" s="4">
        <v>30</v>
      </c>
      <c r="M472" t="s">
        <v>28</v>
      </c>
      <c r="N472" s="5">
        <v>5.44</v>
      </c>
      <c r="O472" t="s">
        <v>5070</v>
      </c>
    </row>
    <row r="473" spans="1:15" x14ac:dyDescent="0.25">
      <c r="A473" s="2" t="s">
        <v>1610</v>
      </c>
      <c r="B473" t="s">
        <v>1611</v>
      </c>
      <c r="C473" t="s">
        <v>1611</v>
      </c>
      <c r="D473" t="s">
        <v>17</v>
      </c>
      <c r="E473" s="3">
        <v>23071</v>
      </c>
      <c r="F473" s="2" t="s">
        <v>1607</v>
      </c>
      <c r="G473" t="s">
        <v>1608</v>
      </c>
      <c r="H473" t="s">
        <v>1609</v>
      </c>
      <c r="I473">
        <v>1</v>
      </c>
      <c r="J473" s="4">
        <v>60</v>
      </c>
      <c r="M473" t="s">
        <v>168</v>
      </c>
      <c r="N473" s="5">
        <v>10.54</v>
      </c>
      <c r="O473" t="s">
        <v>5070</v>
      </c>
    </row>
    <row r="474" spans="1:15" x14ac:dyDescent="0.25">
      <c r="A474" s="2" t="s">
        <v>1612</v>
      </c>
      <c r="B474" t="s">
        <v>1613</v>
      </c>
      <c r="C474" t="s">
        <v>1613</v>
      </c>
      <c r="D474" t="s">
        <v>17</v>
      </c>
      <c r="E474" s="3">
        <v>34973</v>
      </c>
      <c r="F474" s="2" t="s">
        <v>1614</v>
      </c>
      <c r="G474" t="s">
        <v>1615</v>
      </c>
      <c r="H474" t="s">
        <v>1616</v>
      </c>
      <c r="I474">
        <v>1</v>
      </c>
      <c r="J474" s="4">
        <v>5</v>
      </c>
      <c r="K474" s="4">
        <v>2</v>
      </c>
      <c r="L474" t="s">
        <v>21</v>
      </c>
      <c r="M474" t="s">
        <v>35</v>
      </c>
      <c r="N474" s="5">
        <v>15.91</v>
      </c>
      <c r="O474" t="s">
        <v>5070</v>
      </c>
    </row>
    <row r="475" spans="1:15" x14ac:dyDescent="0.25">
      <c r="A475" s="2" t="s">
        <v>1617</v>
      </c>
      <c r="B475" t="s">
        <v>1618</v>
      </c>
      <c r="C475" t="s">
        <v>1619</v>
      </c>
      <c r="D475" t="s">
        <v>17</v>
      </c>
      <c r="E475" s="3">
        <v>34304</v>
      </c>
      <c r="F475" s="2" t="s">
        <v>1620</v>
      </c>
      <c r="G475" t="s">
        <v>1621</v>
      </c>
      <c r="H475" t="s">
        <v>1622</v>
      </c>
      <c r="I475">
        <v>1</v>
      </c>
      <c r="J475" s="4">
        <v>1</v>
      </c>
      <c r="K475" s="4">
        <v>60</v>
      </c>
      <c r="L475" t="s">
        <v>21</v>
      </c>
      <c r="M475" t="s">
        <v>168</v>
      </c>
      <c r="N475" s="5">
        <v>10.02</v>
      </c>
      <c r="O475" t="s">
        <v>5070</v>
      </c>
    </row>
    <row r="476" spans="1:15" x14ac:dyDescent="0.25">
      <c r="A476" s="2" t="s">
        <v>1623</v>
      </c>
      <c r="B476" t="s">
        <v>1624</v>
      </c>
      <c r="C476" t="s">
        <v>1625</v>
      </c>
      <c r="D476" t="s">
        <v>17</v>
      </c>
      <c r="E476" s="3">
        <v>36465</v>
      </c>
      <c r="F476" s="2" t="s">
        <v>1620</v>
      </c>
      <c r="G476" t="s">
        <v>1621</v>
      </c>
      <c r="H476" t="s">
        <v>1622</v>
      </c>
      <c r="I476">
        <v>1</v>
      </c>
      <c r="J476" s="4">
        <v>1</v>
      </c>
      <c r="K476" s="4">
        <v>200</v>
      </c>
      <c r="L476" t="s">
        <v>21</v>
      </c>
      <c r="M476" t="s">
        <v>430</v>
      </c>
      <c r="N476" s="5">
        <v>23.44</v>
      </c>
      <c r="O476" t="s">
        <v>5070</v>
      </c>
    </row>
    <row r="477" spans="1:15" x14ac:dyDescent="0.25">
      <c r="A477" s="2" t="s">
        <v>1626</v>
      </c>
      <c r="B477" t="s">
        <v>1627</v>
      </c>
      <c r="C477" t="s">
        <v>1627</v>
      </c>
      <c r="D477" t="s">
        <v>17</v>
      </c>
      <c r="E477" s="3">
        <v>34060</v>
      </c>
      <c r="F477" s="2" t="s">
        <v>1628</v>
      </c>
      <c r="G477" t="s">
        <v>1629</v>
      </c>
      <c r="H477" t="s">
        <v>1630</v>
      </c>
      <c r="I477">
        <v>1</v>
      </c>
      <c r="J477" s="4">
        <v>28</v>
      </c>
      <c r="M477" t="s">
        <v>190</v>
      </c>
      <c r="N477" s="5">
        <v>10.91</v>
      </c>
      <c r="O477" t="s">
        <v>5070</v>
      </c>
    </row>
    <row r="478" spans="1:15" x14ac:dyDescent="0.25">
      <c r="A478" s="2" t="s">
        <v>1631</v>
      </c>
      <c r="B478" t="s">
        <v>1632</v>
      </c>
      <c r="C478" t="s">
        <v>1632</v>
      </c>
      <c r="D478" t="s">
        <v>17</v>
      </c>
      <c r="E478" s="3">
        <v>36281</v>
      </c>
      <c r="F478" s="2" t="s">
        <v>1628</v>
      </c>
      <c r="G478" t="s">
        <v>1629</v>
      </c>
      <c r="H478" t="s">
        <v>1630</v>
      </c>
      <c r="I478">
        <v>1</v>
      </c>
      <c r="J478" s="4">
        <v>56</v>
      </c>
      <c r="M478" t="s">
        <v>193</v>
      </c>
      <c r="N478" s="5">
        <v>17.91</v>
      </c>
      <c r="O478" t="s">
        <v>5070</v>
      </c>
    </row>
    <row r="479" spans="1:15" x14ac:dyDescent="0.25">
      <c r="A479" s="2" t="s">
        <v>1633</v>
      </c>
      <c r="B479" t="s">
        <v>1634</v>
      </c>
      <c r="C479" t="s">
        <v>1635</v>
      </c>
      <c r="D479" t="s">
        <v>17</v>
      </c>
      <c r="E479" s="3">
        <v>42186</v>
      </c>
      <c r="F479" s="2" t="s">
        <v>1636</v>
      </c>
      <c r="G479" t="s">
        <v>1637</v>
      </c>
      <c r="H479" t="s">
        <v>1638</v>
      </c>
      <c r="I479">
        <v>1</v>
      </c>
      <c r="J479" s="4">
        <v>1</v>
      </c>
      <c r="K479" s="4">
        <v>0.25</v>
      </c>
      <c r="L479" t="s">
        <v>21</v>
      </c>
      <c r="M479" t="s">
        <v>1639</v>
      </c>
      <c r="N479" s="5">
        <v>39.17</v>
      </c>
      <c r="O479" t="s">
        <v>5070</v>
      </c>
    </row>
    <row r="480" spans="1:15" x14ac:dyDescent="0.25">
      <c r="A480" s="2" t="s">
        <v>1640</v>
      </c>
      <c r="B480" t="s">
        <v>1641</v>
      </c>
      <c r="C480" t="s">
        <v>1642</v>
      </c>
      <c r="D480" t="s">
        <v>17</v>
      </c>
      <c r="E480" s="3">
        <v>42186</v>
      </c>
      <c r="F480" s="2" t="s">
        <v>1643</v>
      </c>
      <c r="G480" t="s">
        <v>1644</v>
      </c>
      <c r="H480" t="s">
        <v>1645</v>
      </c>
      <c r="I480">
        <v>1</v>
      </c>
      <c r="J480" s="4">
        <v>1</v>
      </c>
      <c r="K480" s="4">
        <v>0.5</v>
      </c>
      <c r="L480" t="s">
        <v>21</v>
      </c>
      <c r="M480" t="s">
        <v>312</v>
      </c>
      <c r="N480" s="5">
        <v>39.729999999999997</v>
      </c>
      <c r="O480" t="s">
        <v>5070</v>
      </c>
    </row>
    <row r="481" spans="1:15" x14ac:dyDescent="0.25">
      <c r="A481" s="2" t="s">
        <v>5203</v>
      </c>
      <c r="B481" t="s">
        <v>5204</v>
      </c>
      <c r="C481" t="s">
        <v>5205</v>
      </c>
      <c r="D481" t="s">
        <v>17</v>
      </c>
      <c r="E481" s="3">
        <v>44136</v>
      </c>
      <c r="F481" s="2" t="s">
        <v>5206</v>
      </c>
      <c r="G481" t="s">
        <v>5207</v>
      </c>
      <c r="H481" t="s">
        <v>5208</v>
      </c>
      <c r="I481">
        <v>1</v>
      </c>
      <c r="J481" s="4">
        <v>1</v>
      </c>
      <c r="M481" t="s">
        <v>1071</v>
      </c>
      <c r="O481" t="s">
        <v>5070</v>
      </c>
    </row>
    <row r="482" spans="1:15" x14ac:dyDescent="0.25">
      <c r="A482" s="2" t="s">
        <v>1646</v>
      </c>
      <c r="B482" t="s">
        <v>1647</v>
      </c>
      <c r="C482" t="s">
        <v>1647</v>
      </c>
      <c r="D482" t="s">
        <v>17</v>
      </c>
      <c r="E482" s="3">
        <v>31564</v>
      </c>
      <c r="F482" s="2" t="s">
        <v>1648</v>
      </c>
      <c r="G482" t="s">
        <v>1649</v>
      </c>
      <c r="H482" t="s">
        <v>1650</v>
      </c>
      <c r="I482">
        <v>1</v>
      </c>
      <c r="J482" s="4">
        <v>30</v>
      </c>
      <c r="M482" t="s">
        <v>28</v>
      </c>
      <c r="N482" s="5">
        <v>15.96</v>
      </c>
      <c r="O482" t="s">
        <v>5070</v>
      </c>
    </row>
    <row r="483" spans="1:15" x14ac:dyDescent="0.25">
      <c r="A483" s="2" t="s">
        <v>1651</v>
      </c>
      <c r="B483" t="s">
        <v>1652</v>
      </c>
      <c r="C483" t="s">
        <v>1652</v>
      </c>
      <c r="D483" t="s">
        <v>17</v>
      </c>
      <c r="E483" s="3">
        <v>38384</v>
      </c>
      <c r="F483" s="2" t="s">
        <v>1653</v>
      </c>
      <c r="G483" t="s">
        <v>1654</v>
      </c>
      <c r="H483" t="s">
        <v>1655</v>
      </c>
      <c r="I483">
        <v>1</v>
      </c>
      <c r="J483" s="4">
        <v>10</v>
      </c>
      <c r="K483" s="4">
        <v>10</v>
      </c>
      <c r="L483" t="s">
        <v>21</v>
      </c>
      <c r="M483" t="s">
        <v>22</v>
      </c>
      <c r="N483" s="5">
        <v>15.01</v>
      </c>
      <c r="O483" t="s">
        <v>5070</v>
      </c>
    </row>
    <row r="484" spans="1:15" x14ac:dyDescent="0.25">
      <c r="A484" s="2" t="s">
        <v>1656</v>
      </c>
      <c r="B484" t="s">
        <v>1657</v>
      </c>
      <c r="C484" t="s">
        <v>1657</v>
      </c>
      <c r="D484" t="s">
        <v>17</v>
      </c>
      <c r="E484" s="3">
        <v>38384</v>
      </c>
      <c r="F484" s="2" t="s">
        <v>1658</v>
      </c>
      <c r="G484" t="s">
        <v>1659</v>
      </c>
      <c r="H484" t="s">
        <v>1660</v>
      </c>
      <c r="I484">
        <v>1</v>
      </c>
      <c r="J484" s="4">
        <v>10</v>
      </c>
      <c r="K484" s="4">
        <v>10</v>
      </c>
      <c r="L484" t="s">
        <v>21</v>
      </c>
      <c r="M484" t="s">
        <v>22</v>
      </c>
      <c r="N484" s="5">
        <v>15.01</v>
      </c>
      <c r="O484" t="s">
        <v>5070</v>
      </c>
    </row>
    <row r="485" spans="1:15" x14ac:dyDescent="0.25">
      <c r="A485" s="2" t="s">
        <v>1661</v>
      </c>
      <c r="B485" t="s">
        <v>1662</v>
      </c>
      <c r="C485" t="s">
        <v>1662</v>
      </c>
      <c r="D485" t="s">
        <v>17</v>
      </c>
      <c r="E485" s="3">
        <v>38384</v>
      </c>
      <c r="F485" s="2" t="s">
        <v>1663</v>
      </c>
      <c r="G485" t="s">
        <v>1664</v>
      </c>
      <c r="H485" t="s">
        <v>1665</v>
      </c>
      <c r="I485">
        <v>1</v>
      </c>
      <c r="J485" s="4">
        <v>10</v>
      </c>
      <c r="K485" s="4">
        <v>10</v>
      </c>
      <c r="L485" t="s">
        <v>21</v>
      </c>
      <c r="M485" t="s">
        <v>22</v>
      </c>
      <c r="N485" s="5">
        <v>20.69</v>
      </c>
      <c r="O485" t="s">
        <v>5070</v>
      </c>
    </row>
    <row r="486" spans="1:15" x14ac:dyDescent="0.25">
      <c r="A486" s="2" t="s">
        <v>1666</v>
      </c>
      <c r="B486" t="s">
        <v>1667</v>
      </c>
      <c r="C486" t="s">
        <v>1667</v>
      </c>
      <c r="D486" t="s">
        <v>17</v>
      </c>
      <c r="E486" s="3">
        <v>38384</v>
      </c>
      <c r="F486" s="2" t="s">
        <v>1668</v>
      </c>
      <c r="G486" t="s">
        <v>1669</v>
      </c>
      <c r="H486" t="s">
        <v>1670</v>
      </c>
      <c r="I486">
        <v>1</v>
      </c>
      <c r="J486" s="4">
        <v>10</v>
      </c>
      <c r="K486" s="4">
        <v>10</v>
      </c>
      <c r="L486" t="s">
        <v>21</v>
      </c>
      <c r="M486" t="s">
        <v>22</v>
      </c>
      <c r="N486" s="5">
        <v>18.440000000000001</v>
      </c>
      <c r="O486" t="s">
        <v>5070</v>
      </c>
    </row>
    <row r="487" spans="1:15" x14ac:dyDescent="0.25">
      <c r="A487" s="2" t="s">
        <v>1671</v>
      </c>
      <c r="B487" t="s">
        <v>1672</v>
      </c>
      <c r="C487" t="s">
        <v>1673</v>
      </c>
      <c r="D487" t="s">
        <v>17</v>
      </c>
      <c r="E487" s="3">
        <v>43862</v>
      </c>
      <c r="F487" s="2" t="s">
        <v>1674</v>
      </c>
      <c r="G487" t="s">
        <v>1675</v>
      </c>
      <c r="H487" t="s">
        <v>1676</v>
      </c>
      <c r="I487">
        <v>1</v>
      </c>
      <c r="J487" s="4">
        <v>10</v>
      </c>
      <c r="M487" t="s">
        <v>35</v>
      </c>
      <c r="N487" s="5">
        <v>4.63</v>
      </c>
      <c r="O487" t="s">
        <v>5070</v>
      </c>
    </row>
    <row r="488" spans="1:15" x14ac:dyDescent="0.25">
      <c r="A488" s="2" t="s">
        <v>1677</v>
      </c>
      <c r="B488" t="s">
        <v>1678</v>
      </c>
      <c r="C488" t="s">
        <v>1678</v>
      </c>
      <c r="D488" t="s">
        <v>17</v>
      </c>
      <c r="E488" s="3">
        <v>36800</v>
      </c>
      <c r="F488" s="2" t="s">
        <v>1679</v>
      </c>
      <c r="G488" t="s">
        <v>1680</v>
      </c>
      <c r="H488" t="s">
        <v>1681</v>
      </c>
      <c r="I488">
        <v>1</v>
      </c>
      <c r="J488" s="4">
        <v>10</v>
      </c>
      <c r="M488" t="s">
        <v>35</v>
      </c>
      <c r="N488" s="5">
        <v>4.01</v>
      </c>
      <c r="O488" t="s">
        <v>5070</v>
      </c>
    </row>
    <row r="489" spans="1:15" x14ac:dyDescent="0.25">
      <c r="A489" s="2" t="s">
        <v>1682</v>
      </c>
      <c r="B489" t="s">
        <v>1683</v>
      </c>
      <c r="C489" t="s">
        <v>1684</v>
      </c>
      <c r="D489" t="s">
        <v>17</v>
      </c>
      <c r="E489" s="3">
        <v>39845</v>
      </c>
      <c r="F489" s="2" t="s">
        <v>1679</v>
      </c>
      <c r="G489" t="s">
        <v>1680</v>
      </c>
      <c r="H489" t="s">
        <v>1681</v>
      </c>
      <c r="I489">
        <v>1</v>
      </c>
      <c r="J489" s="4">
        <v>10</v>
      </c>
      <c r="M489" t="s">
        <v>35</v>
      </c>
      <c r="N489" s="5">
        <v>4.6900000000000004</v>
      </c>
      <c r="O489" t="s">
        <v>5070</v>
      </c>
    </row>
    <row r="490" spans="1:15" x14ac:dyDescent="0.25">
      <c r="A490" s="2" t="s">
        <v>1685</v>
      </c>
      <c r="B490" t="s">
        <v>1686</v>
      </c>
      <c r="C490" t="s">
        <v>1686</v>
      </c>
      <c r="D490" t="s">
        <v>17</v>
      </c>
      <c r="E490" s="3">
        <v>36800</v>
      </c>
      <c r="F490" s="2" t="s">
        <v>1687</v>
      </c>
      <c r="G490" t="s">
        <v>1688</v>
      </c>
      <c r="H490" t="s">
        <v>1689</v>
      </c>
      <c r="I490">
        <v>1</v>
      </c>
      <c r="J490" s="4">
        <v>10</v>
      </c>
      <c r="M490" t="s">
        <v>35</v>
      </c>
      <c r="N490" s="5">
        <v>4.21</v>
      </c>
      <c r="O490" t="s">
        <v>5070</v>
      </c>
    </row>
    <row r="491" spans="1:15" x14ac:dyDescent="0.25">
      <c r="A491" s="2" t="s">
        <v>1690</v>
      </c>
      <c r="B491" t="s">
        <v>1691</v>
      </c>
      <c r="C491" t="s">
        <v>1692</v>
      </c>
      <c r="D491" t="s">
        <v>17</v>
      </c>
      <c r="E491" s="3">
        <v>39845</v>
      </c>
      <c r="F491" s="2" t="s">
        <v>1687</v>
      </c>
      <c r="G491" t="s">
        <v>1688</v>
      </c>
      <c r="H491" t="s">
        <v>1689</v>
      </c>
      <c r="I491">
        <v>1</v>
      </c>
      <c r="J491" s="4">
        <v>10</v>
      </c>
      <c r="M491" t="s">
        <v>35</v>
      </c>
      <c r="N491" s="5">
        <v>4.95</v>
      </c>
      <c r="O491" t="s">
        <v>5070</v>
      </c>
    </row>
    <row r="492" spans="1:15" x14ac:dyDescent="0.25">
      <c r="A492" s="2" t="s">
        <v>1693</v>
      </c>
      <c r="B492" t="s">
        <v>1694</v>
      </c>
      <c r="C492" t="s">
        <v>1694</v>
      </c>
      <c r="D492" t="s">
        <v>17</v>
      </c>
      <c r="E492" s="3">
        <v>36465</v>
      </c>
      <c r="F492" s="2" t="s">
        <v>1695</v>
      </c>
      <c r="G492" t="s">
        <v>1696</v>
      </c>
      <c r="H492" t="s">
        <v>1697</v>
      </c>
      <c r="I492">
        <v>1</v>
      </c>
      <c r="J492" s="4">
        <v>30</v>
      </c>
      <c r="M492" t="s">
        <v>28</v>
      </c>
      <c r="N492" s="5">
        <v>10.91</v>
      </c>
      <c r="O492" t="s">
        <v>5070</v>
      </c>
    </row>
    <row r="493" spans="1:15" x14ac:dyDescent="0.25">
      <c r="A493" s="2" t="s">
        <v>1700</v>
      </c>
      <c r="B493" t="s">
        <v>1701</v>
      </c>
      <c r="C493" t="s">
        <v>1701</v>
      </c>
      <c r="D493" t="s">
        <v>17</v>
      </c>
      <c r="E493" s="3">
        <v>42917</v>
      </c>
      <c r="F493" s="2" t="s">
        <v>1695</v>
      </c>
      <c r="G493" t="s">
        <v>1696</v>
      </c>
      <c r="H493" t="s">
        <v>1697</v>
      </c>
      <c r="I493">
        <v>1</v>
      </c>
      <c r="J493" s="4">
        <v>100</v>
      </c>
      <c r="M493" t="s">
        <v>22</v>
      </c>
      <c r="N493" s="5">
        <v>27.63</v>
      </c>
      <c r="O493" t="s">
        <v>5070</v>
      </c>
    </row>
    <row r="494" spans="1:15" x14ac:dyDescent="0.25">
      <c r="A494" s="2" t="s">
        <v>1698</v>
      </c>
      <c r="B494" t="s">
        <v>1699</v>
      </c>
      <c r="C494" t="s">
        <v>1699</v>
      </c>
      <c r="D494" t="s">
        <v>17</v>
      </c>
      <c r="E494" s="3">
        <v>36465</v>
      </c>
      <c r="F494" s="2" t="s">
        <v>1695</v>
      </c>
      <c r="G494" t="s">
        <v>1696</v>
      </c>
      <c r="H494" t="s">
        <v>1697</v>
      </c>
      <c r="I494">
        <v>1</v>
      </c>
      <c r="J494" s="4">
        <v>100</v>
      </c>
      <c r="M494" t="s">
        <v>22</v>
      </c>
      <c r="N494" s="5">
        <v>27.63</v>
      </c>
      <c r="O494" t="s">
        <v>5070</v>
      </c>
    </row>
    <row r="495" spans="1:15" x14ac:dyDescent="0.25">
      <c r="A495" s="2" t="s">
        <v>1702</v>
      </c>
      <c r="B495" t="s">
        <v>1703</v>
      </c>
      <c r="C495" t="s">
        <v>1703</v>
      </c>
      <c r="D495" t="s">
        <v>17</v>
      </c>
      <c r="E495" s="3">
        <v>37530</v>
      </c>
      <c r="F495" s="2" t="s">
        <v>1704</v>
      </c>
      <c r="G495" t="s">
        <v>1705</v>
      </c>
      <c r="H495" t="s">
        <v>1706</v>
      </c>
      <c r="I495">
        <v>1</v>
      </c>
      <c r="J495" s="4">
        <v>4</v>
      </c>
      <c r="K495" s="4">
        <v>74</v>
      </c>
      <c r="L495" t="s">
        <v>70</v>
      </c>
      <c r="M495" t="s">
        <v>1707</v>
      </c>
      <c r="N495" s="5">
        <v>16.62</v>
      </c>
      <c r="O495" t="s">
        <v>5070</v>
      </c>
    </row>
    <row r="496" spans="1:15" x14ac:dyDescent="0.25">
      <c r="A496" s="2" t="s">
        <v>1708</v>
      </c>
      <c r="B496" t="s">
        <v>1709</v>
      </c>
      <c r="C496" t="s">
        <v>1710</v>
      </c>
      <c r="D496" t="s">
        <v>17</v>
      </c>
      <c r="E496" s="3">
        <v>40544</v>
      </c>
      <c r="F496" s="2" t="s">
        <v>1711</v>
      </c>
      <c r="G496" t="s">
        <v>1712</v>
      </c>
      <c r="H496" t="s">
        <v>1713</v>
      </c>
      <c r="I496">
        <v>1</v>
      </c>
      <c r="J496" s="4">
        <v>20</v>
      </c>
      <c r="M496" t="s">
        <v>89</v>
      </c>
      <c r="N496" s="5">
        <v>12.35</v>
      </c>
      <c r="O496" t="s">
        <v>5070</v>
      </c>
    </row>
    <row r="497" spans="1:15" x14ac:dyDescent="0.25">
      <c r="A497" s="2" t="s">
        <v>1714</v>
      </c>
      <c r="B497" t="s">
        <v>1715</v>
      </c>
      <c r="C497" t="s">
        <v>1716</v>
      </c>
      <c r="D497" t="s">
        <v>17</v>
      </c>
      <c r="E497" s="3">
        <v>40725</v>
      </c>
      <c r="F497" s="2" t="s">
        <v>1711</v>
      </c>
      <c r="G497" t="s">
        <v>1712</v>
      </c>
      <c r="H497" t="s">
        <v>1713</v>
      </c>
      <c r="I497">
        <v>1</v>
      </c>
      <c r="J497" s="4">
        <v>20</v>
      </c>
      <c r="M497" t="s">
        <v>89</v>
      </c>
      <c r="N497" s="5">
        <v>12.99</v>
      </c>
      <c r="O497" t="s">
        <v>5070</v>
      </c>
    </row>
    <row r="498" spans="1:15" x14ac:dyDescent="0.25">
      <c r="A498" s="2" t="s">
        <v>1717</v>
      </c>
      <c r="B498" t="s">
        <v>1718</v>
      </c>
      <c r="C498" t="s">
        <v>1718</v>
      </c>
      <c r="D498" t="s">
        <v>17</v>
      </c>
      <c r="E498" s="3">
        <v>41518</v>
      </c>
      <c r="F498" s="2" t="s">
        <v>1711</v>
      </c>
      <c r="G498" t="s">
        <v>1712</v>
      </c>
      <c r="H498" t="s">
        <v>1713</v>
      </c>
      <c r="I498">
        <v>1</v>
      </c>
      <c r="J498" s="4">
        <v>20</v>
      </c>
      <c r="M498" t="s">
        <v>89</v>
      </c>
      <c r="N498" s="5">
        <v>13.14</v>
      </c>
      <c r="O498" t="s">
        <v>5070</v>
      </c>
    </row>
    <row r="499" spans="1:15" x14ac:dyDescent="0.25">
      <c r="A499" s="2" t="s">
        <v>1722</v>
      </c>
      <c r="B499" t="s">
        <v>1723</v>
      </c>
      <c r="C499" t="s">
        <v>1724</v>
      </c>
      <c r="D499" t="s">
        <v>17</v>
      </c>
      <c r="E499" s="3">
        <v>39904</v>
      </c>
      <c r="F499" s="2" t="s">
        <v>1711</v>
      </c>
      <c r="G499" t="s">
        <v>1712</v>
      </c>
      <c r="H499" t="s">
        <v>1713</v>
      </c>
      <c r="I499">
        <v>1</v>
      </c>
      <c r="J499" s="4">
        <v>20</v>
      </c>
      <c r="M499" t="s">
        <v>89</v>
      </c>
      <c r="N499" s="5">
        <v>13.75</v>
      </c>
      <c r="O499" t="s">
        <v>5070</v>
      </c>
    </row>
    <row r="500" spans="1:15" x14ac:dyDescent="0.25">
      <c r="A500" s="2" t="s">
        <v>1719</v>
      </c>
      <c r="B500" t="s">
        <v>1720</v>
      </c>
      <c r="C500" t="s">
        <v>1721</v>
      </c>
      <c r="D500" t="s">
        <v>17</v>
      </c>
      <c r="E500" s="3">
        <v>39904</v>
      </c>
      <c r="F500" s="2" t="s">
        <v>1711</v>
      </c>
      <c r="G500" t="s">
        <v>1712</v>
      </c>
      <c r="H500" t="s">
        <v>1713</v>
      </c>
      <c r="I500">
        <v>1</v>
      </c>
      <c r="J500" s="4">
        <v>20</v>
      </c>
      <c r="M500" t="s">
        <v>89</v>
      </c>
      <c r="N500" s="5">
        <v>13.75</v>
      </c>
      <c r="O500" t="s">
        <v>5070</v>
      </c>
    </row>
    <row r="501" spans="1:15" x14ac:dyDescent="0.25">
      <c r="A501" s="2" t="s">
        <v>1725</v>
      </c>
      <c r="B501" t="s">
        <v>1726</v>
      </c>
      <c r="C501" t="s">
        <v>1727</v>
      </c>
      <c r="D501" t="s">
        <v>17</v>
      </c>
      <c r="E501" s="3">
        <v>44136</v>
      </c>
      <c r="F501" s="2" t="s">
        <v>1711</v>
      </c>
      <c r="G501" t="s">
        <v>1712</v>
      </c>
      <c r="H501" t="s">
        <v>1713</v>
      </c>
      <c r="I501">
        <v>1</v>
      </c>
      <c r="J501" s="4">
        <v>20</v>
      </c>
      <c r="M501" t="s">
        <v>89</v>
      </c>
      <c r="N501" s="5">
        <v>13.95</v>
      </c>
      <c r="O501" t="s">
        <v>5070</v>
      </c>
    </row>
    <row r="502" spans="1:15" x14ac:dyDescent="0.25">
      <c r="A502" s="2" t="s">
        <v>1728</v>
      </c>
      <c r="B502" t="s">
        <v>1729</v>
      </c>
      <c r="C502" t="s">
        <v>1730</v>
      </c>
      <c r="D502" t="s">
        <v>17</v>
      </c>
      <c r="E502" s="3">
        <v>40909</v>
      </c>
      <c r="F502" s="2" t="s">
        <v>1711</v>
      </c>
      <c r="G502" t="s">
        <v>1712</v>
      </c>
      <c r="H502" t="s">
        <v>1713</v>
      </c>
      <c r="I502">
        <v>1</v>
      </c>
      <c r="J502" s="4">
        <v>30</v>
      </c>
      <c r="M502" t="s">
        <v>28</v>
      </c>
      <c r="N502" s="5">
        <v>14.79</v>
      </c>
      <c r="O502" t="s">
        <v>5070</v>
      </c>
    </row>
    <row r="503" spans="1:15" x14ac:dyDescent="0.25">
      <c r="A503" s="2" t="s">
        <v>1731</v>
      </c>
      <c r="B503" t="s">
        <v>1732</v>
      </c>
      <c r="C503" t="s">
        <v>1733</v>
      </c>
      <c r="D503" t="s">
        <v>17</v>
      </c>
      <c r="E503" s="3">
        <v>44136</v>
      </c>
      <c r="F503" s="2" t="s">
        <v>1711</v>
      </c>
      <c r="G503" t="s">
        <v>1712</v>
      </c>
      <c r="H503" t="s">
        <v>1713</v>
      </c>
      <c r="I503">
        <v>1</v>
      </c>
      <c r="J503" s="4">
        <v>30</v>
      </c>
      <c r="M503" t="s">
        <v>28</v>
      </c>
      <c r="N503" s="5">
        <v>18</v>
      </c>
      <c r="O503" t="s">
        <v>5070</v>
      </c>
    </row>
    <row r="504" spans="1:15" x14ac:dyDescent="0.25">
      <c r="A504" s="2" t="s">
        <v>1734</v>
      </c>
      <c r="B504" t="s">
        <v>1735</v>
      </c>
      <c r="C504" t="s">
        <v>1736</v>
      </c>
      <c r="D504" t="s">
        <v>17</v>
      </c>
      <c r="E504" s="3">
        <v>41214</v>
      </c>
      <c r="F504" s="2" t="s">
        <v>1711</v>
      </c>
      <c r="G504" t="s">
        <v>1712</v>
      </c>
      <c r="H504" t="s">
        <v>1713</v>
      </c>
      <c r="I504">
        <v>1</v>
      </c>
      <c r="J504" s="4">
        <v>30</v>
      </c>
      <c r="M504" t="s">
        <v>28</v>
      </c>
      <c r="N504" s="5">
        <v>18.12</v>
      </c>
      <c r="O504" t="s">
        <v>5070</v>
      </c>
    </row>
    <row r="505" spans="1:15" x14ac:dyDescent="0.25">
      <c r="A505" s="2" t="s">
        <v>1737</v>
      </c>
      <c r="B505" t="s">
        <v>1738</v>
      </c>
      <c r="C505" t="s">
        <v>1739</v>
      </c>
      <c r="D505" t="s">
        <v>17</v>
      </c>
      <c r="E505" s="3">
        <v>40909</v>
      </c>
      <c r="F505" s="2" t="s">
        <v>1711</v>
      </c>
      <c r="G505" t="s">
        <v>1712</v>
      </c>
      <c r="H505" t="s">
        <v>1713</v>
      </c>
      <c r="I505">
        <v>1</v>
      </c>
      <c r="J505" s="4">
        <v>50</v>
      </c>
      <c r="M505" t="s">
        <v>196</v>
      </c>
      <c r="N505" s="5">
        <v>23</v>
      </c>
      <c r="O505" t="s">
        <v>5070</v>
      </c>
    </row>
    <row r="506" spans="1:15" x14ac:dyDescent="0.25">
      <c r="A506" s="2" t="s">
        <v>1740</v>
      </c>
      <c r="B506" t="s">
        <v>1741</v>
      </c>
      <c r="C506" t="s">
        <v>1741</v>
      </c>
      <c r="D506" t="s">
        <v>17</v>
      </c>
      <c r="E506" s="3">
        <v>41518</v>
      </c>
      <c r="F506" s="2" t="s">
        <v>1711</v>
      </c>
      <c r="G506" t="s">
        <v>1712</v>
      </c>
      <c r="H506" t="s">
        <v>1713</v>
      </c>
      <c r="I506">
        <v>1</v>
      </c>
      <c r="J506" s="4">
        <v>40</v>
      </c>
      <c r="M506" t="s">
        <v>113</v>
      </c>
      <c r="N506" s="5">
        <v>24.37</v>
      </c>
      <c r="O506" t="s">
        <v>5070</v>
      </c>
    </row>
    <row r="507" spans="1:15" x14ac:dyDescent="0.25">
      <c r="A507" s="2" t="s">
        <v>1742</v>
      </c>
      <c r="B507" t="s">
        <v>1743</v>
      </c>
      <c r="C507" t="s">
        <v>1744</v>
      </c>
      <c r="D507" t="s">
        <v>17</v>
      </c>
      <c r="E507" s="3">
        <v>40725</v>
      </c>
      <c r="F507" s="2" t="s">
        <v>1711</v>
      </c>
      <c r="G507" t="s">
        <v>1712</v>
      </c>
      <c r="H507" t="s">
        <v>1713</v>
      </c>
      <c r="I507">
        <v>1</v>
      </c>
      <c r="J507" s="4">
        <v>50</v>
      </c>
      <c r="M507" t="s">
        <v>196</v>
      </c>
      <c r="N507" s="5">
        <v>26</v>
      </c>
      <c r="O507" t="s">
        <v>5070</v>
      </c>
    </row>
    <row r="508" spans="1:15" x14ac:dyDescent="0.25">
      <c r="A508" s="2" t="s">
        <v>1745</v>
      </c>
      <c r="B508" t="s">
        <v>1746</v>
      </c>
      <c r="C508" t="s">
        <v>1747</v>
      </c>
      <c r="D508" t="s">
        <v>17</v>
      </c>
      <c r="E508" s="3">
        <v>45359</v>
      </c>
      <c r="F508" s="2" t="s">
        <v>1711</v>
      </c>
      <c r="G508" t="s">
        <v>1712</v>
      </c>
      <c r="H508" t="s">
        <v>1713</v>
      </c>
      <c r="I508">
        <v>1</v>
      </c>
      <c r="J508" s="4">
        <v>50</v>
      </c>
      <c r="M508" t="s">
        <v>196</v>
      </c>
      <c r="N508" s="5">
        <v>26</v>
      </c>
      <c r="O508" t="s">
        <v>5070</v>
      </c>
    </row>
    <row r="509" spans="1:15" x14ac:dyDescent="0.25">
      <c r="A509" s="2" t="s">
        <v>1748</v>
      </c>
      <c r="B509" t="s">
        <v>1749</v>
      </c>
      <c r="C509" t="s">
        <v>1750</v>
      </c>
      <c r="D509" t="s">
        <v>17</v>
      </c>
      <c r="E509" s="3">
        <v>40422</v>
      </c>
      <c r="F509" s="2" t="s">
        <v>1711</v>
      </c>
      <c r="G509" t="s">
        <v>1712</v>
      </c>
      <c r="H509" t="s">
        <v>1713</v>
      </c>
      <c r="I509">
        <v>1</v>
      </c>
      <c r="J509" s="4">
        <v>50</v>
      </c>
      <c r="M509" t="s">
        <v>196</v>
      </c>
      <c r="N509" s="5">
        <v>26.36</v>
      </c>
      <c r="O509" t="s">
        <v>5070</v>
      </c>
    </row>
    <row r="510" spans="1:15" x14ac:dyDescent="0.25">
      <c r="A510" s="2" t="s">
        <v>1751</v>
      </c>
      <c r="B510" t="s">
        <v>1752</v>
      </c>
      <c r="C510" t="s">
        <v>1753</v>
      </c>
      <c r="D510" t="s">
        <v>17</v>
      </c>
      <c r="E510" s="3">
        <v>40422</v>
      </c>
      <c r="F510" s="2" t="s">
        <v>1711</v>
      </c>
      <c r="G510" t="s">
        <v>1712</v>
      </c>
      <c r="H510" t="s">
        <v>1713</v>
      </c>
      <c r="I510">
        <v>1</v>
      </c>
      <c r="J510" s="4">
        <v>50</v>
      </c>
      <c r="M510" t="s">
        <v>196</v>
      </c>
      <c r="N510" s="5">
        <v>26.36</v>
      </c>
      <c r="O510" t="s">
        <v>5070</v>
      </c>
    </row>
    <row r="511" spans="1:15" x14ac:dyDescent="0.25">
      <c r="A511" s="2" t="s">
        <v>5209</v>
      </c>
      <c r="B511" t="s">
        <v>5210</v>
      </c>
      <c r="C511" t="s">
        <v>5210</v>
      </c>
      <c r="D511" t="s">
        <v>17</v>
      </c>
      <c r="E511" s="3">
        <v>35490</v>
      </c>
      <c r="F511" s="2" t="s">
        <v>1711</v>
      </c>
      <c r="G511" t="s">
        <v>1712</v>
      </c>
      <c r="H511" t="s">
        <v>1713</v>
      </c>
      <c r="I511">
        <v>1</v>
      </c>
      <c r="J511" s="4">
        <v>20</v>
      </c>
      <c r="M511" t="s">
        <v>89</v>
      </c>
      <c r="N511" s="5">
        <v>16.07</v>
      </c>
      <c r="O511" t="s">
        <v>5073</v>
      </c>
    </row>
    <row r="512" spans="1:15" x14ac:dyDescent="0.25">
      <c r="A512" s="2" t="s">
        <v>1754</v>
      </c>
      <c r="B512" t="s">
        <v>1755</v>
      </c>
      <c r="C512" t="s">
        <v>1755</v>
      </c>
      <c r="D512" t="s">
        <v>17</v>
      </c>
      <c r="E512" s="3">
        <v>41518</v>
      </c>
      <c r="F512" s="2" t="s">
        <v>1756</v>
      </c>
      <c r="G512" t="s">
        <v>1757</v>
      </c>
      <c r="H512" t="s">
        <v>1758</v>
      </c>
      <c r="I512">
        <v>1</v>
      </c>
      <c r="J512" s="4">
        <v>30</v>
      </c>
      <c r="M512" t="s">
        <v>28</v>
      </c>
      <c r="N512" s="5">
        <v>13.14</v>
      </c>
      <c r="O512" t="s">
        <v>5070</v>
      </c>
    </row>
    <row r="513" spans="1:15" x14ac:dyDescent="0.25">
      <c r="A513" s="2" t="s">
        <v>1759</v>
      </c>
      <c r="B513" t="s">
        <v>1760</v>
      </c>
      <c r="C513" t="s">
        <v>1760</v>
      </c>
      <c r="D513" t="s">
        <v>17</v>
      </c>
      <c r="E513" s="3">
        <v>41518</v>
      </c>
      <c r="F513" s="2" t="s">
        <v>1756</v>
      </c>
      <c r="G513" t="s">
        <v>1757</v>
      </c>
      <c r="H513" t="s">
        <v>1758</v>
      </c>
      <c r="I513">
        <v>1</v>
      </c>
      <c r="J513" s="4">
        <v>60</v>
      </c>
      <c r="M513" t="s">
        <v>168</v>
      </c>
      <c r="N513" s="5">
        <v>24.37</v>
      </c>
      <c r="O513" t="s">
        <v>5070</v>
      </c>
    </row>
    <row r="514" spans="1:15" x14ac:dyDescent="0.25">
      <c r="A514" s="2" t="s">
        <v>1761</v>
      </c>
      <c r="B514" t="s">
        <v>1762</v>
      </c>
      <c r="C514" t="s">
        <v>1762</v>
      </c>
      <c r="D514" t="s">
        <v>17</v>
      </c>
      <c r="E514" s="3">
        <v>32021</v>
      </c>
      <c r="F514" s="2" t="s">
        <v>1763</v>
      </c>
      <c r="G514" t="s">
        <v>1764</v>
      </c>
      <c r="H514" t="s">
        <v>1765</v>
      </c>
      <c r="I514">
        <v>1</v>
      </c>
      <c r="J514" s="4">
        <v>1</v>
      </c>
      <c r="K514" s="4">
        <v>10</v>
      </c>
      <c r="L514" t="s">
        <v>21</v>
      </c>
      <c r="M514" t="s">
        <v>35</v>
      </c>
      <c r="N514" s="5">
        <v>5.95</v>
      </c>
      <c r="O514" t="s">
        <v>5070</v>
      </c>
    </row>
    <row r="515" spans="1:15" x14ac:dyDescent="0.25">
      <c r="A515" s="2" t="s">
        <v>1766</v>
      </c>
      <c r="B515" t="s">
        <v>1767</v>
      </c>
      <c r="C515" t="s">
        <v>1767</v>
      </c>
      <c r="D515" t="s">
        <v>17</v>
      </c>
      <c r="E515" s="3">
        <v>31260</v>
      </c>
      <c r="F515" s="2" t="s">
        <v>1768</v>
      </c>
      <c r="G515" t="s">
        <v>1769</v>
      </c>
      <c r="H515" t="s">
        <v>1770</v>
      </c>
      <c r="I515">
        <v>1</v>
      </c>
      <c r="J515" s="4">
        <v>1</v>
      </c>
      <c r="K515" s="4">
        <v>30</v>
      </c>
      <c r="L515" t="s">
        <v>21</v>
      </c>
      <c r="M515" t="s">
        <v>28</v>
      </c>
      <c r="N515" s="5">
        <v>10.5</v>
      </c>
      <c r="O515" t="s">
        <v>5070</v>
      </c>
    </row>
    <row r="516" spans="1:15" x14ac:dyDescent="0.25">
      <c r="A516" s="2" t="s">
        <v>1771</v>
      </c>
      <c r="B516" t="s">
        <v>1772</v>
      </c>
      <c r="C516" t="s">
        <v>1772</v>
      </c>
      <c r="D516" t="s">
        <v>17</v>
      </c>
      <c r="E516" s="3">
        <v>20515</v>
      </c>
      <c r="F516" s="2" t="s">
        <v>1773</v>
      </c>
      <c r="G516" t="s">
        <v>1774</v>
      </c>
      <c r="H516" t="s">
        <v>1775</v>
      </c>
      <c r="I516">
        <v>1</v>
      </c>
      <c r="J516" s="4">
        <v>1</v>
      </c>
      <c r="K516" s="4">
        <v>45</v>
      </c>
      <c r="L516" t="s">
        <v>21</v>
      </c>
      <c r="M516" t="s">
        <v>1776</v>
      </c>
      <c r="N516" s="5">
        <v>5.77</v>
      </c>
      <c r="O516" t="s">
        <v>5070</v>
      </c>
    </row>
    <row r="517" spans="1:15" x14ac:dyDescent="0.25">
      <c r="A517" s="2" t="s">
        <v>1777</v>
      </c>
      <c r="B517" t="s">
        <v>1778</v>
      </c>
      <c r="C517" t="s">
        <v>1778</v>
      </c>
      <c r="D517" t="s">
        <v>17</v>
      </c>
      <c r="E517" s="3">
        <v>31625</v>
      </c>
      <c r="F517" s="2" t="s">
        <v>1779</v>
      </c>
      <c r="G517" t="s">
        <v>1780</v>
      </c>
      <c r="H517" t="s">
        <v>1781</v>
      </c>
      <c r="I517">
        <v>1</v>
      </c>
      <c r="J517" s="4">
        <v>1</v>
      </c>
      <c r="K517" s="4">
        <v>20</v>
      </c>
      <c r="L517" t="s">
        <v>70</v>
      </c>
      <c r="M517" t="s">
        <v>89</v>
      </c>
      <c r="N517" s="5">
        <v>7.99</v>
      </c>
      <c r="O517" t="s">
        <v>5070</v>
      </c>
    </row>
    <row r="518" spans="1:15" x14ac:dyDescent="0.25">
      <c r="A518" s="2" t="s">
        <v>1782</v>
      </c>
      <c r="B518" t="s">
        <v>1783</v>
      </c>
      <c r="C518" t="s">
        <v>1783</v>
      </c>
      <c r="D518" t="s">
        <v>17</v>
      </c>
      <c r="E518" s="3">
        <v>43435</v>
      </c>
      <c r="F518" s="2" t="s">
        <v>1784</v>
      </c>
      <c r="G518" t="s">
        <v>1785</v>
      </c>
      <c r="H518" t="s">
        <v>1786</v>
      </c>
      <c r="I518">
        <v>1</v>
      </c>
      <c r="J518" s="4">
        <v>1</v>
      </c>
      <c r="K518" s="4">
        <v>30</v>
      </c>
      <c r="L518" t="s">
        <v>70</v>
      </c>
      <c r="M518" t="s">
        <v>28</v>
      </c>
      <c r="N518" s="5">
        <v>7.95</v>
      </c>
      <c r="O518" t="s">
        <v>5070</v>
      </c>
    </row>
    <row r="519" spans="1:15" x14ac:dyDescent="0.25">
      <c r="A519" s="2" t="s">
        <v>1787</v>
      </c>
      <c r="B519" t="s">
        <v>1788</v>
      </c>
      <c r="C519" t="s">
        <v>1788</v>
      </c>
      <c r="D519" t="s">
        <v>17</v>
      </c>
      <c r="E519" s="3">
        <v>32874</v>
      </c>
      <c r="F519" s="2" t="s">
        <v>1784</v>
      </c>
      <c r="G519" t="s">
        <v>1785</v>
      </c>
      <c r="H519" t="s">
        <v>1786</v>
      </c>
      <c r="I519">
        <v>1</v>
      </c>
      <c r="J519" s="4">
        <v>1</v>
      </c>
      <c r="K519" s="4">
        <v>30</v>
      </c>
      <c r="L519" t="s">
        <v>70</v>
      </c>
      <c r="M519" t="s">
        <v>28</v>
      </c>
      <c r="N519" s="5">
        <v>9.8699999999999992</v>
      </c>
      <c r="O519" t="s">
        <v>5070</v>
      </c>
    </row>
    <row r="520" spans="1:15" x14ac:dyDescent="0.25">
      <c r="A520" s="2" t="s">
        <v>1789</v>
      </c>
      <c r="B520" t="s">
        <v>1790</v>
      </c>
      <c r="C520" t="s">
        <v>1791</v>
      </c>
      <c r="D520" t="s">
        <v>17</v>
      </c>
      <c r="E520" s="3">
        <v>44287</v>
      </c>
      <c r="F520" s="2" t="s">
        <v>1792</v>
      </c>
      <c r="G520" t="s">
        <v>1793</v>
      </c>
      <c r="H520" t="s">
        <v>1794</v>
      </c>
      <c r="I520">
        <v>1</v>
      </c>
      <c r="J520" s="4">
        <v>1</v>
      </c>
      <c r="K520" s="4">
        <v>200</v>
      </c>
      <c r="L520" t="s">
        <v>21</v>
      </c>
      <c r="M520" t="s">
        <v>430</v>
      </c>
      <c r="N520" s="5">
        <v>10.89</v>
      </c>
      <c r="O520" t="s">
        <v>5070</v>
      </c>
    </row>
    <row r="521" spans="1:15" x14ac:dyDescent="0.25">
      <c r="A521" s="2" t="s">
        <v>5211</v>
      </c>
      <c r="B521" t="s">
        <v>5212</v>
      </c>
      <c r="C521" t="s">
        <v>5213</v>
      </c>
      <c r="D521" t="s">
        <v>17</v>
      </c>
      <c r="E521" s="3">
        <v>39814</v>
      </c>
      <c r="F521" s="2" t="s">
        <v>1792</v>
      </c>
      <c r="G521" t="s">
        <v>1793</v>
      </c>
      <c r="H521" t="s">
        <v>1794</v>
      </c>
      <c r="I521">
        <v>1</v>
      </c>
      <c r="J521" s="4">
        <v>1</v>
      </c>
      <c r="K521" s="4">
        <v>200</v>
      </c>
      <c r="L521" t="s">
        <v>21</v>
      </c>
      <c r="M521" t="s">
        <v>430</v>
      </c>
      <c r="N521" s="5">
        <v>11.26</v>
      </c>
      <c r="O521" t="s">
        <v>5073</v>
      </c>
    </row>
    <row r="522" spans="1:15" x14ac:dyDescent="0.25">
      <c r="A522" s="2" t="s">
        <v>5214</v>
      </c>
      <c r="B522" t="s">
        <v>5215</v>
      </c>
      <c r="C522" t="s">
        <v>5216</v>
      </c>
      <c r="D522" t="s">
        <v>17</v>
      </c>
      <c r="E522" s="3">
        <v>39814</v>
      </c>
      <c r="F522" s="2" t="s">
        <v>1792</v>
      </c>
      <c r="G522" t="s">
        <v>1793</v>
      </c>
      <c r="H522" t="s">
        <v>1794</v>
      </c>
      <c r="I522">
        <v>1</v>
      </c>
      <c r="J522" s="4">
        <v>1</v>
      </c>
      <c r="K522" s="4">
        <v>200</v>
      </c>
      <c r="L522" t="s">
        <v>21</v>
      </c>
      <c r="M522" t="s">
        <v>430</v>
      </c>
      <c r="N522" s="5">
        <v>11.26</v>
      </c>
      <c r="O522" t="s">
        <v>5073</v>
      </c>
    </row>
    <row r="523" spans="1:15" x14ac:dyDescent="0.25">
      <c r="A523" s="2" t="s">
        <v>1795</v>
      </c>
      <c r="B523" t="s">
        <v>1796</v>
      </c>
      <c r="C523" t="s">
        <v>1797</v>
      </c>
      <c r="D523" t="s">
        <v>17</v>
      </c>
      <c r="E523" s="3">
        <v>41153</v>
      </c>
      <c r="F523" s="2" t="s">
        <v>1798</v>
      </c>
      <c r="G523" t="s">
        <v>1799</v>
      </c>
      <c r="H523" t="s">
        <v>1800</v>
      </c>
      <c r="I523">
        <v>1</v>
      </c>
      <c r="J523" s="4">
        <v>1</v>
      </c>
      <c r="K523" s="4">
        <v>100</v>
      </c>
      <c r="L523" t="s">
        <v>21</v>
      </c>
      <c r="M523" t="s">
        <v>22</v>
      </c>
      <c r="N523" s="5">
        <v>7.79</v>
      </c>
      <c r="O523" t="s">
        <v>5070</v>
      </c>
    </row>
    <row r="524" spans="1:15" x14ac:dyDescent="0.25">
      <c r="A524" s="2" t="s">
        <v>1801</v>
      </c>
      <c r="B524" t="s">
        <v>1802</v>
      </c>
      <c r="C524" t="s">
        <v>1802</v>
      </c>
      <c r="D524" t="s">
        <v>17</v>
      </c>
      <c r="E524" s="3">
        <v>35796</v>
      </c>
      <c r="F524" s="2" t="s">
        <v>1803</v>
      </c>
      <c r="G524" t="s">
        <v>1804</v>
      </c>
      <c r="H524" t="s">
        <v>1805</v>
      </c>
      <c r="I524">
        <v>1</v>
      </c>
      <c r="J524" s="4">
        <v>1</v>
      </c>
      <c r="K524" s="4">
        <v>50</v>
      </c>
      <c r="L524" t="s">
        <v>70</v>
      </c>
      <c r="M524" t="s">
        <v>196</v>
      </c>
      <c r="N524" s="5">
        <v>7.07</v>
      </c>
      <c r="O524" t="s">
        <v>5070</v>
      </c>
    </row>
    <row r="525" spans="1:15" x14ac:dyDescent="0.25">
      <c r="A525" s="2" t="s">
        <v>1806</v>
      </c>
      <c r="B525" t="s">
        <v>1807</v>
      </c>
      <c r="C525" t="s">
        <v>1807</v>
      </c>
      <c r="D525" t="s">
        <v>17</v>
      </c>
      <c r="E525" s="3">
        <v>40695</v>
      </c>
      <c r="F525" s="2" t="s">
        <v>1803</v>
      </c>
      <c r="G525" t="s">
        <v>1804</v>
      </c>
      <c r="H525" t="s">
        <v>1805</v>
      </c>
      <c r="I525">
        <v>1</v>
      </c>
      <c r="J525" s="4">
        <v>1</v>
      </c>
      <c r="K525" s="4">
        <v>120</v>
      </c>
      <c r="L525" t="s">
        <v>70</v>
      </c>
      <c r="M525" t="s">
        <v>1160</v>
      </c>
      <c r="N525" s="5">
        <v>13.49</v>
      </c>
      <c r="O525" t="s">
        <v>5070</v>
      </c>
    </row>
    <row r="526" spans="1:15" x14ac:dyDescent="0.25">
      <c r="A526" s="2" t="s">
        <v>5217</v>
      </c>
      <c r="B526" t="s">
        <v>5218</v>
      </c>
      <c r="C526" t="s">
        <v>5218</v>
      </c>
      <c r="D526" t="s">
        <v>17</v>
      </c>
      <c r="E526" s="3">
        <v>36982</v>
      </c>
      <c r="F526" s="2" t="s">
        <v>1803</v>
      </c>
      <c r="G526" t="s">
        <v>1804</v>
      </c>
      <c r="H526" t="s">
        <v>1805</v>
      </c>
      <c r="I526">
        <v>1</v>
      </c>
      <c r="J526" s="4">
        <v>1</v>
      </c>
      <c r="K526" s="4">
        <v>50</v>
      </c>
      <c r="L526" t="s">
        <v>70</v>
      </c>
      <c r="M526" t="s">
        <v>196</v>
      </c>
      <c r="N526" s="5">
        <v>10.35</v>
      </c>
      <c r="O526" t="s">
        <v>5073</v>
      </c>
    </row>
    <row r="527" spans="1:15" x14ac:dyDescent="0.25">
      <c r="A527" s="2" t="s">
        <v>1808</v>
      </c>
      <c r="B527" t="s">
        <v>1809</v>
      </c>
      <c r="C527" t="s">
        <v>1809</v>
      </c>
      <c r="D527" t="s">
        <v>17</v>
      </c>
      <c r="E527" s="3">
        <v>36281</v>
      </c>
      <c r="F527" s="2" t="s">
        <v>1810</v>
      </c>
      <c r="G527" t="s">
        <v>1811</v>
      </c>
      <c r="H527" t="s">
        <v>1812</v>
      </c>
      <c r="I527">
        <v>1</v>
      </c>
      <c r="J527" s="4">
        <v>1</v>
      </c>
      <c r="K527" s="4">
        <v>90</v>
      </c>
      <c r="L527" t="s">
        <v>70</v>
      </c>
      <c r="M527" t="s">
        <v>488</v>
      </c>
      <c r="N527" s="5">
        <v>11.96</v>
      </c>
      <c r="O527" t="s">
        <v>5070</v>
      </c>
    </row>
    <row r="528" spans="1:15" x14ac:dyDescent="0.25">
      <c r="A528" s="2" t="s">
        <v>1813</v>
      </c>
      <c r="B528" t="s">
        <v>1814</v>
      </c>
      <c r="C528" t="s">
        <v>1814</v>
      </c>
      <c r="D528" t="s">
        <v>17</v>
      </c>
      <c r="E528" s="3">
        <v>37257</v>
      </c>
      <c r="F528" s="2" t="s">
        <v>1815</v>
      </c>
      <c r="G528" t="s">
        <v>1816</v>
      </c>
      <c r="H528" t="s">
        <v>1817</v>
      </c>
      <c r="I528">
        <v>1</v>
      </c>
      <c r="J528" s="4">
        <v>20</v>
      </c>
      <c r="K528" s="4">
        <v>15</v>
      </c>
      <c r="L528" t="s">
        <v>21</v>
      </c>
      <c r="M528" t="s">
        <v>585</v>
      </c>
      <c r="N528" s="5">
        <v>9.86</v>
      </c>
      <c r="O528" t="s">
        <v>5070</v>
      </c>
    </row>
    <row r="529" spans="1:15" x14ac:dyDescent="0.25">
      <c r="A529" s="2" t="s">
        <v>5219</v>
      </c>
      <c r="B529" t="s">
        <v>5220</v>
      </c>
      <c r="C529" t="s">
        <v>5220</v>
      </c>
      <c r="D529" t="s">
        <v>17</v>
      </c>
      <c r="E529" s="3">
        <v>37681</v>
      </c>
      <c r="F529" s="2" t="s">
        <v>1815</v>
      </c>
      <c r="G529" t="s">
        <v>1816</v>
      </c>
      <c r="H529" t="s">
        <v>1817</v>
      </c>
      <c r="I529">
        <v>1</v>
      </c>
      <c r="J529" s="4">
        <v>20</v>
      </c>
      <c r="K529" s="4">
        <v>15</v>
      </c>
      <c r="L529" t="s">
        <v>21</v>
      </c>
      <c r="M529" t="s">
        <v>585</v>
      </c>
      <c r="N529" s="5">
        <v>11.36</v>
      </c>
      <c r="O529" t="s">
        <v>5073</v>
      </c>
    </row>
    <row r="530" spans="1:15" x14ac:dyDescent="0.25">
      <c r="A530" s="2" t="s">
        <v>5221</v>
      </c>
      <c r="B530" t="s">
        <v>5222</v>
      </c>
      <c r="C530" t="s">
        <v>5222</v>
      </c>
      <c r="D530" t="s">
        <v>17</v>
      </c>
      <c r="E530" s="3">
        <v>33239</v>
      </c>
      <c r="F530" s="2" t="s">
        <v>1815</v>
      </c>
      <c r="G530" t="s">
        <v>1816</v>
      </c>
      <c r="H530" t="s">
        <v>1817</v>
      </c>
      <c r="I530">
        <v>1</v>
      </c>
      <c r="J530" s="4">
        <v>20</v>
      </c>
      <c r="K530" s="4">
        <v>15</v>
      </c>
      <c r="L530" t="s">
        <v>21</v>
      </c>
      <c r="M530" t="s">
        <v>585</v>
      </c>
      <c r="N530" s="5">
        <v>11.36</v>
      </c>
      <c r="O530" t="s">
        <v>5073</v>
      </c>
    </row>
    <row r="531" spans="1:15" x14ac:dyDescent="0.25">
      <c r="A531" s="2" t="s">
        <v>1818</v>
      </c>
      <c r="B531" t="s">
        <v>1819</v>
      </c>
      <c r="C531" t="s">
        <v>1819</v>
      </c>
      <c r="D531" t="s">
        <v>17</v>
      </c>
      <c r="E531" s="3">
        <v>36831</v>
      </c>
      <c r="F531" s="2" t="s">
        <v>1820</v>
      </c>
      <c r="G531" t="s">
        <v>1821</v>
      </c>
      <c r="H531" t="s">
        <v>1822</v>
      </c>
      <c r="I531">
        <v>1</v>
      </c>
      <c r="J531" s="4">
        <v>30</v>
      </c>
      <c r="K531" s="4">
        <v>10</v>
      </c>
      <c r="L531" t="s">
        <v>70</v>
      </c>
      <c r="M531" t="s">
        <v>585</v>
      </c>
      <c r="N531" s="5">
        <v>18.16</v>
      </c>
      <c r="O531" t="s">
        <v>5070</v>
      </c>
    </row>
    <row r="532" spans="1:15" x14ac:dyDescent="0.25">
      <c r="A532" s="2" t="s">
        <v>1823</v>
      </c>
      <c r="B532" t="s">
        <v>1824</v>
      </c>
      <c r="C532" t="s">
        <v>1824</v>
      </c>
      <c r="D532" t="s">
        <v>17</v>
      </c>
      <c r="E532" s="3">
        <v>35735</v>
      </c>
      <c r="F532" s="2" t="s">
        <v>1825</v>
      </c>
      <c r="G532" t="s">
        <v>1826</v>
      </c>
      <c r="H532" t="s">
        <v>1827</v>
      </c>
      <c r="I532">
        <v>1</v>
      </c>
      <c r="J532" s="4">
        <v>1</v>
      </c>
      <c r="K532" s="4">
        <v>300</v>
      </c>
      <c r="L532" t="s">
        <v>21</v>
      </c>
      <c r="M532" t="s">
        <v>585</v>
      </c>
      <c r="N532" s="5">
        <v>7.87</v>
      </c>
      <c r="O532" t="s">
        <v>5070</v>
      </c>
    </row>
    <row r="533" spans="1:15" x14ac:dyDescent="0.25">
      <c r="A533" s="2" t="s">
        <v>1828</v>
      </c>
      <c r="B533" t="s">
        <v>1829</v>
      </c>
      <c r="C533" t="s">
        <v>1829</v>
      </c>
      <c r="D533" t="s">
        <v>17</v>
      </c>
      <c r="E533" s="3">
        <v>36220</v>
      </c>
      <c r="F533" s="2" t="s">
        <v>1825</v>
      </c>
      <c r="G533" t="s">
        <v>1826</v>
      </c>
      <c r="H533" t="s">
        <v>1827</v>
      </c>
      <c r="I533">
        <v>1</v>
      </c>
      <c r="J533" s="4">
        <v>1</v>
      </c>
      <c r="K533" s="4">
        <v>500</v>
      </c>
      <c r="L533" t="s">
        <v>21</v>
      </c>
      <c r="M533" t="s">
        <v>615</v>
      </c>
      <c r="N533" s="5">
        <v>9.42</v>
      </c>
      <c r="O533" t="s">
        <v>5070</v>
      </c>
    </row>
    <row r="534" spans="1:15" x14ac:dyDescent="0.25">
      <c r="A534" s="2" t="s">
        <v>1830</v>
      </c>
      <c r="B534" t="s">
        <v>1831</v>
      </c>
      <c r="C534" t="s">
        <v>1831</v>
      </c>
      <c r="D534" t="s">
        <v>17</v>
      </c>
      <c r="E534" s="3">
        <v>35735</v>
      </c>
      <c r="F534" s="2" t="s">
        <v>1825</v>
      </c>
      <c r="G534" t="s">
        <v>1826</v>
      </c>
      <c r="H534" t="s">
        <v>1827</v>
      </c>
      <c r="I534">
        <v>1</v>
      </c>
      <c r="J534" s="4">
        <v>1</v>
      </c>
      <c r="K534" s="4">
        <v>500</v>
      </c>
      <c r="L534" t="s">
        <v>21</v>
      </c>
      <c r="M534" t="s">
        <v>615</v>
      </c>
      <c r="N534" s="5">
        <v>11.26</v>
      </c>
      <c r="O534" t="s">
        <v>5070</v>
      </c>
    </row>
    <row r="535" spans="1:15" x14ac:dyDescent="0.25">
      <c r="A535" s="2" t="s">
        <v>1832</v>
      </c>
      <c r="B535" t="s">
        <v>1833</v>
      </c>
      <c r="C535" t="s">
        <v>1834</v>
      </c>
      <c r="D535" t="s">
        <v>17</v>
      </c>
      <c r="E535" s="3">
        <v>43800</v>
      </c>
      <c r="F535" s="2" t="s">
        <v>1835</v>
      </c>
      <c r="G535" t="s">
        <v>1836</v>
      </c>
      <c r="H535" t="s">
        <v>1837</v>
      </c>
      <c r="I535">
        <v>1</v>
      </c>
      <c r="J535" s="4">
        <v>28</v>
      </c>
      <c r="M535" t="s">
        <v>190</v>
      </c>
      <c r="N535" s="5">
        <v>19.96</v>
      </c>
      <c r="O535" t="s">
        <v>5070</v>
      </c>
    </row>
    <row r="536" spans="1:15" x14ac:dyDescent="0.25">
      <c r="A536" s="2" t="s">
        <v>1838</v>
      </c>
      <c r="B536" t="s">
        <v>1839</v>
      </c>
      <c r="C536" t="s">
        <v>1840</v>
      </c>
      <c r="D536" t="s">
        <v>17</v>
      </c>
      <c r="E536" s="3">
        <v>44362</v>
      </c>
      <c r="F536" s="2" t="s">
        <v>1835</v>
      </c>
      <c r="G536" t="s">
        <v>1836</v>
      </c>
      <c r="H536" t="s">
        <v>1837</v>
      </c>
      <c r="I536">
        <v>1</v>
      </c>
      <c r="J536" s="4">
        <v>42</v>
      </c>
      <c r="M536" t="s">
        <v>138</v>
      </c>
      <c r="N536" s="5">
        <v>28.15</v>
      </c>
      <c r="O536" t="s">
        <v>5070</v>
      </c>
    </row>
    <row r="537" spans="1:15" x14ac:dyDescent="0.25">
      <c r="A537" s="2" t="s">
        <v>1841</v>
      </c>
      <c r="B537" t="s">
        <v>1842</v>
      </c>
      <c r="C537" t="s">
        <v>1842</v>
      </c>
      <c r="D537" t="s">
        <v>17</v>
      </c>
      <c r="E537" s="3">
        <v>38231</v>
      </c>
      <c r="F537" s="2" t="s">
        <v>1843</v>
      </c>
      <c r="G537" t="s">
        <v>1844</v>
      </c>
      <c r="H537" t="s">
        <v>1845</v>
      </c>
      <c r="I537">
        <v>1</v>
      </c>
      <c r="J537" s="4">
        <v>1</v>
      </c>
      <c r="K537" s="4">
        <v>200</v>
      </c>
      <c r="L537" t="s">
        <v>21</v>
      </c>
      <c r="M537" t="s">
        <v>430</v>
      </c>
      <c r="N537" s="5">
        <v>8.93</v>
      </c>
      <c r="O537" t="s">
        <v>5070</v>
      </c>
    </row>
    <row r="538" spans="1:15" x14ac:dyDescent="0.25">
      <c r="A538" s="2" t="s">
        <v>1846</v>
      </c>
      <c r="B538" t="s">
        <v>1847</v>
      </c>
      <c r="C538" t="s">
        <v>1847</v>
      </c>
      <c r="D538" t="s">
        <v>17</v>
      </c>
      <c r="E538" s="3">
        <v>44348</v>
      </c>
      <c r="F538" s="2" t="s">
        <v>1848</v>
      </c>
      <c r="G538" t="s">
        <v>1849</v>
      </c>
      <c r="H538" t="s">
        <v>1850</v>
      </c>
      <c r="I538">
        <v>1</v>
      </c>
      <c r="J538" s="4">
        <v>1</v>
      </c>
      <c r="M538" t="s">
        <v>1071</v>
      </c>
      <c r="N538" s="5">
        <v>7.81</v>
      </c>
      <c r="O538" t="s">
        <v>5070</v>
      </c>
    </row>
    <row r="539" spans="1:15" x14ac:dyDescent="0.25">
      <c r="A539" s="2" t="s">
        <v>1851</v>
      </c>
      <c r="B539" t="s">
        <v>1852</v>
      </c>
      <c r="C539" t="s">
        <v>1852</v>
      </c>
      <c r="D539" t="s">
        <v>17</v>
      </c>
      <c r="E539" s="3">
        <v>41760</v>
      </c>
      <c r="F539" s="2" t="s">
        <v>1848</v>
      </c>
      <c r="G539" t="s">
        <v>1849</v>
      </c>
      <c r="H539" t="s">
        <v>1850</v>
      </c>
      <c r="I539">
        <v>1</v>
      </c>
      <c r="J539" s="4">
        <v>1</v>
      </c>
      <c r="M539" t="s">
        <v>1071</v>
      </c>
      <c r="N539" s="5">
        <v>8.5500000000000007</v>
      </c>
      <c r="O539" t="s">
        <v>5070</v>
      </c>
    </row>
    <row r="540" spans="1:15" x14ac:dyDescent="0.25">
      <c r="A540" s="2" t="s">
        <v>1853</v>
      </c>
      <c r="B540" t="s">
        <v>1854</v>
      </c>
      <c r="C540" t="s">
        <v>1854</v>
      </c>
      <c r="D540" t="s">
        <v>17</v>
      </c>
      <c r="E540" s="3">
        <v>39052</v>
      </c>
      <c r="F540" s="2" t="s">
        <v>1848</v>
      </c>
      <c r="G540" t="s">
        <v>1849</v>
      </c>
      <c r="H540" t="s">
        <v>1850</v>
      </c>
      <c r="I540">
        <v>1</v>
      </c>
      <c r="J540" s="4">
        <v>1</v>
      </c>
      <c r="M540" t="s">
        <v>1071</v>
      </c>
      <c r="N540" s="5">
        <v>9</v>
      </c>
      <c r="O540" t="s">
        <v>5070</v>
      </c>
    </row>
    <row r="541" spans="1:15" x14ac:dyDescent="0.25">
      <c r="A541" s="2" t="s">
        <v>1855</v>
      </c>
      <c r="B541" t="s">
        <v>1856</v>
      </c>
      <c r="C541" t="s">
        <v>1856</v>
      </c>
      <c r="D541" t="s">
        <v>17</v>
      </c>
      <c r="E541" s="3">
        <v>38899</v>
      </c>
      <c r="F541" s="2" t="s">
        <v>1848</v>
      </c>
      <c r="G541" t="s">
        <v>1849</v>
      </c>
      <c r="H541" t="s">
        <v>1850</v>
      </c>
      <c r="I541">
        <v>1</v>
      </c>
      <c r="J541" s="4">
        <v>1</v>
      </c>
      <c r="M541" t="s">
        <v>1071</v>
      </c>
      <c r="N541" s="5">
        <v>9.85</v>
      </c>
      <c r="O541" t="s">
        <v>5070</v>
      </c>
    </row>
    <row r="542" spans="1:15" x14ac:dyDescent="0.25">
      <c r="A542" s="2" t="s">
        <v>1857</v>
      </c>
      <c r="B542" t="s">
        <v>1858</v>
      </c>
      <c r="C542" t="s">
        <v>1858</v>
      </c>
      <c r="D542" t="s">
        <v>17</v>
      </c>
      <c r="E542" s="3">
        <v>41640</v>
      </c>
      <c r="F542" s="2" t="s">
        <v>1859</v>
      </c>
      <c r="G542" t="s">
        <v>1860</v>
      </c>
      <c r="H542" t="s">
        <v>1861</v>
      </c>
      <c r="I542">
        <v>1</v>
      </c>
      <c r="J542" s="4">
        <v>1</v>
      </c>
      <c r="M542" t="s">
        <v>1071</v>
      </c>
      <c r="N542" s="5">
        <v>147.5</v>
      </c>
      <c r="O542" t="s">
        <v>5070</v>
      </c>
    </row>
    <row r="543" spans="1:15" x14ac:dyDescent="0.25">
      <c r="A543" s="2" t="s">
        <v>1862</v>
      </c>
      <c r="B543" t="s">
        <v>1863</v>
      </c>
      <c r="C543" t="s">
        <v>1864</v>
      </c>
      <c r="D543" t="s">
        <v>17</v>
      </c>
      <c r="E543" s="3">
        <v>42795</v>
      </c>
      <c r="F543" s="2" t="s">
        <v>1865</v>
      </c>
      <c r="G543" t="s">
        <v>1866</v>
      </c>
      <c r="H543" t="s">
        <v>1867</v>
      </c>
      <c r="I543">
        <v>1</v>
      </c>
      <c r="J543" s="4">
        <v>1</v>
      </c>
      <c r="M543" t="s">
        <v>1071</v>
      </c>
      <c r="N543" s="5">
        <v>147.57</v>
      </c>
      <c r="O543" t="s">
        <v>5070</v>
      </c>
    </row>
    <row r="544" spans="1:15" x14ac:dyDescent="0.25">
      <c r="A544" s="2" t="s">
        <v>5223</v>
      </c>
      <c r="B544" t="s">
        <v>5224</v>
      </c>
      <c r="C544" t="s">
        <v>5225</v>
      </c>
      <c r="D544" t="s">
        <v>17</v>
      </c>
      <c r="E544" s="3">
        <v>44927</v>
      </c>
      <c r="F544" s="2" t="s">
        <v>1865</v>
      </c>
      <c r="G544" t="s">
        <v>1866</v>
      </c>
      <c r="H544" t="s">
        <v>1867</v>
      </c>
      <c r="I544">
        <v>1</v>
      </c>
      <c r="J544" s="4">
        <v>1</v>
      </c>
      <c r="M544" t="s">
        <v>1071</v>
      </c>
      <c r="N544" s="5">
        <v>147.57</v>
      </c>
      <c r="O544" t="s">
        <v>5124</v>
      </c>
    </row>
    <row r="545" spans="1:15" x14ac:dyDescent="0.25">
      <c r="A545" s="2" t="s">
        <v>1868</v>
      </c>
      <c r="B545" t="s">
        <v>1869</v>
      </c>
      <c r="C545" t="s">
        <v>1870</v>
      </c>
      <c r="D545" t="s">
        <v>17</v>
      </c>
      <c r="E545" s="3">
        <v>42522</v>
      </c>
      <c r="F545" s="2" t="s">
        <v>1871</v>
      </c>
      <c r="G545" t="s">
        <v>1872</v>
      </c>
      <c r="H545" t="s">
        <v>1873</v>
      </c>
      <c r="I545">
        <v>1</v>
      </c>
      <c r="J545" s="4">
        <v>1</v>
      </c>
      <c r="M545" t="s">
        <v>1071</v>
      </c>
      <c r="N545" s="5">
        <v>118.06</v>
      </c>
      <c r="O545" t="s">
        <v>5070</v>
      </c>
    </row>
    <row r="546" spans="1:15" x14ac:dyDescent="0.25">
      <c r="A546" s="2" t="s">
        <v>1874</v>
      </c>
      <c r="B546" t="s">
        <v>1875</v>
      </c>
      <c r="C546" t="s">
        <v>1875</v>
      </c>
      <c r="D546" t="s">
        <v>17</v>
      </c>
      <c r="E546" s="3">
        <v>41699</v>
      </c>
      <c r="F546" s="2" t="s">
        <v>1871</v>
      </c>
      <c r="G546" t="s">
        <v>1872</v>
      </c>
      <c r="H546" t="s">
        <v>1873</v>
      </c>
      <c r="I546">
        <v>1</v>
      </c>
      <c r="J546" s="4">
        <v>1</v>
      </c>
      <c r="M546" t="s">
        <v>1071</v>
      </c>
      <c r="N546" s="5">
        <v>118.06</v>
      </c>
      <c r="O546" t="s">
        <v>5070</v>
      </c>
    </row>
    <row r="547" spans="1:15" x14ac:dyDescent="0.25">
      <c r="A547" s="2" t="s">
        <v>1876</v>
      </c>
      <c r="B547" t="s">
        <v>1877</v>
      </c>
      <c r="C547" t="s">
        <v>1878</v>
      </c>
      <c r="D547" t="s">
        <v>17</v>
      </c>
      <c r="E547" s="3">
        <v>44044</v>
      </c>
      <c r="F547" s="2" t="s">
        <v>1871</v>
      </c>
      <c r="G547" t="s">
        <v>1872</v>
      </c>
      <c r="H547" t="s">
        <v>1873</v>
      </c>
      <c r="I547">
        <v>1</v>
      </c>
      <c r="M547" t="s">
        <v>1071</v>
      </c>
      <c r="N547" s="5">
        <v>147.57</v>
      </c>
      <c r="O547" t="s">
        <v>5070</v>
      </c>
    </row>
    <row r="548" spans="1:15" x14ac:dyDescent="0.25">
      <c r="A548" s="2" t="s">
        <v>1879</v>
      </c>
      <c r="B548" t="s">
        <v>1880</v>
      </c>
      <c r="C548" t="s">
        <v>1881</v>
      </c>
      <c r="D548" t="s">
        <v>17</v>
      </c>
      <c r="E548" s="3">
        <v>45139</v>
      </c>
      <c r="F548" s="2" t="s">
        <v>1871</v>
      </c>
      <c r="G548" t="s">
        <v>1872</v>
      </c>
      <c r="H548" t="s">
        <v>1873</v>
      </c>
      <c r="I548">
        <v>1</v>
      </c>
      <c r="J548" s="4">
        <v>1</v>
      </c>
      <c r="M548" t="s">
        <v>1071</v>
      </c>
      <c r="N548" s="5">
        <v>147.57</v>
      </c>
      <c r="O548" t="s">
        <v>5070</v>
      </c>
    </row>
    <row r="549" spans="1:15" x14ac:dyDescent="0.25">
      <c r="A549" s="2" t="s">
        <v>1882</v>
      </c>
      <c r="B549" t="s">
        <v>1883</v>
      </c>
      <c r="C549" t="s">
        <v>1884</v>
      </c>
      <c r="D549" t="s">
        <v>17</v>
      </c>
      <c r="E549" s="3">
        <v>35034</v>
      </c>
      <c r="F549" s="2" t="s">
        <v>1871</v>
      </c>
      <c r="G549" t="s">
        <v>1872</v>
      </c>
      <c r="H549" t="s">
        <v>1873</v>
      </c>
      <c r="I549">
        <v>1</v>
      </c>
      <c r="J549" s="4">
        <v>1</v>
      </c>
      <c r="M549" t="s">
        <v>1071</v>
      </c>
      <c r="N549" s="5">
        <v>147.57</v>
      </c>
      <c r="O549" t="s">
        <v>5070</v>
      </c>
    </row>
    <row r="550" spans="1:15" x14ac:dyDescent="0.25">
      <c r="A550" s="2" t="s">
        <v>1885</v>
      </c>
      <c r="B550" t="s">
        <v>1886</v>
      </c>
      <c r="C550" t="s">
        <v>1886</v>
      </c>
      <c r="D550" t="s">
        <v>17</v>
      </c>
      <c r="E550" s="3">
        <v>32905</v>
      </c>
      <c r="F550" s="2" t="s">
        <v>1887</v>
      </c>
      <c r="G550" t="s">
        <v>1888</v>
      </c>
      <c r="H550" t="s">
        <v>1888</v>
      </c>
      <c r="I550">
        <v>1</v>
      </c>
      <c r="J550" s="4">
        <v>1</v>
      </c>
      <c r="K550" s="4">
        <v>5</v>
      </c>
      <c r="L550" t="s">
        <v>70</v>
      </c>
      <c r="M550" t="s">
        <v>371</v>
      </c>
      <c r="N550" s="5">
        <v>7</v>
      </c>
      <c r="O550" t="s">
        <v>5070</v>
      </c>
    </row>
    <row r="551" spans="1:15" x14ac:dyDescent="0.25">
      <c r="A551" s="2" t="s">
        <v>1889</v>
      </c>
      <c r="B551" t="s">
        <v>1890</v>
      </c>
      <c r="C551" t="s">
        <v>1890</v>
      </c>
      <c r="D551" t="s">
        <v>17</v>
      </c>
      <c r="E551" s="3">
        <v>35886</v>
      </c>
      <c r="F551" s="2" t="s">
        <v>1891</v>
      </c>
      <c r="G551" t="s">
        <v>1892</v>
      </c>
      <c r="H551" t="s">
        <v>1893</v>
      </c>
      <c r="I551">
        <v>1</v>
      </c>
      <c r="J551" s="4">
        <v>2</v>
      </c>
      <c r="M551" t="s">
        <v>71</v>
      </c>
      <c r="N551" s="5">
        <v>7.8</v>
      </c>
      <c r="O551" t="s">
        <v>5070</v>
      </c>
    </row>
    <row r="552" spans="1:15" x14ac:dyDescent="0.25">
      <c r="A552" s="2" t="s">
        <v>1894</v>
      </c>
      <c r="B552" t="s">
        <v>1895</v>
      </c>
      <c r="C552" t="s">
        <v>1895</v>
      </c>
      <c r="D552" t="s">
        <v>17</v>
      </c>
      <c r="E552" s="3">
        <v>39722</v>
      </c>
      <c r="F552" s="2" t="s">
        <v>1896</v>
      </c>
      <c r="G552" t="s">
        <v>1897</v>
      </c>
      <c r="H552" t="s">
        <v>1898</v>
      </c>
      <c r="I552">
        <v>1</v>
      </c>
      <c r="J552" s="4">
        <v>1</v>
      </c>
      <c r="K552" s="4">
        <v>15</v>
      </c>
      <c r="L552" t="s">
        <v>21</v>
      </c>
      <c r="M552" t="s">
        <v>122</v>
      </c>
      <c r="N552" s="5">
        <v>5.85</v>
      </c>
      <c r="O552" t="s">
        <v>5070</v>
      </c>
    </row>
    <row r="553" spans="1:15" x14ac:dyDescent="0.25">
      <c r="A553" s="2" t="s">
        <v>1899</v>
      </c>
      <c r="B553" t="s">
        <v>1900</v>
      </c>
      <c r="C553" t="s">
        <v>1900</v>
      </c>
      <c r="D553" t="s">
        <v>17</v>
      </c>
      <c r="E553" s="3">
        <v>17593</v>
      </c>
      <c r="F553" s="2" t="s">
        <v>1901</v>
      </c>
      <c r="G553" t="s">
        <v>1902</v>
      </c>
      <c r="H553" t="s">
        <v>1903</v>
      </c>
      <c r="I553">
        <v>1</v>
      </c>
      <c r="J553" s="4">
        <v>1</v>
      </c>
      <c r="K553" s="4">
        <v>20</v>
      </c>
      <c r="L553" t="s">
        <v>21</v>
      </c>
      <c r="M553" t="s">
        <v>89</v>
      </c>
      <c r="N553" s="5">
        <v>3.58</v>
      </c>
      <c r="O553" t="s">
        <v>5070</v>
      </c>
    </row>
    <row r="554" spans="1:15" x14ac:dyDescent="0.25">
      <c r="A554" s="2" t="s">
        <v>1904</v>
      </c>
      <c r="B554" t="s">
        <v>1905</v>
      </c>
      <c r="C554" t="s">
        <v>1905</v>
      </c>
      <c r="D554" t="s">
        <v>17</v>
      </c>
      <c r="E554" s="3">
        <v>40664</v>
      </c>
      <c r="F554" s="2" t="s">
        <v>1906</v>
      </c>
      <c r="G554" t="s">
        <v>1907</v>
      </c>
      <c r="H554" t="s">
        <v>1908</v>
      </c>
      <c r="I554">
        <v>1</v>
      </c>
      <c r="J554" s="4">
        <v>1</v>
      </c>
      <c r="K554" s="4">
        <v>20</v>
      </c>
      <c r="L554" t="s">
        <v>21</v>
      </c>
      <c r="M554" t="s">
        <v>89</v>
      </c>
      <c r="N554" s="5">
        <v>4.42</v>
      </c>
      <c r="O554" t="s">
        <v>5070</v>
      </c>
    </row>
    <row r="555" spans="1:15" x14ac:dyDescent="0.25">
      <c r="A555" s="2" t="s">
        <v>1909</v>
      </c>
      <c r="B555" t="s">
        <v>1910</v>
      </c>
      <c r="C555" t="s">
        <v>1910</v>
      </c>
      <c r="D555" t="s">
        <v>17</v>
      </c>
      <c r="E555" s="3">
        <v>17593</v>
      </c>
      <c r="F555" s="2" t="s">
        <v>1911</v>
      </c>
      <c r="G555" t="s">
        <v>1912</v>
      </c>
      <c r="H555" t="s">
        <v>1913</v>
      </c>
      <c r="I555">
        <v>1</v>
      </c>
      <c r="J555" s="4">
        <v>1</v>
      </c>
      <c r="K555" s="4">
        <v>20</v>
      </c>
      <c r="L555" t="s">
        <v>21</v>
      </c>
      <c r="M555" t="s">
        <v>89</v>
      </c>
      <c r="N555" s="5">
        <v>3.74</v>
      </c>
      <c r="O555" t="s">
        <v>5070</v>
      </c>
    </row>
    <row r="556" spans="1:15" x14ac:dyDescent="0.25">
      <c r="A556" s="2" t="s">
        <v>1914</v>
      </c>
      <c r="B556" t="s">
        <v>1915</v>
      </c>
      <c r="C556" t="s">
        <v>1915</v>
      </c>
      <c r="D556" t="s">
        <v>17</v>
      </c>
      <c r="E556" s="3">
        <v>40664</v>
      </c>
      <c r="F556" s="2" t="s">
        <v>1916</v>
      </c>
      <c r="G556" t="s">
        <v>1917</v>
      </c>
      <c r="H556" t="s">
        <v>1918</v>
      </c>
      <c r="I556">
        <v>1</v>
      </c>
      <c r="J556" s="4">
        <v>1</v>
      </c>
      <c r="K556" s="4">
        <v>20</v>
      </c>
      <c r="L556" t="s">
        <v>21</v>
      </c>
      <c r="M556" t="s">
        <v>89</v>
      </c>
      <c r="N556" s="5">
        <v>4.42</v>
      </c>
      <c r="O556" t="s">
        <v>5070</v>
      </c>
    </row>
    <row r="557" spans="1:15" x14ac:dyDescent="0.25">
      <c r="A557" s="2" t="s">
        <v>1919</v>
      </c>
      <c r="B557" t="s">
        <v>1920</v>
      </c>
      <c r="C557" t="s">
        <v>1920</v>
      </c>
      <c r="D557" t="s">
        <v>17</v>
      </c>
      <c r="E557" s="3">
        <v>27364</v>
      </c>
      <c r="F557" s="2" t="s">
        <v>1921</v>
      </c>
      <c r="G557" t="s">
        <v>1922</v>
      </c>
      <c r="H557" t="s">
        <v>1923</v>
      </c>
      <c r="I557">
        <v>1</v>
      </c>
      <c r="J557" s="4">
        <v>1</v>
      </c>
      <c r="K557" s="4">
        <v>20</v>
      </c>
      <c r="L557" t="s">
        <v>70</v>
      </c>
      <c r="M557" t="s">
        <v>89</v>
      </c>
      <c r="N557" s="5">
        <v>10.45</v>
      </c>
      <c r="O557" t="s">
        <v>5070</v>
      </c>
    </row>
    <row r="558" spans="1:15" x14ac:dyDescent="0.25">
      <c r="A558" s="2" t="s">
        <v>1924</v>
      </c>
      <c r="B558" t="s">
        <v>1925</v>
      </c>
      <c r="C558" t="s">
        <v>1925</v>
      </c>
      <c r="D558" t="s">
        <v>17</v>
      </c>
      <c r="E558" s="3">
        <v>43556</v>
      </c>
      <c r="F558" s="2" t="s">
        <v>1926</v>
      </c>
      <c r="G558" t="s">
        <v>1927</v>
      </c>
      <c r="H558" t="s">
        <v>1928</v>
      </c>
      <c r="I558">
        <v>1</v>
      </c>
      <c r="J558" s="4">
        <v>12</v>
      </c>
      <c r="M558" t="s">
        <v>348</v>
      </c>
      <c r="N558" s="5">
        <v>20.45</v>
      </c>
      <c r="O558" t="s">
        <v>5070</v>
      </c>
    </row>
    <row r="559" spans="1:15" x14ac:dyDescent="0.25">
      <c r="A559" s="2" t="s">
        <v>1929</v>
      </c>
      <c r="B559" t="s">
        <v>1930</v>
      </c>
      <c r="C559" t="s">
        <v>1930</v>
      </c>
      <c r="D559" t="s">
        <v>17</v>
      </c>
      <c r="E559" s="3">
        <v>42767</v>
      </c>
      <c r="F559" s="2" t="s">
        <v>1931</v>
      </c>
      <c r="G559" t="s">
        <v>1932</v>
      </c>
      <c r="H559" t="s">
        <v>1933</v>
      </c>
      <c r="I559">
        <v>1</v>
      </c>
      <c r="J559" s="4">
        <v>30</v>
      </c>
      <c r="M559" t="s">
        <v>28</v>
      </c>
      <c r="N559" s="5">
        <v>6.1</v>
      </c>
      <c r="O559" t="s">
        <v>5070</v>
      </c>
    </row>
    <row r="560" spans="1:15" x14ac:dyDescent="0.25">
      <c r="A560" s="2" t="s">
        <v>1934</v>
      </c>
      <c r="B560" t="s">
        <v>1935</v>
      </c>
      <c r="C560" t="s">
        <v>1935</v>
      </c>
      <c r="D560" t="s">
        <v>17</v>
      </c>
      <c r="E560" s="3">
        <v>36069</v>
      </c>
      <c r="F560" s="2" t="s">
        <v>1936</v>
      </c>
      <c r="G560" t="s">
        <v>1937</v>
      </c>
      <c r="H560" t="s">
        <v>1938</v>
      </c>
      <c r="I560">
        <v>1</v>
      </c>
      <c r="J560" s="4">
        <v>20</v>
      </c>
      <c r="M560" t="s">
        <v>89</v>
      </c>
      <c r="N560" s="5">
        <v>6.7</v>
      </c>
      <c r="O560" t="s">
        <v>5070</v>
      </c>
    </row>
    <row r="561" spans="1:15" x14ac:dyDescent="0.25">
      <c r="A561" s="2" t="s">
        <v>1939</v>
      </c>
      <c r="B561" t="s">
        <v>1940</v>
      </c>
      <c r="C561" t="s">
        <v>1941</v>
      </c>
      <c r="D561" t="s">
        <v>17</v>
      </c>
      <c r="E561" s="3">
        <v>44880</v>
      </c>
      <c r="F561" s="2" t="s">
        <v>1936</v>
      </c>
      <c r="G561" t="s">
        <v>1937</v>
      </c>
      <c r="H561" t="s">
        <v>1938</v>
      </c>
      <c r="I561">
        <v>1</v>
      </c>
      <c r="J561" s="4">
        <v>20</v>
      </c>
      <c r="M561" t="s">
        <v>89</v>
      </c>
      <c r="N561" s="5">
        <v>7.04</v>
      </c>
      <c r="O561" t="s">
        <v>5070</v>
      </c>
    </row>
    <row r="562" spans="1:15" x14ac:dyDescent="0.25">
      <c r="A562" s="2" t="s">
        <v>1942</v>
      </c>
      <c r="B562" t="s">
        <v>1943</v>
      </c>
      <c r="C562" t="s">
        <v>1943</v>
      </c>
      <c r="D562" t="s">
        <v>17</v>
      </c>
      <c r="E562" s="3">
        <v>34700</v>
      </c>
      <c r="F562" s="2" t="s">
        <v>1936</v>
      </c>
      <c r="G562" t="s">
        <v>1937</v>
      </c>
      <c r="H562" t="s">
        <v>1938</v>
      </c>
      <c r="I562">
        <v>1</v>
      </c>
      <c r="J562" s="4">
        <v>20</v>
      </c>
      <c r="M562" t="s">
        <v>89</v>
      </c>
      <c r="N562" s="5">
        <v>7.21</v>
      </c>
      <c r="O562" t="s">
        <v>5070</v>
      </c>
    </row>
    <row r="563" spans="1:15" x14ac:dyDescent="0.25">
      <c r="A563" s="2" t="s">
        <v>5226</v>
      </c>
      <c r="B563" t="s">
        <v>5227</v>
      </c>
      <c r="C563" t="s">
        <v>5227</v>
      </c>
      <c r="D563" t="s">
        <v>17</v>
      </c>
      <c r="E563" s="3">
        <v>26999</v>
      </c>
      <c r="F563" s="2" t="s">
        <v>1936</v>
      </c>
      <c r="G563" t="s">
        <v>1937</v>
      </c>
      <c r="H563" t="s">
        <v>1938</v>
      </c>
      <c r="I563">
        <v>1</v>
      </c>
      <c r="J563" s="4">
        <v>20</v>
      </c>
      <c r="M563" t="s">
        <v>89</v>
      </c>
      <c r="N563" s="5">
        <v>8.59</v>
      </c>
      <c r="O563" t="s">
        <v>5073</v>
      </c>
    </row>
    <row r="564" spans="1:15" x14ac:dyDescent="0.25">
      <c r="A564" s="2" t="s">
        <v>1944</v>
      </c>
      <c r="B564" t="s">
        <v>1945</v>
      </c>
      <c r="C564" t="s">
        <v>1945</v>
      </c>
      <c r="D564" t="s">
        <v>17</v>
      </c>
      <c r="E564" s="3">
        <v>31138</v>
      </c>
      <c r="F564" s="2" t="s">
        <v>1946</v>
      </c>
      <c r="G564" t="s">
        <v>1947</v>
      </c>
      <c r="H564" t="s">
        <v>1948</v>
      </c>
      <c r="I564">
        <v>1</v>
      </c>
      <c r="J564" s="4">
        <v>30</v>
      </c>
      <c r="M564" t="s">
        <v>28</v>
      </c>
      <c r="N564" s="5">
        <v>10.84</v>
      </c>
      <c r="O564" t="s">
        <v>5070</v>
      </c>
    </row>
    <row r="565" spans="1:15" x14ac:dyDescent="0.25">
      <c r="A565" s="2" t="s">
        <v>1949</v>
      </c>
      <c r="B565" t="s">
        <v>1950</v>
      </c>
      <c r="C565" t="s">
        <v>1950</v>
      </c>
      <c r="D565" t="s">
        <v>17</v>
      </c>
      <c r="E565" s="3">
        <v>31138</v>
      </c>
      <c r="F565" s="2" t="s">
        <v>1951</v>
      </c>
      <c r="G565" t="s">
        <v>1952</v>
      </c>
      <c r="H565" t="s">
        <v>1953</v>
      </c>
      <c r="I565">
        <v>1</v>
      </c>
      <c r="J565" s="4">
        <v>30</v>
      </c>
      <c r="M565" t="s">
        <v>28</v>
      </c>
      <c r="N565" s="5">
        <v>18.23</v>
      </c>
      <c r="O565" t="s">
        <v>5070</v>
      </c>
    </row>
    <row r="566" spans="1:15" x14ac:dyDescent="0.25">
      <c r="A566" s="2" t="s">
        <v>1954</v>
      </c>
      <c r="B566" t="s">
        <v>1955</v>
      </c>
      <c r="C566" t="s">
        <v>1955</v>
      </c>
      <c r="D566" t="s">
        <v>17</v>
      </c>
      <c r="E566" s="3">
        <v>31747</v>
      </c>
      <c r="F566" s="2" t="s">
        <v>1956</v>
      </c>
      <c r="G566" t="s">
        <v>1957</v>
      </c>
      <c r="H566" t="s">
        <v>1958</v>
      </c>
      <c r="I566">
        <v>1</v>
      </c>
      <c r="J566" s="4">
        <v>50</v>
      </c>
      <c r="M566" t="s">
        <v>196</v>
      </c>
      <c r="N566" s="5">
        <v>18.97</v>
      </c>
      <c r="O566" t="s">
        <v>5070</v>
      </c>
    </row>
    <row r="567" spans="1:15" x14ac:dyDescent="0.25">
      <c r="A567" s="2" t="s">
        <v>1959</v>
      </c>
      <c r="B567" t="s">
        <v>1960</v>
      </c>
      <c r="C567" t="s">
        <v>1961</v>
      </c>
      <c r="D567" t="s">
        <v>17</v>
      </c>
      <c r="E567" s="3">
        <v>41365</v>
      </c>
      <c r="F567" s="2" t="s">
        <v>1962</v>
      </c>
      <c r="G567" t="s">
        <v>1963</v>
      </c>
      <c r="H567" t="s">
        <v>1964</v>
      </c>
      <c r="I567">
        <v>1</v>
      </c>
      <c r="J567" s="4">
        <v>60</v>
      </c>
      <c r="M567" t="s">
        <v>168</v>
      </c>
      <c r="N567" s="5">
        <v>8.56</v>
      </c>
      <c r="O567" t="s">
        <v>5070</v>
      </c>
    </row>
    <row r="568" spans="1:15" x14ac:dyDescent="0.25">
      <c r="A568" s="2" t="s">
        <v>1965</v>
      </c>
      <c r="B568" t="s">
        <v>1966</v>
      </c>
      <c r="C568" t="s">
        <v>1966</v>
      </c>
      <c r="D568" t="s">
        <v>17</v>
      </c>
      <c r="E568" s="3">
        <v>31747</v>
      </c>
      <c r="F568" s="2" t="s">
        <v>1967</v>
      </c>
      <c r="G568" t="s">
        <v>1968</v>
      </c>
      <c r="H568" t="s">
        <v>1969</v>
      </c>
      <c r="I568">
        <v>1</v>
      </c>
      <c r="J568" s="4">
        <v>50</v>
      </c>
      <c r="M568" t="s">
        <v>196</v>
      </c>
      <c r="N568" s="5">
        <v>27.18</v>
      </c>
      <c r="O568" t="s">
        <v>5070</v>
      </c>
    </row>
    <row r="569" spans="1:15" x14ac:dyDescent="0.25">
      <c r="A569" s="2" t="s">
        <v>1970</v>
      </c>
      <c r="B569" t="s">
        <v>1971</v>
      </c>
      <c r="C569" t="s">
        <v>1971</v>
      </c>
      <c r="D569" t="s">
        <v>17</v>
      </c>
      <c r="E569" s="3">
        <v>41456</v>
      </c>
      <c r="F569" s="2" t="s">
        <v>1972</v>
      </c>
      <c r="G569" t="s">
        <v>1973</v>
      </c>
      <c r="H569" t="s">
        <v>1974</v>
      </c>
      <c r="I569">
        <v>1</v>
      </c>
      <c r="J569" s="4">
        <v>30</v>
      </c>
      <c r="M569" t="s">
        <v>28</v>
      </c>
      <c r="N569" s="5">
        <v>5.39</v>
      </c>
      <c r="O569" t="s">
        <v>5070</v>
      </c>
    </row>
    <row r="570" spans="1:15" x14ac:dyDescent="0.25">
      <c r="A570" s="2" t="s">
        <v>1975</v>
      </c>
      <c r="B570" t="s">
        <v>1976</v>
      </c>
      <c r="C570" t="s">
        <v>1977</v>
      </c>
      <c r="D570" t="s">
        <v>17</v>
      </c>
      <c r="E570" s="3">
        <v>33848</v>
      </c>
      <c r="F570" s="2" t="s">
        <v>1972</v>
      </c>
      <c r="G570" t="s">
        <v>1973</v>
      </c>
      <c r="H570" t="s">
        <v>1974</v>
      </c>
      <c r="I570">
        <v>1</v>
      </c>
      <c r="J570" s="4">
        <v>30</v>
      </c>
      <c r="M570" t="s">
        <v>28</v>
      </c>
      <c r="N570" s="5">
        <v>5.61</v>
      </c>
      <c r="O570" t="s">
        <v>5070</v>
      </c>
    </row>
    <row r="571" spans="1:15" x14ac:dyDescent="0.25">
      <c r="A571" s="2" t="s">
        <v>5228</v>
      </c>
      <c r="B571" t="s">
        <v>5229</v>
      </c>
      <c r="C571" t="s">
        <v>5229</v>
      </c>
      <c r="D571" t="s">
        <v>17</v>
      </c>
      <c r="E571" s="3">
        <v>29860</v>
      </c>
      <c r="F571" s="2" t="s">
        <v>1972</v>
      </c>
      <c r="G571" t="s">
        <v>1973</v>
      </c>
      <c r="H571" t="s">
        <v>1974</v>
      </c>
      <c r="I571">
        <v>1</v>
      </c>
      <c r="J571" s="4">
        <v>30</v>
      </c>
      <c r="M571" t="s">
        <v>28</v>
      </c>
      <c r="N571" s="5">
        <v>7</v>
      </c>
      <c r="O571" t="s">
        <v>5073</v>
      </c>
    </row>
    <row r="572" spans="1:15" x14ac:dyDescent="0.25">
      <c r="A572" s="2" t="s">
        <v>1978</v>
      </c>
      <c r="B572" t="s">
        <v>1979</v>
      </c>
      <c r="C572" t="s">
        <v>1979</v>
      </c>
      <c r="D572" t="s">
        <v>17</v>
      </c>
      <c r="E572" s="3">
        <v>42095</v>
      </c>
      <c r="F572" s="2" t="s">
        <v>1980</v>
      </c>
      <c r="G572" t="s">
        <v>1981</v>
      </c>
      <c r="H572" t="s">
        <v>1982</v>
      </c>
      <c r="I572">
        <v>1</v>
      </c>
      <c r="J572" s="4">
        <v>20</v>
      </c>
      <c r="M572" t="s">
        <v>89</v>
      </c>
      <c r="N572" s="5">
        <v>6.03</v>
      </c>
      <c r="O572" t="s">
        <v>5070</v>
      </c>
    </row>
    <row r="573" spans="1:15" x14ac:dyDescent="0.25">
      <c r="A573" s="2" t="s">
        <v>1983</v>
      </c>
      <c r="B573" t="s">
        <v>1984</v>
      </c>
      <c r="C573" t="s">
        <v>1984</v>
      </c>
      <c r="D573" t="s">
        <v>17</v>
      </c>
      <c r="E573" s="3">
        <v>41456</v>
      </c>
      <c r="F573" s="2" t="s">
        <v>1980</v>
      </c>
      <c r="G573" t="s">
        <v>1981</v>
      </c>
      <c r="H573" t="s">
        <v>1982</v>
      </c>
      <c r="I573">
        <v>1</v>
      </c>
      <c r="J573" s="4">
        <v>30</v>
      </c>
      <c r="M573" t="s">
        <v>28</v>
      </c>
      <c r="N573" s="5">
        <v>8.75</v>
      </c>
      <c r="O573" t="s">
        <v>5070</v>
      </c>
    </row>
    <row r="574" spans="1:15" x14ac:dyDescent="0.25">
      <c r="A574" s="2" t="s">
        <v>1985</v>
      </c>
      <c r="B574" t="s">
        <v>1986</v>
      </c>
      <c r="C574" t="s">
        <v>1987</v>
      </c>
      <c r="D574" t="s">
        <v>17</v>
      </c>
      <c r="E574" s="3">
        <v>32813</v>
      </c>
      <c r="F574" s="2" t="s">
        <v>1980</v>
      </c>
      <c r="G574" t="s">
        <v>1981</v>
      </c>
      <c r="H574" t="s">
        <v>1982</v>
      </c>
      <c r="I574">
        <v>1</v>
      </c>
      <c r="J574" s="4">
        <v>30</v>
      </c>
      <c r="M574" t="s">
        <v>28</v>
      </c>
      <c r="N574" s="5">
        <v>8.81</v>
      </c>
      <c r="O574" t="s">
        <v>5070</v>
      </c>
    </row>
    <row r="575" spans="1:15" x14ac:dyDescent="0.25">
      <c r="A575" s="2" t="s">
        <v>1988</v>
      </c>
      <c r="B575" t="s">
        <v>1989</v>
      </c>
      <c r="C575" t="s">
        <v>1989</v>
      </c>
      <c r="D575" t="s">
        <v>17</v>
      </c>
      <c r="E575" s="3">
        <v>36100</v>
      </c>
      <c r="F575" s="2" t="s">
        <v>1980</v>
      </c>
      <c r="G575" t="s">
        <v>1981</v>
      </c>
      <c r="H575" t="s">
        <v>1982</v>
      </c>
      <c r="I575">
        <v>1</v>
      </c>
      <c r="J575" s="4">
        <v>30</v>
      </c>
      <c r="M575" t="s">
        <v>28</v>
      </c>
      <c r="N575" s="5">
        <v>9.52</v>
      </c>
      <c r="O575" t="s">
        <v>5070</v>
      </c>
    </row>
    <row r="576" spans="1:15" x14ac:dyDescent="0.25">
      <c r="A576" s="2" t="s">
        <v>5230</v>
      </c>
      <c r="B576" t="s">
        <v>5231</v>
      </c>
      <c r="C576" t="s">
        <v>5231</v>
      </c>
      <c r="D576" t="s">
        <v>17</v>
      </c>
      <c r="E576" s="3">
        <v>33329</v>
      </c>
      <c r="F576" s="2" t="s">
        <v>1980</v>
      </c>
      <c r="G576" t="s">
        <v>1981</v>
      </c>
      <c r="H576" t="s">
        <v>1982</v>
      </c>
      <c r="I576">
        <v>1</v>
      </c>
      <c r="J576" s="4">
        <v>30</v>
      </c>
      <c r="M576" t="s">
        <v>28</v>
      </c>
      <c r="N576" s="5">
        <v>10.15</v>
      </c>
      <c r="O576" t="s">
        <v>5073</v>
      </c>
    </row>
    <row r="577" spans="1:15" x14ac:dyDescent="0.25">
      <c r="A577" s="2" t="s">
        <v>5232</v>
      </c>
      <c r="B577" t="s">
        <v>5233</v>
      </c>
      <c r="C577" t="s">
        <v>5233</v>
      </c>
      <c r="D577" t="s">
        <v>17</v>
      </c>
      <c r="E577" s="3">
        <v>45336</v>
      </c>
      <c r="F577" s="2" t="s">
        <v>1980</v>
      </c>
      <c r="G577" t="s">
        <v>1981</v>
      </c>
      <c r="H577" t="s">
        <v>1982</v>
      </c>
      <c r="I577">
        <v>1</v>
      </c>
      <c r="J577" s="4">
        <v>30</v>
      </c>
      <c r="M577" t="s">
        <v>28</v>
      </c>
      <c r="N577" s="5">
        <v>10.43</v>
      </c>
      <c r="O577" t="s">
        <v>5073</v>
      </c>
    </row>
    <row r="578" spans="1:15" x14ac:dyDescent="0.25">
      <c r="A578" s="2" t="s">
        <v>5234</v>
      </c>
      <c r="B578" t="s">
        <v>5235</v>
      </c>
      <c r="C578" t="s">
        <v>5235</v>
      </c>
      <c r="D578" t="s">
        <v>17</v>
      </c>
      <c r="E578" s="3">
        <v>30590</v>
      </c>
      <c r="F578" s="2" t="s">
        <v>1980</v>
      </c>
      <c r="G578" t="s">
        <v>1981</v>
      </c>
      <c r="H578" t="s">
        <v>1982</v>
      </c>
      <c r="I578">
        <v>1</v>
      </c>
      <c r="J578" s="4">
        <v>30</v>
      </c>
      <c r="M578" t="s">
        <v>28</v>
      </c>
      <c r="N578" s="5">
        <v>10.96</v>
      </c>
      <c r="O578" t="s">
        <v>5073</v>
      </c>
    </row>
    <row r="579" spans="1:15" x14ac:dyDescent="0.25">
      <c r="A579" s="2" t="s">
        <v>1990</v>
      </c>
      <c r="B579" t="s">
        <v>1991</v>
      </c>
      <c r="C579" t="s">
        <v>1992</v>
      </c>
      <c r="D579" t="s">
        <v>17</v>
      </c>
      <c r="E579" s="3">
        <v>40544</v>
      </c>
      <c r="F579" s="2" t="s">
        <v>1993</v>
      </c>
      <c r="G579" t="s">
        <v>1994</v>
      </c>
      <c r="H579" t="s">
        <v>1995</v>
      </c>
      <c r="I579">
        <v>1</v>
      </c>
      <c r="J579" s="4">
        <v>2</v>
      </c>
      <c r="M579" t="s">
        <v>71</v>
      </c>
      <c r="N579" s="5">
        <v>20.56</v>
      </c>
      <c r="O579" t="s">
        <v>5070</v>
      </c>
    </row>
    <row r="580" spans="1:15" x14ac:dyDescent="0.25">
      <c r="A580" s="2" t="s">
        <v>1996</v>
      </c>
      <c r="B580" t="s">
        <v>1997</v>
      </c>
      <c r="C580" t="s">
        <v>1998</v>
      </c>
      <c r="D580" t="s">
        <v>17</v>
      </c>
      <c r="E580" s="3">
        <v>39234</v>
      </c>
      <c r="F580" s="2" t="s">
        <v>1993</v>
      </c>
      <c r="G580" t="s">
        <v>1994</v>
      </c>
      <c r="H580" t="s">
        <v>1995</v>
      </c>
      <c r="I580">
        <v>1</v>
      </c>
      <c r="J580" s="4">
        <v>2</v>
      </c>
      <c r="K580" s="4">
        <v>112</v>
      </c>
      <c r="L580" t="s">
        <v>70</v>
      </c>
      <c r="M580" t="s">
        <v>1999</v>
      </c>
      <c r="N580" s="5">
        <v>20.56</v>
      </c>
      <c r="O580" t="s">
        <v>5070</v>
      </c>
    </row>
    <row r="581" spans="1:15" x14ac:dyDescent="0.25">
      <c r="A581" s="2" t="s">
        <v>2000</v>
      </c>
      <c r="B581" t="s">
        <v>2001</v>
      </c>
      <c r="C581" t="s">
        <v>2002</v>
      </c>
      <c r="D581" t="s">
        <v>17</v>
      </c>
      <c r="E581" s="3">
        <v>43132</v>
      </c>
      <c r="F581" s="2" t="s">
        <v>2003</v>
      </c>
      <c r="G581" t="s">
        <v>2004</v>
      </c>
      <c r="H581" t="s">
        <v>2005</v>
      </c>
      <c r="M581" t="s">
        <v>1071</v>
      </c>
      <c r="N581" s="5">
        <v>22.49</v>
      </c>
      <c r="O581" t="s">
        <v>5070</v>
      </c>
    </row>
    <row r="582" spans="1:15" x14ac:dyDescent="0.25">
      <c r="A582" s="2" t="s">
        <v>2006</v>
      </c>
      <c r="B582" t="s">
        <v>2007</v>
      </c>
      <c r="C582" t="s">
        <v>2007</v>
      </c>
      <c r="D582" t="s">
        <v>17</v>
      </c>
      <c r="E582" s="3">
        <v>34790</v>
      </c>
      <c r="F582" s="2" t="s">
        <v>2008</v>
      </c>
      <c r="G582" t="s">
        <v>2009</v>
      </c>
      <c r="H582" t="s">
        <v>2010</v>
      </c>
      <c r="I582">
        <v>1</v>
      </c>
      <c r="J582" s="4">
        <v>50</v>
      </c>
      <c r="M582" t="s">
        <v>196</v>
      </c>
      <c r="N582" s="5">
        <v>9.9</v>
      </c>
      <c r="O582" t="s">
        <v>5070</v>
      </c>
    </row>
    <row r="583" spans="1:15" x14ac:dyDescent="0.25">
      <c r="A583" s="2" t="s">
        <v>2011</v>
      </c>
      <c r="B583" t="s">
        <v>2012</v>
      </c>
      <c r="C583" t="s">
        <v>2012</v>
      </c>
      <c r="D583" t="s">
        <v>17</v>
      </c>
      <c r="E583" s="3">
        <v>33025</v>
      </c>
      <c r="F583" s="2" t="s">
        <v>2013</v>
      </c>
      <c r="G583" t="s">
        <v>2014</v>
      </c>
      <c r="H583" t="s">
        <v>2015</v>
      </c>
      <c r="I583">
        <v>1</v>
      </c>
      <c r="J583" s="4">
        <v>20</v>
      </c>
      <c r="K583" s="4">
        <v>10</v>
      </c>
      <c r="L583" t="s">
        <v>21</v>
      </c>
      <c r="M583" t="s">
        <v>430</v>
      </c>
      <c r="N583" s="5">
        <v>8.9499999999999993</v>
      </c>
      <c r="O583" t="s">
        <v>5070</v>
      </c>
    </row>
    <row r="584" spans="1:15" x14ac:dyDescent="0.25">
      <c r="A584" s="2" t="s">
        <v>2016</v>
      </c>
      <c r="B584" t="s">
        <v>2017</v>
      </c>
      <c r="C584" t="s">
        <v>2017</v>
      </c>
      <c r="D584" t="s">
        <v>17</v>
      </c>
      <c r="E584" s="3">
        <v>28642</v>
      </c>
      <c r="F584" s="2" t="s">
        <v>2018</v>
      </c>
      <c r="G584" t="s">
        <v>2019</v>
      </c>
      <c r="H584" t="s">
        <v>2020</v>
      </c>
      <c r="I584">
        <v>1</v>
      </c>
      <c r="J584" s="4">
        <v>1</v>
      </c>
      <c r="K584" s="4">
        <v>30</v>
      </c>
      <c r="L584" t="s">
        <v>21</v>
      </c>
      <c r="M584" t="s">
        <v>28</v>
      </c>
      <c r="N584" s="5">
        <v>7.11</v>
      </c>
      <c r="O584" t="s">
        <v>5070</v>
      </c>
    </row>
    <row r="585" spans="1:15" x14ac:dyDescent="0.25">
      <c r="A585" s="2" t="s">
        <v>2021</v>
      </c>
      <c r="B585" t="s">
        <v>2022</v>
      </c>
      <c r="C585" t="s">
        <v>2022</v>
      </c>
      <c r="D585" t="s">
        <v>17</v>
      </c>
      <c r="E585" s="3">
        <v>26543</v>
      </c>
      <c r="F585" s="2" t="s">
        <v>2023</v>
      </c>
      <c r="G585" t="s">
        <v>2024</v>
      </c>
      <c r="H585" t="s">
        <v>2025</v>
      </c>
      <c r="I585">
        <v>1</v>
      </c>
      <c r="J585" s="4">
        <v>6</v>
      </c>
      <c r="M585" t="s">
        <v>459</v>
      </c>
      <c r="N585" s="5">
        <v>6.77</v>
      </c>
      <c r="O585" t="s">
        <v>5070</v>
      </c>
    </row>
    <row r="586" spans="1:15" x14ac:dyDescent="0.25">
      <c r="A586" s="2" t="s">
        <v>2026</v>
      </c>
      <c r="B586" t="s">
        <v>2027</v>
      </c>
      <c r="C586" t="s">
        <v>2027</v>
      </c>
      <c r="D586" t="s">
        <v>17</v>
      </c>
      <c r="E586" s="3">
        <v>45047</v>
      </c>
      <c r="F586" s="2" t="s">
        <v>2023</v>
      </c>
      <c r="G586" t="s">
        <v>2024</v>
      </c>
      <c r="H586" t="s">
        <v>2025</v>
      </c>
      <c r="I586">
        <v>1</v>
      </c>
      <c r="J586" s="4">
        <v>6</v>
      </c>
      <c r="M586" t="s">
        <v>459</v>
      </c>
      <c r="N586" s="5">
        <v>6.77</v>
      </c>
      <c r="O586" t="s">
        <v>5070</v>
      </c>
    </row>
    <row r="587" spans="1:15" x14ac:dyDescent="0.25">
      <c r="A587" s="2" t="s">
        <v>2028</v>
      </c>
      <c r="B587" t="s">
        <v>2029</v>
      </c>
      <c r="C587" t="s">
        <v>2030</v>
      </c>
      <c r="D587" t="s">
        <v>17</v>
      </c>
      <c r="E587" s="3">
        <v>45108</v>
      </c>
      <c r="F587" s="2" t="s">
        <v>2023</v>
      </c>
      <c r="G587" t="s">
        <v>2024</v>
      </c>
      <c r="H587" t="s">
        <v>2025</v>
      </c>
      <c r="I587">
        <v>1</v>
      </c>
      <c r="J587" s="4">
        <v>6</v>
      </c>
      <c r="M587" t="s">
        <v>459</v>
      </c>
      <c r="N587" s="5">
        <v>6.77</v>
      </c>
      <c r="O587" t="s">
        <v>5070</v>
      </c>
    </row>
    <row r="588" spans="1:15" x14ac:dyDescent="0.25">
      <c r="A588" s="2" t="s">
        <v>2031</v>
      </c>
      <c r="B588" t="s">
        <v>2032</v>
      </c>
      <c r="C588" t="s">
        <v>2032</v>
      </c>
      <c r="D588" t="s">
        <v>17</v>
      </c>
      <c r="E588" s="3">
        <v>34090</v>
      </c>
      <c r="F588" s="2" t="s">
        <v>2033</v>
      </c>
      <c r="G588" t="s">
        <v>2034</v>
      </c>
      <c r="H588" t="s">
        <v>2035</v>
      </c>
      <c r="I588">
        <v>1</v>
      </c>
      <c r="J588" s="4">
        <v>8</v>
      </c>
      <c r="M588" t="s">
        <v>2036</v>
      </c>
      <c r="N588" s="5">
        <v>34.74</v>
      </c>
      <c r="O588" t="s">
        <v>5070</v>
      </c>
    </row>
    <row r="589" spans="1:15" x14ac:dyDescent="0.25">
      <c r="A589" s="2" t="s">
        <v>2037</v>
      </c>
      <c r="B589" t="s">
        <v>2038</v>
      </c>
      <c r="C589" t="s">
        <v>2039</v>
      </c>
      <c r="D589" t="s">
        <v>17</v>
      </c>
      <c r="E589" s="3">
        <v>44866</v>
      </c>
      <c r="F589" s="2" t="s">
        <v>2040</v>
      </c>
      <c r="G589" t="s">
        <v>2041</v>
      </c>
      <c r="H589" t="s">
        <v>2042</v>
      </c>
      <c r="I589">
        <v>1</v>
      </c>
      <c r="J589" s="4">
        <v>21</v>
      </c>
      <c r="M589" t="s">
        <v>2043</v>
      </c>
      <c r="N589" s="5">
        <v>13.6</v>
      </c>
      <c r="O589" t="s">
        <v>5070</v>
      </c>
    </row>
    <row r="590" spans="1:15" x14ac:dyDescent="0.25">
      <c r="A590" s="2" t="s">
        <v>2044</v>
      </c>
      <c r="B590" t="s">
        <v>2045</v>
      </c>
      <c r="C590" t="s">
        <v>2045</v>
      </c>
      <c r="D590" t="s">
        <v>17</v>
      </c>
      <c r="E590" s="3">
        <v>39448</v>
      </c>
      <c r="F590" s="2" t="s">
        <v>2040</v>
      </c>
      <c r="G590" t="s">
        <v>2041</v>
      </c>
      <c r="H590" t="s">
        <v>2042</v>
      </c>
      <c r="I590">
        <v>1</v>
      </c>
      <c r="J590" s="4">
        <v>21</v>
      </c>
      <c r="M590" t="s">
        <v>2043</v>
      </c>
      <c r="N590" s="5">
        <v>18.829999999999998</v>
      </c>
      <c r="O590" t="s">
        <v>5070</v>
      </c>
    </row>
    <row r="591" spans="1:15" x14ac:dyDescent="0.25">
      <c r="A591" s="2" t="s">
        <v>2046</v>
      </c>
      <c r="B591" t="s">
        <v>2047</v>
      </c>
      <c r="C591" t="s">
        <v>2048</v>
      </c>
      <c r="D591" t="s">
        <v>17</v>
      </c>
      <c r="E591" s="3">
        <v>44866</v>
      </c>
      <c r="F591" s="2" t="s">
        <v>2040</v>
      </c>
      <c r="G591" t="s">
        <v>2041</v>
      </c>
      <c r="H591" t="s">
        <v>2042</v>
      </c>
      <c r="I591">
        <v>1</v>
      </c>
      <c r="J591" s="4">
        <v>30</v>
      </c>
      <c r="M591" t="s">
        <v>28</v>
      </c>
      <c r="N591" s="5">
        <v>19.39</v>
      </c>
      <c r="O591" t="s">
        <v>5070</v>
      </c>
    </row>
    <row r="592" spans="1:15" x14ac:dyDescent="0.25">
      <c r="A592" s="2" t="s">
        <v>2049</v>
      </c>
      <c r="B592" t="s">
        <v>2050</v>
      </c>
      <c r="C592" t="s">
        <v>2051</v>
      </c>
      <c r="D592" t="s">
        <v>17</v>
      </c>
      <c r="E592" s="3">
        <v>44866</v>
      </c>
      <c r="F592" s="2" t="s">
        <v>2040</v>
      </c>
      <c r="G592" t="s">
        <v>2041</v>
      </c>
      <c r="H592" t="s">
        <v>2042</v>
      </c>
      <c r="I592">
        <v>1</v>
      </c>
      <c r="J592" s="4">
        <v>90</v>
      </c>
      <c r="M592" t="s">
        <v>488</v>
      </c>
      <c r="N592" s="5">
        <v>37.78</v>
      </c>
      <c r="O592" t="s">
        <v>5070</v>
      </c>
    </row>
    <row r="593" spans="1:15" x14ac:dyDescent="0.25">
      <c r="A593" s="2" t="s">
        <v>2052</v>
      </c>
      <c r="B593" t="s">
        <v>2053</v>
      </c>
      <c r="C593" t="s">
        <v>2054</v>
      </c>
      <c r="D593" t="s">
        <v>17</v>
      </c>
      <c r="E593" s="3">
        <v>44696</v>
      </c>
      <c r="F593" s="2" t="s">
        <v>2055</v>
      </c>
      <c r="G593" t="s">
        <v>2056</v>
      </c>
      <c r="H593" t="s">
        <v>2057</v>
      </c>
      <c r="I593">
        <v>1</v>
      </c>
      <c r="J593" s="4">
        <v>10</v>
      </c>
      <c r="M593" t="s">
        <v>35</v>
      </c>
      <c r="N593" s="5">
        <v>8.31</v>
      </c>
      <c r="O593" t="s">
        <v>5070</v>
      </c>
    </row>
    <row r="594" spans="1:15" x14ac:dyDescent="0.25">
      <c r="A594" s="2" t="s">
        <v>2058</v>
      </c>
      <c r="B594" t="s">
        <v>2059</v>
      </c>
      <c r="C594" t="s">
        <v>2060</v>
      </c>
      <c r="D594" t="s">
        <v>17</v>
      </c>
      <c r="E594" s="3">
        <v>43814</v>
      </c>
      <c r="F594" s="2" t="s">
        <v>2055</v>
      </c>
      <c r="G594" t="s">
        <v>2056</v>
      </c>
      <c r="H594" t="s">
        <v>2057</v>
      </c>
      <c r="I594">
        <v>1</v>
      </c>
      <c r="J594" s="4">
        <v>30</v>
      </c>
      <c r="M594" t="s">
        <v>28</v>
      </c>
      <c r="N594" s="5">
        <v>19.96</v>
      </c>
      <c r="O594" t="s">
        <v>5070</v>
      </c>
    </row>
    <row r="595" spans="1:15" x14ac:dyDescent="0.25">
      <c r="A595" s="2" t="s">
        <v>2061</v>
      </c>
      <c r="B595" t="s">
        <v>2062</v>
      </c>
      <c r="C595" t="s">
        <v>2062</v>
      </c>
      <c r="D595" t="s">
        <v>17</v>
      </c>
      <c r="E595" s="3">
        <v>44287</v>
      </c>
      <c r="F595" s="2" t="s">
        <v>2055</v>
      </c>
      <c r="G595" t="s">
        <v>2056</v>
      </c>
      <c r="H595" t="s">
        <v>2057</v>
      </c>
      <c r="I595">
        <v>1</v>
      </c>
      <c r="J595" s="4">
        <v>30</v>
      </c>
      <c r="M595" t="s">
        <v>28</v>
      </c>
      <c r="N595" s="5">
        <v>20.309999999999999</v>
      </c>
      <c r="O595" t="s">
        <v>5070</v>
      </c>
    </row>
    <row r="596" spans="1:15" x14ac:dyDescent="0.25">
      <c r="A596" s="2" t="s">
        <v>2063</v>
      </c>
      <c r="B596" t="s">
        <v>2064</v>
      </c>
      <c r="C596" t="s">
        <v>2064</v>
      </c>
      <c r="D596" t="s">
        <v>17</v>
      </c>
      <c r="E596" s="3">
        <v>44301</v>
      </c>
      <c r="F596" s="2" t="s">
        <v>2065</v>
      </c>
      <c r="G596" t="s">
        <v>2066</v>
      </c>
      <c r="H596" t="s">
        <v>2067</v>
      </c>
      <c r="I596">
        <v>1</v>
      </c>
      <c r="J596" s="4">
        <v>10</v>
      </c>
      <c r="M596" t="s">
        <v>35</v>
      </c>
      <c r="N596" s="5">
        <v>8.64</v>
      </c>
      <c r="O596" t="s">
        <v>5070</v>
      </c>
    </row>
    <row r="597" spans="1:15" x14ac:dyDescent="0.25">
      <c r="A597" s="2" t="s">
        <v>2068</v>
      </c>
      <c r="B597" t="s">
        <v>2069</v>
      </c>
      <c r="C597" t="s">
        <v>2069</v>
      </c>
      <c r="D597" t="s">
        <v>17</v>
      </c>
      <c r="E597" s="3">
        <v>44287</v>
      </c>
      <c r="F597" s="2" t="s">
        <v>2065</v>
      </c>
      <c r="G597" t="s">
        <v>2066</v>
      </c>
      <c r="H597" t="s">
        <v>2067</v>
      </c>
      <c r="I597">
        <v>1</v>
      </c>
      <c r="J597" s="4">
        <v>30</v>
      </c>
      <c r="M597" t="s">
        <v>28</v>
      </c>
      <c r="N597" s="5">
        <v>25.4</v>
      </c>
      <c r="O597" t="s">
        <v>5070</v>
      </c>
    </row>
    <row r="598" spans="1:15" x14ac:dyDescent="0.25">
      <c r="A598" s="2" t="s">
        <v>2070</v>
      </c>
      <c r="B598" t="s">
        <v>2071</v>
      </c>
      <c r="C598" t="s">
        <v>2072</v>
      </c>
      <c r="D598" t="s">
        <v>17</v>
      </c>
      <c r="E598" s="3">
        <v>45108</v>
      </c>
      <c r="F598" s="2" t="s">
        <v>2065</v>
      </c>
      <c r="G598" t="s">
        <v>2066</v>
      </c>
      <c r="H598" t="s">
        <v>2067</v>
      </c>
      <c r="I598">
        <v>1</v>
      </c>
      <c r="J598" s="4">
        <v>50</v>
      </c>
      <c r="M598" t="s">
        <v>196</v>
      </c>
      <c r="N598" s="5">
        <v>33.049999999999997</v>
      </c>
      <c r="O598" t="s">
        <v>5070</v>
      </c>
    </row>
    <row r="599" spans="1:15" x14ac:dyDescent="0.25">
      <c r="A599" s="2" t="s">
        <v>2073</v>
      </c>
      <c r="B599" t="s">
        <v>2074</v>
      </c>
      <c r="C599" t="s">
        <v>2074</v>
      </c>
      <c r="D599" t="s">
        <v>17</v>
      </c>
      <c r="E599" s="3">
        <v>37347</v>
      </c>
      <c r="F599" s="2" t="s">
        <v>2075</v>
      </c>
      <c r="G599" t="s">
        <v>2076</v>
      </c>
      <c r="H599" t="s">
        <v>2077</v>
      </c>
      <c r="I599">
        <v>1</v>
      </c>
      <c r="J599" s="4">
        <v>1</v>
      </c>
      <c r="M599" t="s">
        <v>1071</v>
      </c>
      <c r="N599" s="5">
        <v>35.630000000000003</v>
      </c>
      <c r="O599" t="s">
        <v>5070</v>
      </c>
    </row>
    <row r="600" spans="1:15" x14ac:dyDescent="0.25">
      <c r="A600" s="2" t="s">
        <v>2078</v>
      </c>
      <c r="B600" t="s">
        <v>2079</v>
      </c>
      <c r="C600" t="s">
        <v>2079</v>
      </c>
      <c r="D600" t="s">
        <v>17</v>
      </c>
      <c r="E600" s="3">
        <v>41395</v>
      </c>
      <c r="F600" s="2" t="s">
        <v>2080</v>
      </c>
      <c r="G600" t="s">
        <v>2081</v>
      </c>
      <c r="H600" t="s">
        <v>2082</v>
      </c>
      <c r="I600">
        <v>1</v>
      </c>
      <c r="J600" s="4">
        <v>60</v>
      </c>
      <c r="M600" t="s">
        <v>168</v>
      </c>
      <c r="N600" s="5">
        <v>19.48</v>
      </c>
      <c r="O600" t="s">
        <v>5070</v>
      </c>
    </row>
    <row r="601" spans="1:15" x14ac:dyDescent="0.25">
      <c r="A601" s="2" t="s">
        <v>2083</v>
      </c>
      <c r="B601" t="s">
        <v>2084</v>
      </c>
      <c r="C601" t="s">
        <v>2084</v>
      </c>
      <c r="D601" t="s">
        <v>17</v>
      </c>
      <c r="E601" s="3">
        <v>34669</v>
      </c>
      <c r="F601" s="2" t="s">
        <v>2085</v>
      </c>
      <c r="G601" t="s">
        <v>2086</v>
      </c>
      <c r="H601" t="s">
        <v>2087</v>
      </c>
      <c r="I601">
        <v>1</v>
      </c>
      <c r="J601" s="4">
        <v>7</v>
      </c>
      <c r="K601" s="4">
        <v>60</v>
      </c>
      <c r="L601" t="s">
        <v>70</v>
      </c>
      <c r="M601" t="s">
        <v>2088</v>
      </c>
      <c r="N601" s="5">
        <v>31.12</v>
      </c>
      <c r="O601" t="s">
        <v>5070</v>
      </c>
    </row>
    <row r="602" spans="1:15" x14ac:dyDescent="0.25">
      <c r="A602" s="2" t="s">
        <v>2089</v>
      </c>
      <c r="B602" t="s">
        <v>2090</v>
      </c>
      <c r="C602" t="s">
        <v>2090</v>
      </c>
      <c r="D602" t="s">
        <v>17</v>
      </c>
      <c r="E602" s="3">
        <v>22706</v>
      </c>
      <c r="F602" s="2" t="s">
        <v>2091</v>
      </c>
      <c r="G602" t="s">
        <v>2092</v>
      </c>
      <c r="H602" t="s">
        <v>2093</v>
      </c>
      <c r="I602">
        <v>1</v>
      </c>
      <c r="J602" s="4">
        <v>100</v>
      </c>
      <c r="M602" t="s">
        <v>22</v>
      </c>
      <c r="N602" s="5">
        <v>16.97</v>
      </c>
      <c r="O602" t="s">
        <v>5070</v>
      </c>
    </row>
    <row r="603" spans="1:15" x14ac:dyDescent="0.25">
      <c r="A603" s="2" t="s">
        <v>2094</v>
      </c>
      <c r="B603" t="s">
        <v>2095</v>
      </c>
      <c r="C603" t="s">
        <v>2095</v>
      </c>
      <c r="D603" t="s">
        <v>17</v>
      </c>
      <c r="E603" s="3">
        <v>32874</v>
      </c>
      <c r="F603" s="2" t="s">
        <v>2096</v>
      </c>
      <c r="G603" t="s">
        <v>2097</v>
      </c>
      <c r="H603" t="s">
        <v>2098</v>
      </c>
      <c r="I603">
        <v>1</v>
      </c>
      <c r="J603" s="4">
        <v>1</v>
      </c>
      <c r="K603" s="4">
        <v>200</v>
      </c>
      <c r="L603" t="s">
        <v>21</v>
      </c>
      <c r="M603" t="s">
        <v>430</v>
      </c>
      <c r="N603" s="5">
        <v>6.86</v>
      </c>
      <c r="O603" t="s">
        <v>5070</v>
      </c>
    </row>
    <row r="604" spans="1:15" x14ac:dyDescent="0.25">
      <c r="A604" s="2" t="s">
        <v>2099</v>
      </c>
      <c r="B604" t="s">
        <v>2100</v>
      </c>
      <c r="C604" t="s">
        <v>2100</v>
      </c>
      <c r="D604" t="s">
        <v>17</v>
      </c>
      <c r="E604" s="3">
        <v>33543</v>
      </c>
      <c r="F604" s="2" t="s">
        <v>2101</v>
      </c>
      <c r="G604" t="s">
        <v>2102</v>
      </c>
      <c r="H604" t="s">
        <v>2103</v>
      </c>
      <c r="I604">
        <v>1</v>
      </c>
      <c r="J604" s="4">
        <v>1</v>
      </c>
      <c r="K604" s="4">
        <v>90</v>
      </c>
      <c r="L604" t="s">
        <v>70</v>
      </c>
      <c r="M604" t="s">
        <v>488</v>
      </c>
      <c r="N604" s="5">
        <v>10.55</v>
      </c>
      <c r="O604" t="s">
        <v>5070</v>
      </c>
    </row>
    <row r="605" spans="1:15" x14ac:dyDescent="0.25">
      <c r="A605" s="2" t="s">
        <v>2104</v>
      </c>
      <c r="B605" t="s">
        <v>2105</v>
      </c>
      <c r="C605" t="s">
        <v>2105</v>
      </c>
      <c r="D605" t="s">
        <v>17</v>
      </c>
      <c r="E605" s="3">
        <v>26207</v>
      </c>
      <c r="F605" s="2" t="s">
        <v>2106</v>
      </c>
      <c r="G605" t="s">
        <v>2107</v>
      </c>
      <c r="H605" t="s">
        <v>2108</v>
      </c>
      <c r="I605">
        <v>1</v>
      </c>
      <c r="J605" s="4">
        <v>1</v>
      </c>
      <c r="K605" s="4">
        <v>30</v>
      </c>
      <c r="L605" t="s">
        <v>70</v>
      </c>
      <c r="M605" t="s">
        <v>28</v>
      </c>
      <c r="N605" s="5">
        <v>8.34</v>
      </c>
      <c r="O605" t="s">
        <v>5070</v>
      </c>
    </row>
    <row r="606" spans="1:15" x14ac:dyDescent="0.25">
      <c r="A606" s="2" t="s">
        <v>2109</v>
      </c>
      <c r="B606" t="s">
        <v>2110</v>
      </c>
      <c r="C606" t="s">
        <v>2110</v>
      </c>
      <c r="D606" t="s">
        <v>17</v>
      </c>
      <c r="E606" s="3">
        <v>37987</v>
      </c>
      <c r="F606" s="2" t="s">
        <v>2111</v>
      </c>
      <c r="G606" t="s">
        <v>2112</v>
      </c>
      <c r="H606" t="s">
        <v>2113</v>
      </c>
      <c r="I606">
        <v>1</v>
      </c>
      <c r="J606" s="4">
        <v>1</v>
      </c>
      <c r="K606" s="4">
        <v>8</v>
      </c>
      <c r="L606" t="s">
        <v>70</v>
      </c>
      <c r="M606" t="s">
        <v>2036</v>
      </c>
      <c r="N606" s="5">
        <v>10.47</v>
      </c>
      <c r="O606" t="s">
        <v>5070</v>
      </c>
    </row>
    <row r="607" spans="1:15" x14ac:dyDescent="0.25">
      <c r="A607" s="2" t="s">
        <v>2114</v>
      </c>
      <c r="B607" t="s">
        <v>2115</v>
      </c>
      <c r="C607" t="s">
        <v>2115</v>
      </c>
      <c r="D607" t="s">
        <v>17</v>
      </c>
      <c r="E607" s="3">
        <v>32021</v>
      </c>
      <c r="F607" s="2" t="s">
        <v>2116</v>
      </c>
      <c r="G607" t="s">
        <v>2117</v>
      </c>
      <c r="H607" t="s">
        <v>2118</v>
      </c>
      <c r="I607">
        <v>1</v>
      </c>
      <c r="J607" s="4">
        <v>1</v>
      </c>
      <c r="K607" s="4">
        <v>50</v>
      </c>
      <c r="L607" t="s">
        <v>70</v>
      </c>
      <c r="M607" t="s">
        <v>196</v>
      </c>
      <c r="N607" s="5">
        <v>10.6</v>
      </c>
      <c r="O607" t="s">
        <v>5070</v>
      </c>
    </row>
    <row r="608" spans="1:15" x14ac:dyDescent="0.25">
      <c r="A608" s="2" t="s">
        <v>2119</v>
      </c>
      <c r="B608" t="s">
        <v>2120</v>
      </c>
      <c r="C608" t="s">
        <v>2120</v>
      </c>
      <c r="D608" t="s">
        <v>17</v>
      </c>
      <c r="E608" s="3">
        <v>26634</v>
      </c>
      <c r="F608" s="2" t="s">
        <v>2116</v>
      </c>
      <c r="G608" t="s">
        <v>2117</v>
      </c>
      <c r="H608" t="s">
        <v>2118</v>
      </c>
      <c r="I608">
        <v>1</v>
      </c>
      <c r="J608" s="4">
        <v>1</v>
      </c>
      <c r="K608" s="4">
        <v>100</v>
      </c>
      <c r="L608" t="s">
        <v>70</v>
      </c>
      <c r="M608" t="s">
        <v>22</v>
      </c>
      <c r="N608" s="5">
        <v>16.350000000000001</v>
      </c>
      <c r="O608" t="s">
        <v>5070</v>
      </c>
    </row>
    <row r="609" spans="1:15" x14ac:dyDescent="0.25">
      <c r="A609" s="2" t="s">
        <v>2121</v>
      </c>
      <c r="B609" t="s">
        <v>2122</v>
      </c>
      <c r="C609" t="s">
        <v>2122</v>
      </c>
      <c r="D609" t="s">
        <v>17</v>
      </c>
      <c r="E609" s="3">
        <v>32021</v>
      </c>
      <c r="F609" s="2" t="s">
        <v>2123</v>
      </c>
      <c r="G609" t="s">
        <v>2124</v>
      </c>
      <c r="H609" t="s">
        <v>2125</v>
      </c>
      <c r="I609">
        <v>1</v>
      </c>
      <c r="J609" s="4">
        <v>1</v>
      </c>
      <c r="K609" s="4">
        <v>50</v>
      </c>
      <c r="L609" t="s">
        <v>70</v>
      </c>
      <c r="M609" t="s">
        <v>196</v>
      </c>
      <c r="N609" s="5">
        <v>10.6</v>
      </c>
      <c r="O609" t="s">
        <v>5070</v>
      </c>
    </row>
    <row r="610" spans="1:15" x14ac:dyDescent="0.25">
      <c r="A610" s="2" t="s">
        <v>2126</v>
      </c>
      <c r="B610" t="s">
        <v>2127</v>
      </c>
      <c r="C610" t="s">
        <v>2127</v>
      </c>
      <c r="D610" t="s">
        <v>17</v>
      </c>
      <c r="E610" s="3">
        <v>31413</v>
      </c>
      <c r="F610" s="2" t="s">
        <v>2123</v>
      </c>
      <c r="G610" t="s">
        <v>2124</v>
      </c>
      <c r="H610" t="s">
        <v>2125</v>
      </c>
      <c r="I610">
        <v>1</v>
      </c>
      <c r="J610" s="4">
        <v>1</v>
      </c>
      <c r="K610" s="4">
        <v>100</v>
      </c>
      <c r="L610" t="s">
        <v>70</v>
      </c>
      <c r="M610" t="s">
        <v>22</v>
      </c>
      <c r="N610" s="5">
        <v>16.350000000000001</v>
      </c>
      <c r="O610" t="s">
        <v>5070</v>
      </c>
    </row>
    <row r="611" spans="1:15" x14ac:dyDescent="0.25">
      <c r="A611" s="2" t="s">
        <v>2128</v>
      </c>
      <c r="B611" t="s">
        <v>2129</v>
      </c>
      <c r="C611" t="s">
        <v>2129</v>
      </c>
      <c r="D611" t="s">
        <v>17</v>
      </c>
      <c r="E611" s="3">
        <v>40057</v>
      </c>
      <c r="F611" s="2" t="s">
        <v>2130</v>
      </c>
      <c r="G611" t="s">
        <v>2131</v>
      </c>
      <c r="H611" t="s">
        <v>2132</v>
      </c>
      <c r="I611">
        <v>1</v>
      </c>
      <c r="J611" s="4">
        <v>1</v>
      </c>
      <c r="K611" s="4">
        <v>15</v>
      </c>
      <c r="L611" t="s">
        <v>70</v>
      </c>
      <c r="M611" t="s">
        <v>122</v>
      </c>
      <c r="N611" s="5">
        <v>9.43</v>
      </c>
      <c r="O611" t="s">
        <v>5070</v>
      </c>
    </row>
    <row r="612" spans="1:15" x14ac:dyDescent="0.25">
      <c r="A612" s="2" t="s">
        <v>2133</v>
      </c>
      <c r="B612" t="s">
        <v>2134</v>
      </c>
      <c r="C612" t="s">
        <v>2135</v>
      </c>
      <c r="D612" t="s">
        <v>17</v>
      </c>
      <c r="E612" s="3">
        <v>34121</v>
      </c>
      <c r="F612" s="2" t="s">
        <v>2136</v>
      </c>
      <c r="G612" t="s">
        <v>2137</v>
      </c>
      <c r="H612" t="s">
        <v>2138</v>
      </c>
      <c r="I612">
        <v>1</v>
      </c>
      <c r="J612" s="4">
        <v>1</v>
      </c>
      <c r="K612" s="4">
        <v>3</v>
      </c>
      <c r="L612" t="s">
        <v>70</v>
      </c>
      <c r="M612" t="s">
        <v>1078</v>
      </c>
      <c r="N612" s="5">
        <v>13.15</v>
      </c>
      <c r="O612" t="s">
        <v>5070</v>
      </c>
    </row>
    <row r="613" spans="1:15" x14ac:dyDescent="0.25">
      <c r="A613" s="2" t="s">
        <v>2139</v>
      </c>
      <c r="B613" t="s">
        <v>2140</v>
      </c>
      <c r="C613" t="s">
        <v>2140</v>
      </c>
      <c r="D613" t="s">
        <v>17</v>
      </c>
      <c r="E613" s="3">
        <v>21976</v>
      </c>
      <c r="F613" s="2" t="s">
        <v>2141</v>
      </c>
      <c r="G613" t="s">
        <v>2142</v>
      </c>
      <c r="H613" t="s">
        <v>2143</v>
      </c>
      <c r="I613">
        <v>1</v>
      </c>
      <c r="J613" s="4">
        <v>4</v>
      </c>
      <c r="M613" t="s">
        <v>757</v>
      </c>
      <c r="N613" s="5">
        <v>6.29</v>
      </c>
      <c r="O613" t="s">
        <v>5070</v>
      </c>
    </row>
    <row r="614" spans="1:15" x14ac:dyDescent="0.25">
      <c r="A614" s="2" t="s">
        <v>2144</v>
      </c>
      <c r="B614" t="s">
        <v>2145</v>
      </c>
      <c r="C614" t="s">
        <v>2145</v>
      </c>
      <c r="D614" t="s">
        <v>17</v>
      </c>
      <c r="E614" s="3">
        <v>33147</v>
      </c>
      <c r="F614" s="2" t="s">
        <v>2146</v>
      </c>
      <c r="G614" t="s">
        <v>2147</v>
      </c>
      <c r="H614" t="s">
        <v>2148</v>
      </c>
      <c r="I614">
        <v>1</v>
      </c>
      <c r="J614" s="4">
        <v>1</v>
      </c>
      <c r="K614" s="4">
        <v>30</v>
      </c>
      <c r="L614" t="s">
        <v>70</v>
      </c>
      <c r="M614" t="s">
        <v>28</v>
      </c>
      <c r="N614" s="5">
        <v>12.36</v>
      </c>
      <c r="O614" t="s">
        <v>5070</v>
      </c>
    </row>
    <row r="615" spans="1:15" x14ac:dyDescent="0.25">
      <c r="A615" s="2" t="s">
        <v>2149</v>
      </c>
      <c r="B615" t="s">
        <v>2150</v>
      </c>
      <c r="C615" t="s">
        <v>2150</v>
      </c>
      <c r="D615" t="s">
        <v>17</v>
      </c>
      <c r="E615" s="3">
        <v>41183</v>
      </c>
      <c r="F615" s="2" t="s">
        <v>2151</v>
      </c>
      <c r="G615" t="s">
        <v>2152</v>
      </c>
      <c r="H615" t="s">
        <v>2153</v>
      </c>
      <c r="I615">
        <v>1</v>
      </c>
      <c r="J615" s="4">
        <v>1</v>
      </c>
      <c r="K615" s="4">
        <v>250</v>
      </c>
      <c r="L615" t="s">
        <v>21</v>
      </c>
      <c r="M615" t="s">
        <v>283</v>
      </c>
      <c r="N615" s="5">
        <v>16.72</v>
      </c>
      <c r="O615" t="s">
        <v>5070</v>
      </c>
    </row>
    <row r="616" spans="1:15" x14ac:dyDescent="0.25">
      <c r="A616" s="2" t="s">
        <v>2154</v>
      </c>
      <c r="B616" t="s">
        <v>2155</v>
      </c>
      <c r="C616" t="s">
        <v>2155</v>
      </c>
      <c r="D616" t="s">
        <v>17</v>
      </c>
      <c r="E616" s="3">
        <v>30773</v>
      </c>
      <c r="F616" s="2" t="s">
        <v>2156</v>
      </c>
      <c r="G616" t="s">
        <v>2157</v>
      </c>
      <c r="H616" t="s">
        <v>2158</v>
      </c>
      <c r="I616">
        <v>1</v>
      </c>
      <c r="J616" s="4">
        <v>30</v>
      </c>
      <c r="M616" t="s">
        <v>28</v>
      </c>
      <c r="N616" s="5">
        <v>6.77</v>
      </c>
      <c r="O616" t="s">
        <v>5070</v>
      </c>
    </row>
    <row r="617" spans="1:15" x14ac:dyDescent="0.25">
      <c r="A617" s="2" t="s">
        <v>2159</v>
      </c>
      <c r="B617" t="s">
        <v>2160</v>
      </c>
      <c r="C617" t="s">
        <v>2160</v>
      </c>
      <c r="D617" t="s">
        <v>17</v>
      </c>
      <c r="E617" s="3">
        <v>31079</v>
      </c>
      <c r="F617" s="2" t="s">
        <v>2156</v>
      </c>
      <c r="G617" t="s">
        <v>2157</v>
      </c>
      <c r="H617" t="s">
        <v>2158</v>
      </c>
      <c r="I617">
        <v>1</v>
      </c>
      <c r="J617" s="4">
        <v>60</v>
      </c>
      <c r="M617" t="s">
        <v>168</v>
      </c>
      <c r="N617" s="5">
        <v>11.4</v>
      </c>
      <c r="O617" t="s">
        <v>5070</v>
      </c>
    </row>
    <row r="618" spans="1:15" x14ac:dyDescent="0.25">
      <c r="A618" s="2" t="s">
        <v>2161</v>
      </c>
      <c r="B618" t="s">
        <v>2162</v>
      </c>
      <c r="C618" t="s">
        <v>2163</v>
      </c>
      <c r="D618" t="s">
        <v>17</v>
      </c>
      <c r="E618" s="3">
        <v>41365</v>
      </c>
      <c r="F618" s="2" t="s">
        <v>2164</v>
      </c>
      <c r="G618" t="s">
        <v>2165</v>
      </c>
      <c r="H618" t="s">
        <v>2166</v>
      </c>
      <c r="I618">
        <v>1</v>
      </c>
      <c r="J618" s="4">
        <v>60</v>
      </c>
      <c r="M618" t="s">
        <v>168</v>
      </c>
      <c r="N618" s="5">
        <v>5.43</v>
      </c>
      <c r="O618" t="s">
        <v>5070</v>
      </c>
    </row>
    <row r="619" spans="1:15" x14ac:dyDescent="0.25">
      <c r="A619" s="2" t="s">
        <v>2167</v>
      </c>
      <c r="B619" t="s">
        <v>2168</v>
      </c>
      <c r="C619" t="s">
        <v>2168</v>
      </c>
      <c r="D619" t="s">
        <v>17</v>
      </c>
      <c r="E619" s="3">
        <v>38718</v>
      </c>
      <c r="F619" s="2" t="s">
        <v>2169</v>
      </c>
      <c r="G619" t="s">
        <v>2170</v>
      </c>
      <c r="H619" t="s">
        <v>2171</v>
      </c>
      <c r="I619">
        <v>1</v>
      </c>
      <c r="J619" s="4">
        <v>1</v>
      </c>
      <c r="K619" s="4">
        <v>5</v>
      </c>
      <c r="L619" t="s">
        <v>21</v>
      </c>
      <c r="M619" t="s">
        <v>371</v>
      </c>
      <c r="N619" s="5">
        <v>8.65</v>
      </c>
      <c r="O619" t="s">
        <v>5070</v>
      </c>
    </row>
    <row r="620" spans="1:15" x14ac:dyDescent="0.25">
      <c r="A620" s="2" t="s">
        <v>2172</v>
      </c>
      <c r="B620" t="s">
        <v>2173</v>
      </c>
      <c r="C620" t="s">
        <v>2173</v>
      </c>
      <c r="D620" t="s">
        <v>17</v>
      </c>
      <c r="E620" s="3">
        <v>38718</v>
      </c>
      <c r="F620" s="2" t="s">
        <v>2174</v>
      </c>
      <c r="G620" t="s">
        <v>2175</v>
      </c>
      <c r="H620" t="s">
        <v>2176</v>
      </c>
      <c r="I620">
        <v>1</v>
      </c>
      <c r="J620" s="4">
        <v>1</v>
      </c>
      <c r="K620" s="4">
        <v>10</v>
      </c>
      <c r="L620" t="s">
        <v>21</v>
      </c>
      <c r="M620" t="s">
        <v>35</v>
      </c>
      <c r="N620" s="5">
        <v>8.65</v>
      </c>
      <c r="O620" t="s">
        <v>5070</v>
      </c>
    </row>
    <row r="621" spans="1:15" x14ac:dyDescent="0.25">
      <c r="A621" s="2" t="s">
        <v>2177</v>
      </c>
      <c r="B621" t="s">
        <v>2178</v>
      </c>
      <c r="C621" t="s">
        <v>2179</v>
      </c>
      <c r="D621" t="s">
        <v>17</v>
      </c>
      <c r="E621" s="3">
        <v>43709</v>
      </c>
      <c r="F621" s="2" t="s">
        <v>2180</v>
      </c>
      <c r="G621" t="s">
        <v>2181</v>
      </c>
      <c r="H621" t="s">
        <v>2182</v>
      </c>
      <c r="I621">
        <v>1</v>
      </c>
      <c r="J621" s="4">
        <v>30</v>
      </c>
      <c r="M621" t="s">
        <v>28</v>
      </c>
      <c r="N621" s="5">
        <v>14.99</v>
      </c>
      <c r="O621" t="s">
        <v>5070</v>
      </c>
    </row>
    <row r="622" spans="1:15" x14ac:dyDescent="0.25">
      <c r="A622" s="2" t="s">
        <v>2183</v>
      </c>
      <c r="B622" t="s">
        <v>2184</v>
      </c>
      <c r="C622" t="s">
        <v>2185</v>
      </c>
      <c r="D622" t="s">
        <v>17</v>
      </c>
      <c r="E622" s="3">
        <v>40909</v>
      </c>
      <c r="F622" s="2" t="s">
        <v>2186</v>
      </c>
      <c r="G622" t="s">
        <v>2187</v>
      </c>
      <c r="H622" t="s">
        <v>2188</v>
      </c>
      <c r="I622">
        <v>1</v>
      </c>
      <c r="J622" s="4">
        <v>10</v>
      </c>
      <c r="M622" t="s">
        <v>35</v>
      </c>
      <c r="N622" s="5">
        <v>2.41</v>
      </c>
      <c r="O622" t="s">
        <v>5070</v>
      </c>
    </row>
    <row r="623" spans="1:15" x14ac:dyDescent="0.25">
      <c r="A623" s="2" t="s">
        <v>2189</v>
      </c>
      <c r="B623" t="s">
        <v>2190</v>
      </c>
      <c r="C623" t="s">
        <v>2190</v>
      </c>
      <c r="D623" t="s">
        <v>17</v>
      </c>
      <c r="E623" s="3">
        <v>44562</v>
      </c>
      <c r="F623" s="2" t="s">
        <v>2186</v>
      </c>
      <c r="G623" t="s">
        <v>2187</v>
      </c>
      <c r="H623" t="s">
        <v>2188</v>
      </c>
      <c r="I623">
        <v>1</v>
      </c>
      <c r="J623" s="4">
        <v>10</v>
      </c>
      <c r="M623" t="s">
        <v>35</v>
      </c>
      <c r="N623" s="5">
        <v>2.4700000000000002</v>
      </c>
      <c r="O623" t="s">
        <v>5070</v>
      </c>
    </row>
    <row r="624" spans="1:15" x14ac:dyDescent="0.25">
      <c r="A624" s="2" t="s">
        <v>2191</v>
      </c>
      <c r="B624" t="s">
        <v>2192</v>
      </c>
      <c r="C624" t="s">
        <v>2193</v>
      </c>
      <c r="D624" t="s">
        <v>17</v>
      </c>
      <c r="E624" s="3">
        <v>43952</v>
      </c>
      <c r="F624" s="2" t="s">
        <v>2186</v>
      </c>
      <c r="G624" t="s">
        <v>2187</v>
      </c>
      <c r="H624" t="s">
        <v>2188</v>
      </c>
      <c r="I624">
        <v>1</v>
      </c>
      <c r="J624" s="4">
        <v>10</v>
      </c>
      <c r="M624" t="s">
        <v>35</v>
      </c>
      <c r="N624" s="5">
        <v>3.26</v>
      </c>
      <c r="O624" t="s">
        <v>5070</v>
      </c>
    </row>
    <row r="625" spans="1:15" x14ac:dyDescent="0.25">
      <c r="A625" s="2" t="s">
        <v>2194</v>
      </c>
      <c r="B625" t="s">
        <v>2195</v>
      </c>
      <c r="C625" t="s">
        <v>2195</v>
      </c>
      <c r="D625" t="s">
        <v>17</v>
      </c>
      <c r="E625" s="3">
        <v>36342</v>
      </c>
      <c r="F625" s="2" t="s">
        <v>2186</v>
      </c>
      <c r="G625" t="s">
        <v>2187</v>
      </c>
      <c r="H625" t="s">
        <v>2188</v>
      </c>
      <c r="I625">
        <v>1</v>
      </c>
      <c r="J625" s="4">
        <v>20</v>
      </c>
      <c r="M625" t="s">
        <v>89</v>
      </c>
      <c r="N625" s="5">
        <v>5.69</v>
      </c>
      <c r="O625" t="s">
        <v>5070</v>
      </c>
    </row>
    <row r="626" spans="1:15" x14ac:dyDescent="0.25">
      <c r="A626" s="2" t="s">
        <v>2196</v>
      </c>
      <c r="B626" t="s">
        <v>2197</v>
      </c>
      <c r="C626" t="s">
        <v>2197</v>
      </c>
      <c r="D626" t="s">
        <v>17</v>
      </c>
      <c r="E626" s="3">
        <v>42278</v>
      </c>
      <c r="F626" s="2" t="s">
        <v>2186</v>
      </c>
      <c r="G626" t="s">
        <v>2187</v>
      </c>
      <c r="H626" t="s">
        <v>2188</v>
      </c>
      <c r="I626">
        <v>1</v>
      </c>
      <c r="J626" s="4">
        <v>30</v>
      </c>
      <c r="M626" t="s">
        <v>28</v>
      </c>
      <c r="N626" s="5">
        <v>6.59</v>
      </c>
      <c r="O626" t="s">
        <v>5070</v>
      </c>
    </row>
    <row r="627" spans="1:15" x14ac:dyDescent="0.25">
      <c r="A627" s="2" t="s">
        <v>2198</v>
      </c>
      <c r="B627" t="s">
        <v>2199</v>
      </c>
      <c r="C627" t="s">
        <v>2200</v>
      </c>
      <c r="D627" t="s">
        <v>17</v>
      </c>
      <c r="E627" s="3">
        <v>40544</v>
      </c>
      <c r="F627" s="2" t="s">
        <v>2186</v>
      </c>
      <c r="G627" t="s">
        <v>2187</v>
      </c>
      <c r="H627" t="s">
        <v>2188</v>
      </c>
      <c r="I627">
        <v>1</v>
      </c>
      <c r="J627" s="4">
        <v>30</v>
      </c>
      <c r="M627" t="s">
        <v>28</v>
      </c>
      <c r="N627" s="5">
        <v>6.72</v>
      </c>
      <c r="O627" t="s">
        <v>5070</v>
      </c>
    </row>
    <row r="628" spans="1:15" x14ac:dyDescent="0.25">
      <c r="A628" s="2" t="s">
        <v>2203</v>
      </c>
      <c r="B628" t="s">
        <v>2204</v>
      </c>
      <c r="C628" t="s">
        <v>2204</v>
      </c>
      <c r="D628" t="s">
        <v>17</v>
      </c>
      <c r="E628" s="3">
        <v>44562</v>
      </c>
      <c r="F628" s="2" t="s">
        <v>2186</v>
      </c>
      <c r="G628" t="s">
        <v>2187</v>
      </c>
      <c r="H628" t="s">
        <v>2188</v>
      </c>
      <c r="I628">
        <v>1</v>
      </c>
      <c r="J628" s="4">
        <v>30</v>
      </c>
      <c r="M628" t="s">
        <v>28</v>
      </c>
      <c r="N628" s="5">
        <v>7.42</v>
      </c>
      <c r="O628" t="s">
        <v>5070</v>
      </c>
    </row>
    <row r="629" spans="1:15" x14ac:dyDescent="0.25">
      <c r="A629" s="2" t="s">
        <v>2201</v>
      </c>
      <c r="B629" t="s">
        <v>2202</v>
      </c>
      <c r="C629" t="s">
        <v>2202</v>
      </c>
      <c r="D629" t="s">
        <v>17</v>
      </c>
      <c r="E629" s="3">
        <v>41730</v>
      </c>
      <c r="F629" s="2" t="s">
        <v>2186</v>
      </c>
      <c r="G629" t="s">
        <v>2187</v>
      </c>
      <c r="H629" t="s">
        <v>2188</v>
      </c>
      <c r="I629">
        <v>1</v>
      </c>
      <c r="J629" s="4">
        <v>30</v>
      </c>
      <c r="M629" t="s">
        <v>28</v>
      </c>
      <c r="N629" s="5">
        <v>7.42</v>
      </c>
      <c r="O629" t="s">
        <v>5070</v>
      </c>
    </row>
    <row r="630" spans="1:15" x14ac:dyDescent="0.25">
      <c r="A630" s="2" t="s">
        <v>2205</v>
      </c>
      <c r="B630" t="s">
        <v>2206</v>
      </c>
      <c r="C630" t="s">
        <v>2207</v>
      </c>
      <c r="D630" t="s">
        <v>17</v>
      </c>
      <c r="E630" s="3">
        <v>36342</v>
      </c>
      <c r="F630" s="2" t="s">
        <v>2186</v>
      </c>
      <c r="G630" t="s">
        <v>2187</v>
      </c>
      <c r="H630" t="s">
        <v>2188</v>
      </c>
      <c r="I630">
        <v>1</v>
      </c>
      <c r="J630" s="4">
        <v>50</v>
      </c>
      <c r="M630" t="s">
        <v>196</v>
      </c>
      <c r="N630" s="5">
        <v>7.74</v>
      </c>
      <c r="O630" t="s">
        <v>5070</v>
      </c>
    </row>
    <row r="631" spans="1:15" x14ac:dyDescent="0.25">
      <c r="A631" s="2" t="s">
        <v>2208</v>
      </c>
      <c r="B631" t="s">
        <v>2209</v>
      </c>
      <c r="C631" t="s">
        <v>2210</v>
      </c>
      <c r="D631" t="s">
        <v>17</v>
      </c>
      <c r="E631" s="3">
        <v>41153</v>
      </c>
      <c r="F631" s="2" t="s">
        <v>2186</v>
      </c>
      <c r="G631" t="s">
        <v>2187</v>
      </c>
      <c r="H631" t="s">
        <v>2188</v>
      </c>
      <c r="I631">
        <v>1</v>
      </c>
      <c r="J631" s="4">
        <v>30</v>
      </c>
      <c r="M631" t="s">
        <v>28</v>
      </c>
      <c r="N631" s="5">
        <v>8.5399999999999991</v>
      </c>
      <c r="O631" t="s">
        <v>5070</v>
      </c>
    </row>
    <row r="632" spans="1:15" x14ac:dyDescent="0.25">
      <c r="A632" s="2" t="s">
        <v>2211</v>
      </c>
      <c r="B632" t="s">
        <v>2212</v>
      </c>
      <c r="C632" t="s">
        <v>2212</v>
      </c>
      <c r="D632" t="s">
        <v>17</v>
      </c>
      <c r="E632" s="3">
        <v>44562</v>
      </c>
      <c r="F632" s="2" t="s">
        <v>2186</v>
      </c>
      <c r="G632" t="s">
        <v>2187</v>
      </c>
      <c r="H632" t="s">
        <v>2188</v>
      </c>
      <c r="I632">
        <v>1</v>
      </c>
      <c r="J632" s="4">
        <v>60</v>
      </c>
      <c r="M632" t="s">
        <v>168</v>
      </c>
      <c r="N632" s="5">
        <v>8.6</v>
      </c>
      <c r="O632" t="s">
        <v>5070</v>
      </c>
    </row>
    <row r="633" spans="1:15" x14ac:dyDescent="0.25">
      <c r="A633" s="2" t="s">
        <v>2213</v>
      </c>
      <c r="B633" t="s">
        <v>2214</v>
      </c>
      <c r="C633" t="s">
        <v>2214</v>
      </c>
      <c r="D633" t="s">
        <v>17</v>
      </c>
      <c r="E633" s="3">
        <v>41699</v>
      </c>
      <c r="F633" s="2" t="s">
        <v>2186</v>
      </c>
      <c r="G633" t="s">
        <v>2187</v>
      </c>
      <c r="H633" t="s">
        <v>2188</v>
      </c>
      <c r="I633">
        <v>1</v>
      </c>
      <c r="J633" s="4">
        <v>60</v>
      </c>
      <c r="M633" t="s">
        <v>168</v>
      </c>
      <c r="N633" s="5">
        <v>8.6</v>
      </c>
      <c r="O633" t="s">
        <v>5070</v>
      </c>
    </row>
    <row r="634" spans="1:15" x14ac:dyDescent="0.25">
      <c r="A634" s="2" t="s">
        <v>2215</v>
      </c>
      <c r="B634" t="s">
        <v>2216</v>
      </c>
      <c r="C634" t="s">
        <v>2216</v>
      </c>
      <c r="D634" t="s">
        <v>17</v>
      </c>
      <c r="E634" s="3">
        <v>42036</v>
      </c>
      <c r="F634" s="2" t="s">
        <v>2186</v>
      </c>
      <c r="G634" t="s">
        <v>2187</v>
      </c>
      <c r="H634" t="s">
        <v>2188</v>
      </c>
      <c r="I634">
        <v>1</v>
      </c>
      <c r="J634" s="4">
        <v>90</v>
      </c>
      <c r="M634" t="s">
        <v>488</v>
      </c>
      <c r="N634" s="5">
        <v>9.33</v>
      </c>
      <c r="O634" t="s">
        <v>5070</v>
      </c>
    </row>
    <row r="635" spans="1:15" x14ac:dyDescent="0.25">
      <c r="A635" s="2" t="s">
        <v>2217</v>
      </c>
      <c r="B635" t="s">
        <v>2218</v>
      </c>
      <c r="C635" t="s">
        <v>2218</v>
      </c>
      <c r="D635" t="s">
        <v>17</v>
      </c>
      <c r="E635" s="3">
        <v>41030</v>
      </c>
      <c r="F635" s="2" t="s">
        <v>2186</v>
      </c>
      <c r="G635" t="s">
        <v>2187</v>
      </c>
      <c r="H635" t="s">
        <v>2188</v>
      </c>
      <c r="I635">
        <v>1</v>
      </c>
      <c r="J635" s="4">
        <v>90</v>
      </c>
      <c r="M635" t="s">
        <v>488</v>
      </c>
      <c r="N635" s="5">
        <v>9.9600000000000009</v>
      </c>
      <c r="O635" t="s">
        <v>5070</v>
      </c>
    </row>
    <row r="636" spans="1:15" x14ac:dyDescent="0.25">
      <c r="A636" s="2" t="s">
        <v>2219</v>
      </c>
      <c r="B636" t="s">
        <v>2220</v>
      </c>
      <c r="C636" t="s">
        <v>2221</v>
      </c>
      <c r="D636" t="s">
        <v>17</v>
      </c>
      <c r="E636" s="3">
        <v>40544</v>
      </c>
      <c r="F636" s="2" t="s">
        <v>2186</v>
      </c>
      <c r="G636" t="s">
        <v>2187</v>
      </c>
      <c r="H636" t="s">
        <v>2188</v>
      </c>
      <c r="I636">
        <v>1</v>
      </c>
      <c r="J636" s="4">
        <v>90</v>
      </c>
      <c r="M636" t="s">
        <v>488</v>
      </c>
      <c r="N636" s="5">
        <v>10.26</v>
      </c>
      <c r="O636" t="s">
        <v>5070</v>
      </c>
    </row>
    <row r="637" spans="1:15" x14ac:dyDescent="0.25">
      <c r="A637" s="2" t="s">
        <v>2222</v>
      </c>
      <c r="B637" t="s">
        <v>2223</v>
      </c>
      <c r="C637" t="s">
        <v>2223</v>
      </c>
      <c r="D637" t="s">
        <v>17</v>
      </c>
      <c r="E637" s="3">
        <v>44562</v>
      </c>
      <c r="F637" s="2" t="s">
        <v>2186</v>
      </c>
      <c r="G637" t="s">
        <v>2187</v>
      </c>
      <c r="H637" t="s">
        <v>2188</v>
      </c>
      <c r="I637">
        <v>1</v>
      </c>
      <c r="J637" s="4">
        <v>100</v>
      </c>
      <c r="M637" t="s">
        <v>22</v>
      </c>
      <c r="N637" s="5">
        <v>10.34</v>
      </c>
      <c r="O637" t="s">
        <v>5070</v>
      </c>
    </row>
    <row r="638" spans="1:15" x14ac:dyDescent="0.25">
      <c r="A638" s="2" t="s">
        <v>2224</v>
      </c>
      <c r="B638" t="s">
        <v>2225</v>
      </c>
      <c r="C638" t="s">
        <v>2226</v>
      </c>
      <c r="D638" t="s">
        <v>17</v>
      </c>
      <c r="E638" s="3">
        <v>42491</v>
      </c>
      <c r="F638" s="2" t="s">
        <v>2186</v>
      </c>
      <c r="G638" t="s">
        <v>2187</v>
      </c>
      <c r="H638" t="s">
        <v>2188</v>
      </c>
      <c r="I638">
        <v>1</v>
      </c>
      <c r="J638" s="4">
        <v>100</v>
      </c>
      <c r="M638" t="s">
        <v>22</v>
      </c>
      <c r="N638" s="5">
        <v>10.35</v>
      </c>
      <c r="O638" t="s">
        <v>5070</v>
      </c>
    </row>
    <row r="639" spans="1:15" x14ac:dyDescent="0.25">
      <c r="A639" s="2" t="s">
        <v>2227</v>
      </c>
      <c r="B639" t="s">
        <v>2228</v>
      </c>
      <c r="C639" t="s">
        <v>2229</v>
      </c>
      <c r="D639" t="s">
        <v>17</v>
      </c>
      <c r="E639" s="3">
        <v>40544</v>
      </c>
      <c r="F639" s="2" t="s">
        <v>2186</v>
      </c>
      <c r="G639" t="s">
        <v>2187</v>
      </c>
      <c r="H639" t="s">
        <v>2188</v>
      </c>
      <c r="I639">
        <v>1</v>
      </c>
      <c r="J639" s="4">
        <v>60</v>
      </c>
      <c r="M639" t="s">
        <v>168</v>
      </c>
      <c r="N639" s="5">
        <v>10.65</v>
      </c>
      <c r="O639" t="s">
        <v>5070</v>
      </c>
    </row>
    <row r="640" spans="1:15" x14ac:dyDescent="0.25">
      <c r="A640" s="2" t="s">
        <v>2230</v>
      </c>
      <c r="B640" t="s">
        <v>2231</v>
      </c>
      <c r="C640" t="s">
        <v>2231</v>
      </c>
      <c r="D640" t="s">
        <v>17</v>
      </c>
      <c r="E640" s="3">
        <v>41699</v>
      </c>
      <c r="F640" s="2" t="s">
        <v>2186</v>
      </c>
      <c r="G640" t="s">
        <v>2187</v>
      </c>
      <c r="H640" t="s">
        <v>2188</v>
      </c>
      <c r="I640">
        <v>1</v>
      </c>
      <c r="J640" s="4">
        <v>120</v>
      </c>
      <c r="M640" t="s">
        <v>1160</v>
      </c>
      <c r="N640" s="5">
        <v>11.15</v>
      </c>
      <c r="O640" t="s">
        <v>5070</v>
      </c>
    </row>
    <row r="641" spans="1:15" x14ac:dyDescent="0.25">
      <c r="A641" s="2" t="s">
        <v>2232</v>
      </c>
      <c r="B641" t="s">
        <v>2233</v>
      </c>
      <c r="C641" t="s">
        <v>2234</v>
      </c>
      <c r="D641" t="s">
        <v>17</v>
      </c>
      <c r="E641" s="3">
        <v>40878</v>
      </c>
      <c r="F641" s="2" t="s">
        <v>2186</v>
      </c>
      <c r="G641" t="s">
        <v>2187</v>
      </c>
      <c r="H641" t="s">
        <v>2188</v>
      </c>
      <c r="I641">
        <v>1</v>
      </c>
      <c r="J641" s="4">
        <v>120</v>
      </c>
      <c r="M641" t="s">
        <v>1160</v>
      </c>
      <c r="N641" s="5">
        <v>11.31</v>
      </c>
      <c r="O641" t="s">
        <v>5070</v>
      </c>
    </row>
    <row r="642" spans="1:15" x14ac:dyDescent="0.25">
      <c r="A642" s="2" t="s">
        <v>2235</v>
      </c>
      <c r="B642" t="s">
        <v>2236</v>
      </c>
      <c r="C642" t="s">
        <v>2237</v>
      </c>
      <c r="D642" t="s">
        <v>17</v>
      </c>
      <c r="E642" s="3">
        <v>40878</v>
      </c>
      <c r="F642" s="2" t="s">
        <v>2186</v>
      </c>
      <c r="G642" t="s">
        <v>2187</v>
      </c>
      <c r="H642" t="s">
        <v>2188</v>
      </c>
      <c r="I642">
        <v>1</v>
      </c>
      <c r="J642" s="4">
        <v>120</v>
      </c>
      <c r="M642" t="s">
        <v>1160</v>
      </c>
      <c r="N642" s="5">
        <v>11.53</v>
      </c>
      <c r="O642" t="s">
        <v>5070</v>
      </c>
    </row>
    <row r="643" spans="1:15" x14ac:dyDescent="0.25">
      <c r="A643" s="2" t="s">
        <v>2238</v>
      </c>
      <c r="B643" t="s">
        <v>2239</v>
      </c>
      <c r="C643" t="s">
        <v>2240</v>
      </c>
      <c r="D643" t="s">
        <v>17</v>
      </c>
      <c r="E643" s="3">
        <v>41153</v>
      </c>
      <c r="F643" s="2" t="s">
        <v>2186</v>
      </c>
      <c r="G643" t="s">
        <v>2187</v>
      </c>
      <c r="H643" t="s">
        <v>2188</v>
      </c>
      <c r="I643">
        <v>1</v>
      </c>
      <c r="J643" s="4">
        <v>60</v>
      </c>
      <c r="M643" t="s">
        <v>168</v>
      </c>
      <c r="N643" s="5">
        <v>14.69</v>
      </c>
      <c r="O643" t="s">
        <v>5070</v>
      </c>
    </row>
    <row r="644" spans="1:15" x14ac:dyDescent="0.25">
      <c r="A644" s="2" t="s">
        <v>2241</v>
      </c>
      <c r="B644" t="s">
        <v>2242</v>
      </c>
      <c r="C644" t="s">
        <v>2243</v>
      </c>
      <c r="D644" t="s">
        <v>17</v>
      </c>
      <c r="E644" s="3">
        <v>42370</v>
      </c>
      <c r="F644" s="2" t="s">
        <v>2186</v>
      </c>
      <c r="G644" t="s">
        <v>2187</v>
      </c>
      <c r="H644" t="s">
        <v>2188</v>
      </c>
      <c r="I644">
        <v>1</v>
      </c>
      <c r="J644" s="4">
        <v>100</v>
      </c>
      <c r="M644" t="s">
        <v>22</v>
      </c>
      <c r="N644" s="5">
        <v>17.12</v>
      </c>
      <c r="O644" t="s">
        <v>5070</v>
      </c>
    </row>
    <row r="645" spans="1:15" x14ac:dyDescent="0.25">
      <c r="A645" s="2" t="s">
        <v>5236</v>
      </c>
      <c r="B645" t="s">
        <v>5237</v>
      </c>
      <c r="C645" t="s">
        <v>5238</v>
      </c>
      <c r="D645" t="s">
        <v>17</v>
      </c>
      <c r="E645" s="3">
        <v>41518</v>
      </c>
      <c r="F645" s="2" t="s">
        <v>2186</v>
      </c>
      <c r="G645" t="s">
        <v>2187</v>
      </c>
      <c r="H645" t="s">
        <v>2188</v>
      </c>
      <c r="I645">
        <v>1</v>
      </c>
      <c r="J645" s="4">
        <v>10</v>
      </c>
      <c r="M645" t="s">
        <v>35</v>
      </c>
      <c r="N645" s="5">
        <v>3.77</v>
      </c>
      <c r="O645" t="s">
        <v>5073</v>
      </c>
    </row>
    <row r="646" spans="1:15" x14ac:dyDescent="0.25">
      <c r="A646" s="2" t="s">
        <v>5239</v>
      </c>
      <c r="B646" t="s">
        <v>5240</v>
      </c>
      <c r="C646" t="s">
        <v>5241</v>
      </c>
      <c r="D646" t="s">
        <v>17</v>
      </c>
      <c r="E646" s="3">
        <v>45383</v>
      </c>
      <c r="F646" s="2" t="s">
        <v>2186</v>
      </c>
      <c r="G646" t="s">
        <v>2187</v>
      </c>
      <c r="H646" t="s">
        <v>2188</v>
      </c>
      <c r="I646">
        <v>1</v>
      </c>
      <c r="J646" s="4">
        <v>50</v>
      </c>
      <c r="K646" s="4">
        <v>1</v>
      </c>
      <c r="L646" t="s">
        <v>70</v>
      </c>
      <c r="M646" t="s">
        <v>196</v>
      </c>
      <c r="N646" s="5">
        <v>8.34</v>
      </c>
      <c r="O646" t="s">
        <v>5073</v>
      </c>
    </row>
    <row r="647" spans="1:15" x14ac:dyDescent="0.25">
      <c r="A647" s="2" t="s">
        <v>5242</v>
      </c>
      <c r="B647" t="s">
        <v>5243</v>
      </c>
      <c r="C647" t="s">
        <v>5244</v>
      </c>
      <c r="D647" t="s">
        <v>17</v>
      </c>
      <c r="E647" s="3">
        <v>38047</v>
      </c>
      <c r="F647" s="2" t="s">
        <v>2186</v>
      </c>
      <c r="G647" t="s">
        <v>2187</v>
      </c>
      <c r="H647" t="s">
        <v>2188</v>
      </c>
      <c r="I647">
        <v>1</v>
      </c>
      <c r="J647" s="4">
        <v>50</v>
      </c>
      <c r="M647" t="s">
        <v>196</v>
      </c>
      <c r="N647" s="5">
        <v>14.11</v>
      </c>
      <c r="O647" t="s">
        <v>5073</v>
      </c>
    </row>
    <row r="648" spans="1:15" x14ac:dyDescent="0.25">
      <c r="A648" s="2" t="s">
        <v>5245</v>
      </c>
      <c r="B648" t="s">
        <v>5246</v>
      </c>
      <c r="C648" t="s">
        <v>5247</v>
      </c>
      <c r="D648" t="s">
        <v>17</v>
      </c>
      <c r="E648" s="3">
        <v>45306</v>
      </c>
      <c r="F648" s="2" t="s">
        <v>2186</v>
      </c>
      <c r="G648" t="s">
        <v>2187</v>
      </c>
      <c r="H648" t="s">
        <v>2188</v>
      </c>
      <c r="I648">
        <v>1</v>
      </c>
      <c r="J648" s="4">
        <v>100</v>
      </c>
      <c r="M648" t="s">
        <v>22</v>
      </c>
      <c r="N648" s="5">
        <v>25.56</v>
      </c>
      <c r="O648" t="s">
        <v>5073</v>
      </c>
    </row>
    <row r="649" spans="1:15" x14ac:dyDescent="0.25">
      <c r="A649" s="2" t="s">
        <v>2244</v>
      </c>
      <c r="B649" t="s">
        <v>2245</v>
      </c>
      <c r="C649" t="s">
        <v>2245</v>
      </c>
      <c r="D649" t="s">
        <v>17</v>
      </c>
      <c r="E649" s="3">
        <v>37712</v>
      </c>
      <c r="F649" s="2" t="s">
        <v>2246</v>
      </c>
      <c r="G649" t="s">
        <v>2247</v>
      </c>
      <c r="H649" t="s">
        <v>2248</v>
      </c>
      <c r="I649">
        <v>2</v>
      </c>
      <c r="J649" s="4">
        <v>10</v>
      </c>
      <c r="M649" t="s">
        <v>89</v>
      </c>
      <c r="N649" s="5">
        <v>5.5</v>
      </c>
      <c r="O649" t="s">
        <v>5070</v>
      </c>
    </row>
    <row r="650" spans="1:15" x14ac:dyDescent="0.25">
      <c r="A650" s="2" t="s">
        <v>2249</v>
      </c>
      <c r="B650" t="s">
        <v>2250</v>
      </c>
      <c r="C650" t="s">
        <v>2251</v>
      </c>
      <c r="D650" t="s">
        <v>17</v>
      </c>
      <c r="E650" s="3">
        <v>41518</v>
      </c>
      <c r="F650" s="2" t="s">
        <v>2246</v>
      </c>
      <c r="G650" t="s">
        <v>2247</v>
      </c>
      <c r="H650" t="s">
        <v>2248</v>
      </c>
      <c r="I650">
        <v>1</v>
      </c>
      <c r="J650" s="4">
        <v>32</v>
      </c>
      <c r="M650" t="s">
        <v>2252</v>
      </c>
      <c r="N650" s="5">
        <v>7.46</v>
      </c>
      <c r="O650" t="s">
        <v>5070</v>
      </c>
    </row>
    <row r="651" spans="1:15" x14ac:dyDescent="0.25">
      <c r="A651" s="2" t="s">
        <v>2253</v>
      </c>
      <c r="B651" t="s">
        <v>2254</v>
      </c>
      <c r="C651" t="s">
        <v>2255</v>
      </c>
      <c r="D651" t="s">
        <v>17</v>
      </c>
      <c r="E651" s="3">
        <v>43922</v>
      </c>
      <c r="F651" s="2" t="s">
        <v>2246</v>
      </c>
      <c r="G651" t="s">
        <v>2247</v>
      </c>
      <c r="H651" t="s">
        <v>2248</v>
      </c>
      <c r="I651">
        <v>1</v>
      </c>
      <c r="J651" s="4">
        <v>20</v>
      </c>
      <c r="M651" t="s">
        <v>89</v>
      </c>
      <c r="N651" s="5">
        <v>7.81</v>
      </c>
      <c r="O651" t="s">
        <v>5070</v>
      </c>
    </row>
    <row r="652" spans="1:15" x14ac:dyDescent="0.25">
      <c r="A652" s="2" t="s">
        <v>5248</v>
      </c>
      <c r="B652" t="s">
        <v>5249</v>
      </c>
      <c r="C652" t="s">
        <v>5250</v>
      </c>
      <c r="D652" t="s">
        <v>17</v>
      </c>
      <c r="E652" s="3">
        <v>42795</v>
      </c>
      <c r="F652" s="2" t="s">
        <v>2246</v>
      </c>
      <c r="G652" t="s">
        <v>2247</v>
      </c>
      <c r="H652" t="s">
        <v>2248</v>
      </c>
      <c r="I652">
        <v>1</v>
      </c>
      <c r="J652" s="4">
        <v>20</v>
      </c>
      <c r="M652" t="s">
        <v>89</v>
      </c>
      <c r="N652" s="5">
        <v>7.88</v>
      </c>
      <c r="O652" t="s">
        <v>5073</v>
      </c>
    </row>
    <row r="653" spans="1:15" x14ac:dyDescent="0.25">
      <c r="A653" s="2" t="s">
        <v>5251</v>
      </c>
      <c r="B653" t="s">
        <v>5252</v>
      </c>
      <c r="C653" t="s">
        <v>5253</v>
      </c>
      <c r="D653" t="s">
        <v>17</v>
      </c>
      <c r="E653" s="3">
        <v>42491</v>
      </c>
      <c r="F653" s="2" t="s">
        <v>2246</v>
      </c>
      <c r="G653" t="s">
        <v>2247</v>
      </c>
      <c r="H653" t="s">
        <v>2248</v>
      </c>
      <c r="I653">
        <v>1</v>
      </c>
      <c r="J653" s="4">
        <v>20</v>
      </c>
      <c r="M653" t="s">
        <v>89</v>
      </c>
      <c r="N653" s="5">
        <v>8.99</v>
      </c>
      <c r="O653" t="s">
        <v>5073</v>
      </c>
    </row>
    <row r="654" spans="1:15" x14ac:dyDescent="0.25">
      <c r="A654" s="2" t="s">
        <v>2256</v>
      </c>
      <c r="B654" t="s">
        <v>2257</v>
      </c>
      <c r="C654" t="s">
        <v>2258</v>
      </c>
      <c r="D654" t="s">
        <v>17</v>
      </c>
      <c r="E654" s="3">
        <v>44013</v>
      </c>
      <c r="F654" s="2" t="s">
        <v>2259</v>
      </c>
      <c r="G654" t="s">
        <v>2260</v>
      </c>
      <c r="H654" t="s">
        <v>2261</v>
      </c>
      <c r="I654">
        <v>1</v>
      </c>
      <c r="J654" s="4">
        <v>10</v>
      </c>
      <c r="M654" t="s">
        <v>35</v>
      </c>
      <c r="N654" s="5">
        <v>4</v>
      </c>
      <c r="O654" t="s">
        <v>5070</v>
      </c>
    </row>
    <row r="655" spans="1:15" x14ac:dyDescent="0.25">
      <c r="A655" s="2" t="s">
        <v>5254</v>
      </c>
      <c r="B655" t="s">
        <v>5255</v>
      </c>
      <c r="C655" t="s">
        <v>5256</v>
      </c>
      <c r="D655" t="s">
        <v>17</v>
      </c>
      <c r="E655" s="3">
        <v>42005</v>
      </c>
      <c r="F655" s="2" t="s">
        <v>2259</v>
      </c>
      <c r="G655" t="s">
        <v>2260</v>
      </c>
      <c r="H655" t="s">
        <v>2261</v>
      </c>
      <c r="I655">
        <v>1</v>
      </c>
      <c r="J655" s="4">
        <v>10</v>
      </c>
      <c r="M655" t="s">
        <v>35</v>
      </c>
      <c r="N655" s="5">
        <v>4.24</v>
      </c>
      <c r="O655" t="s">
        <v>5073</v>
      </c>
    </row>
    <row r="656" spans="1:15" x14ac:dyDescent="0.25">
      <c r="A656" s="2" t="s">
        <v>5257</v>
      </c>
      <c r="B656" t="s">
        <v>5258</v>
      </c>
      <c r="C656" t="s">
        <v>5259</v>
      </c>
      <c r="D656" t="s">
        <v>17</v>
      </c>
      <c r="E656" s="3">
        <v>45170</v>
      </c>
      <c r="F656" s="2" t="s">
        <v>2259</v>
      </c>
      <c r="G656" t="s">
        <v>2260</v>
      </c>
      <c r="H656" t="s">
        <v>2261</v>
      </c>
      <c r="I656">
        <v>1</v>
      </c>
      <c r="J656" s="4">
        <v>10</v>
      </c>
      <c r="M656" t="s">
        <v>35</v>
      </c>
      <c r="N656" s="5">
        <v>5.3</v>
      </c>
      <c r="O656" t="s">
        <v>5073</v>
      </c>
    </row>
    <row r="657" spans="1:15" x14ac:dyDescent="0.25">
      <c r="A657" s="2" t="s">
        <v>2262</v>
      </c>
      <c r="B657" t="s">
        <v>2263</v>
      </c>
      <c r="C657" t="s">
        <v>2263</v>
      </c>
      <c r="D657" t="s">
        <v>17</v>
      </c>
      <c r="E657" s="3">
        <v>37043</v>
      </c>
      <c r="F657" s="2" t="s">
        <v>2264</v>
      </c>
      <c r="G657" t="s">
        <v>2265</v>
      </c>
      <c r="H657" t="s">
        <v>2266</v>
      </c>
      <c r="I657">
        <v>1</v>
      </c>
      <c r="J657" s="4">
        <v>12</v>
      </c>
      <c r="M657" t="s">
        <v>348</v>
      </c>
      <c r="N657" s="5">
        <v>3.92</v>
      </c>
      <c r="O657" t="s">
        <v>5070</v>
      </c>
    </row>
    <row r="658" spans="1:15" x14ac:dyDescent="0.25">
      <c r="A658" s="2" t="s">
        <v>2267</v>
      </c>
      <c r="B658" t="s">
        <v>2268</v>
      </c>
      <c r="C658" t="s">
        <v>2269</v>
      </c>
      <c r="D658" t="s">
        <v>17</v>
      </c>
      <c r="E658" s="3">
        <v>43435</v>
      </c>
      <c r="F658" s="2" t="s">
        <v>2270</v>
      </c>
      <c r="G658" t="s">
        <v>2271</v>
      </c>
      <c r="H658" t="s">
        <v>2272</v>
      </c>
      <c r="I658">
        <v>1</v>
      </c>
      <c r="J658" s="4">
        <v>1</v>
      </c>
      <c r="K658" s="4">
        <v>150</v>
      </c>
      <c r="L658" t="s">
        <v>21</v>
      </c>
      <c r="M658" t="s">
        <v>148</v>
      </c>
      <c r="N658" s="5">
        <v>6.95</v>
      </c>
      <c r="O658" t="s">
        <v>5070</v>
      </c>
    </row>
    <row r="659" spans="1:15" x14ac:dyDescent="0.25">
      <c r="A659" s="2" t="s">
        <v>2273</v>
      </c>
      <c r="B659" t="s">
        <v>2274</v>
      </c>
      <c r="C659" t="s">
        <v>2275</v>
      </c>
      <c r="D659" t="s">
        <v>17</v>
      </c>
      <c r="E659" s="3">
        <v>43282</v>
      </c>
      <c r="F659" s="2" t="s">
        <v>2276</v>
      </c>
      <c r="G659" t="s">
        <v>2277</v>
      </c>
      <c r="H659" t="s">
        <v>2278</v>
      </c>
      <c r="I659">
        <v>1</v>
      </c>
      <c r="J659" s="4">
        <v>12</v>
      </c>
      <c r="M659" t="s">
        <v>348</v>
      </c>
      <c r="N659" s="5">
        <v>4.4400000000000004</v>
      </c>
      <c r="O659" t="s">
        <v>5070</v>
      </c>
    </row>
    <row r="660" spans="1:15" x14ac:dyDescent="0.25">
      <c r="A660" s="2" t="s">
        <v>2279</v>
      </c>
      <c r="B660" t="s">
        <v>2280</v>
      </c>
      <c r="C660" t="s">
        <v>2281</v>
      </c>
      <c r="D660" t="s">
        <v>17</v>
      </c>
      <c r="E660" s="3">
        <v>43221</v>
      </c>
      <c r="F660" s="2" t="s">
        <v>2282</v>
      </c>
      <c r="G660" t="s">
        <v>2283</v>
      </c>
      <c r="H660" t="s">
        <v>2284</v>
      </c>
      <c r="I660">
        <v>1</v>
      </c>
      <c r="K660" s="4">
        <v>200</v>
      </c>
      <c r="L660" t="s">
        <v>21</v>
      </c>
      <c r="M660" t="s">
        <v>430</v>
      </c>
      <c r="N660" s="5">
        <v>8.57</v>
      </c>
      <c r="O660" t="s">
        <v>5070</v>
      </c>
    </row>
    <row r="661" spans="1:15" x14ac:dyDescent="0.25">
      <c r="A661" s="2" t="s">
        <v>2285</v>
      </c>
      <c r="B661" t="s">
        <v>2286</v>
      </c>
      <c r="C661" t="s">
        <v>2286</v>
      </c>
      <c r="D661" t="s">
        <v>17</v>
      </c>
      <c r="E661" s="3">
        <v>37043</v>
      </c>
      <c r="F661" s="2" t="s">
        <v>2287</v>
      </c>
      <c r="G661" t="s">
        <v>2288</v>
      </c>
      <c r="H661" t="s">
        <v>2289</v>
      </c>
      <c r="I661">
        <v>1</v>
      </c>
      <c r="J661" s="4">
        <v>12</v>
      </c>
      <c r="M661" t="s">
        <v>348</v>
      </c>
      <c r="N661" s="5">
        <v>4.67</v>
      </c>
      <c r="O661" t="s">
        <v>5070</v>
      </c>
    </row>
    <row r="662" spans="1:15" x14ac:dyDescent="0.25">
      <c r="A662" s="2" t="s">
        <v>2290</v>
      </c>
      <c r="B662" t="s">
        <v>2291</v>
      </c>
      <c r="C662" t="s">
        <v>2292</v>
      </c>
      <c r="D662" t="s">
        <v>17</v>
      </c>
      <c r="E662" s="3">
        <v>43282</v>
      </c>
      <c r="F662" s="2" t="s">
        <v>2293</v>
      </c>
      <c r="G662" t="s">
        <v>2294</v>
      </c>
      <c r="H662" t="s">
        <v>2295</v>
      </c>
      <c r="I662">
        <v>1</v>
      </c>
      <c r="J662" s="4">
        <v>12</v>
      </c>
      <c r="M662" t="s">
        <v>348</v>
      </c>
      <c r="N662" s="5">
        <v>5.1100000000000003</v>
      </c>
      <c r="O662" t="s">
        <v>5070</v>
      </c>
    </row>
    <row r="663" spans="1:15" x14ac:dyDescent="0.25">
      <c r="A663" s="2" t="s">
        <v>2296</v>
      </c>
      <c r="B663" t="s">
        <v>2297</v>
      </c>
      <c r="C663" t="s">
        <v>2297</v>
      </c>
      <c r="D663" t="s">
        <v>17</v>
      </c>
      <c r="E663" s="3">
        <v>36708</v>
      </c>
      <c r="F663" s="2" t="s">
        <v>2298</v>
      </c>
      <c r="G663" t="s">
        <v>2299</v>
      </c>
      <c r="H663" t="s">
        <v>2300</v>
      </c>
      <c r="I663">
        <v>1</v>
      </c>
      <c r="J663" s="4">
        <v>12</v>
      </c>
      <c r="M663" t="s">
        <v>348</v>
      </c>
      <c r="N663" s="5">
        <v>5.44</v>
      </c>
      <c r="O663" t="s">
        <v>5070</v>
      </c>
    </row>
    <row r="664" spans="1:15" x14ac:dyDescent="0.25">
      <c r="A664" s="2" t="s">
        <v>2301</v>
      </c>
      <c r="B664" t="s">
        <v>2302</v>
      </c>
      <c r="C664" t="s">
        <v>2302</v>
      </c>
      <c r="D664" t="s">
        <v>17</v>
      </c>
      <c r="E664" s="3">
        <v>40299</v>
      </c>
      <c r="F664" s="2" t="s">
        <v>2303</v>
      </c>
      <c r="G664" t="s">
        <v>2304</v>
      </c>
      <c r="H664" t="s">
        <v>2305</v>
      </c>
      <c r="I664">
        <v>1</v>
      </c>
      <c r="J664" s="4">
        <v>30</v>
      </c>
      <c r="M664" t="s">
        <v>28</v>
      </c>
      <c r="N664" s="5">
        <v>4.95</v>
      </c>
      <c r="O664" t="s">
        <v>5070</v>
      </c>
    </row>
    <row r="665" spans="1:15" x14ac:dyDescent="0.25">
      <c r="A665" s="2" t="s">
        <v>2306</v>
      </c>
      <c r="B665" t="s">
        <v>2307</v>
      </c>
      <c r="C665" t="s">
        <v>2307</v>
      </c>
      <c r="D665" t="s">
        <v>17</v>
      </c>
      <c r="E665" s="3">
        <v>39692</v>
      </c>
      <c r="F665" s="2" t="s">
        <v>2308</v>
      </c>
      <c r="G665" t="s">
        <v>2309</v>
      </c>
      <c r="H665" t="s">
        <v>2310</v>
      </c>
      <c r="I665">
        <v>1</v>
      </c>
      <c r="J665" s="4">
        <v>20</v>
      </c>
      <c r="M665" t="s">
        <v>89</v>
      </c>
      <c r="N665" s="5">
        <v>4.2</v>
      </c>
      <c r="O665" t="s">
        <v>5070</v>
      </c>
    </row>
    <row r="666" spans="1:15" x14ac:dyDescent="0.25">
      <c r="A666" s="2" t="s">
        <v>2317</v>
      </c>
      <c r="B666" t="s">
        <v>2318</v>
      </c>
      <c r="C666" t="s">
        <v>2318</v>
      </c>
      <c r="D666" t="s">
        <v>17</v>
      </c>
      <c r="E666" s="3">
        <v>36312</v>
      </c>
      <c r="F666" s="2" t="s">
        <v>2314</v>
      </c>
      <c r="G666" t="s">
        <v>2315</v>
      </c>
      <c r="H666" t="s">
        <v>2316</v>
      </c>
      <c r="I666">
        <v>1</v>
      </c>
      <c r="J666" s="4">
        <v>30</v>
      </c>
      <c r="M666" t="s">
        <v>28</v>
      </c>
      <c r="N666" s="5">
        <v>7.5</v>
      </c>
      <c r="O666" t="s">
        <v>5070</v>
      </c>
    </row>
    <row r="667" spans="1:15" x14ac:dyDescent="0.25">
      <c r="A667" s="2" t="s">
        <v>2311</v>
      </c>
      <c r="B667" t="s">
        <v>2312</v>
      </c>
      <c r="C667" t="s">
        <v>2313</v>
      </c>
      <c r="D667" t="s">
        <v>17</v>
      </c>
      <c r="E667" s="3">
        <v>43709</v>
      </c>
      <c r="F667" s="2" t="s">
        <v>2314</v>
      </c>
      <c r="G667" t="s">
        <v>2315</v>
      </c>
      <c r="H667" t="s">
        <v>2316</v>
      </c>
      <c r="I667">
        <v>1</v>
      </c>
      <c r="J667" s="4">
        <v>30</v>
      </c>
      <c r="M667" t="s">
        <v>28</v>
      </c>
      <c r="N667" s="5">
        <v>7.5</v>
      </c>
      <c r="O667" t="s">
        <v>5070</v>
      </c>
    </row>
    <row r="668" spans="1:15" x14ac:dyDescent="0.25">
      <c r="A668" s="2" t="s">
        <v>2319</v>
      </c>
      <c r="B668" t="s">
        <v>2320</v>
      </c>
      <c r="C668" t="s">
        <v>2320</v>
      </c>
      <c r="D668" t="s">
        <v>17</v>
      </c>
      <c r="E668" s="3">
        <v>38718</v>
      </c>
      <c r="F668" s="2" t="s">
        <v>2321</v>
      </c>
      <c r="G668" t="s">
        <v>2322</v>
      </c>
      <c r="H668" t="s">
        <v>2323</v>
      </c>
      <c r="I668">
        <v>1</v>
      </c>
      <c r="J668" s="4">
        <v>32</v>
      </c>
      <c r="M668" t="s">
        <v>2252</v>
      </c>
      <c r="N668" s="5">
        <v>8.02</v>
      </c>
      <c r="O668" t="s">
        <v>5070</v>
      </c>
    </row>
    <row r="669" spans="1:15" x14ac:dyDescent="0.25">
      <c r="A669" s="2" t="s">
        <v>2324</v>
      </c>
      <c r="B669" t="s">
        <v>2325</v>
      </c>
      <c r="C669" t="s">
        <v>2325</v>
      </c>
      <c r="D669" t="s">
        <v>17</v>
      </c>
      <c r="E669" s="3">
        <v>44197</v>
      </c>
      <c r="F669" s="2" t="s">
        <v>2326</v>
      </c>
      <c r="G669" t="s">
        <v>2327</v>
      </c>
      <c r="H669" t="s">
        <v>2328</v>
      </c>
      <c r="I669">
        <v>1</v>
      </c>
      <c r="J669" s="4">
        <v>20</v>
      </c>
      <c r="M669" t="s">
        <v>89</v>
      </c>
      <c r="N669" s="5">
        <v>1.85</v>
      </c>
      <c r="O669" t="s">
        <v>5070</v>
      </c>
    </row>
    <row r="670" spans="1:15" x14ac:dyDescent="0.25">
      <c r="A670" s="2" t="s">
        <v>2329</v>
      </c>
      <c r="B670" t="s">
        <v>2330</v>
      </c>
      <c r="C670" t="s">
        <v>2330</v>
      </c>
      <c r="D670" t="s">
        <v>17</v>
      </c>
      <c r="E670" s="3">
        <v>39264</v>
      </c>
      <c r="F670" s="2" t="s">
        <v>2326</v>
      </c>
      <c r="G670" t="s">
        <v>2327</v>
      </c>
      <c r="H670" t="s">
        <v>2328</v>
      </c>
      <c r="I670">
        <v>1</v>
      </c>
      <c r="J670" s="4">
        <v>20</v>
      </c>
      <c r="M670" t="s">
        <v>89</v>
      </c>
      <c r="N670" s="5">
        <v>2.33</v>
      </c>
      <c r="O670" t="s">
        <v>5070</v>
      </c>
    </row>
    <row r="671" spans="1:15" x14ac:dyDescent="0.25">
      <c r="A671" s="2" t="s">
        <v>2331</v>
      </c>
      <c r="B671" t="s">
        <v>2332</v>
      </c>
      <c r="C671" t="s">
        <v>2332</v>
      </c>
      <c r="D671" t="s">
        <v>17</v>
      </c>
      <c r="E671" s="3">
        <v>43040</v>
      </c>
      <c r="F671" s="2" t="s">
        <v>2326</v>
      </c>
      <c r="G671" t="s">
        <v>2327</v>
      </c>
      <c r="H671" t="s">
        <v>2328</v>
      </c>
      <c r="I671">
        <v>1</v>
      </c>
      <c r="J671" s="4">
        <v>30</v>
      </c>
      <c r="M671" t="s">
        <v>28</v>
      </c>
      <c r="N671" s="5">
        <v>3.87</v>
      </c>
      <c r="O671" t="s">
        <v>5070</v>
      </c>
    </row>
    <row r="672" spans="1:15" x14ac:dyDescent="0.25">
      <c r="A672" s="2" t="s">
        <v>2333</v>
      </c>
      <c r="B672" t="s">
        <v>2334</v>
      </c>
      <c r="C672" t="s">
        <v>2335</v>
      </c>
      <c r="D672" t="s">
        <v>17</v>
      </c>
      <c r="E672" s="3">
        <v>44774</v>
      </c>
      <c r="F672" s="2" t="s">
        <v>2326</v>
      </c>
      <c r="G672" t="s">
        <v>2327</v>
      </c>
      <c r="H672" t="s">
        <v>2328</v>
      </c>
      <c r="I672">
        <v>1</v>
      </c>
      <c r="J672" s="4">
        <v>30</v>
      </c>
      <c r="M672" t="s">
        <v>28</v>
      </c>
      <c r="N672" s="5">
        <v>4.33</v>
      </c>
      <c r="O672" t="s">
        <v>5070</v>
      </c>
    </row>
    <row r="673" spans="1:15" x14ac:dyDescent="0.25">
      <c r="A673" s="2" t="s">
        <v>2336</v>
      </c>
      <c r="B673" t="s">
        <v>2337</v>
      </c>
      <c r="C673" t="s">
        <v>2338</v>
      </c>
      <c r="D673" t="s">
        <v>17</v>
      </c>
      <c r="E673" s="3">
        <v>41518</v>
      </c>
      <c r="F673" s="2" t="s">
        <v>2326</v>
      </c>
      <c r="G673" t="s">
        <v>2327</v>
      </c>
      <c r="H673" t="s">
        <v>2328</v>
      </c>
      <c r="I673">
        <v>1</v>
      </c>
      <c r="J673" s="4">
        <v>20</v>
      </c>
      <c r="M673" t="s">
        <v>89</v>
      </c>
      <c r="N673" s="5">
        <v>4.34</v>
      </c>
      <c r="O673" t="s">
        <v>5070</v>
      </c>
    </row>
    <row r="674" spans="1:15" x14ac:dyDescent="0.25">
      <c r="A674" s="2" t="s">
        <v>2342</v>
      </c>
      <c r="B674" t="s">
        <v>2343</v>
      </c>
      <c r="C674" t="s">
        <v>2343</v>
      </c>
      <c r="D674" t="s">
        <v>17</v>
      </c>
      <c r="E674" s="3">
        <v>44562</v>
      </c>
      <c r="F674" s="2" t="s">
        <v>2326</v>
      </c>
      <c r="G674" t="s">
        <v>2327</v>
      </c>
      <c r="H674" t="s">
        <v>2328</v>
      </c>
      <c r="I674">
        <v>1</v>
      </c>
      <c r="J674" s="4">
        <v>30</v>
      </c>
      <c r="M674" t="s">
        <v>28</v>
      </c>
      <c r="N674" s="5">
        <v>4.43</v>
      </c>
      <c r="O674" t="s">
        <v>5070</v>
      </c>
    </row>
    <row r="675" spans="1:15" x14ac:dyDescent="0.25">
      <c r="A675" s="2" t="s">
        <v>2339</v>
      </c>
      <c r="B675" t="s">
        <v>2340</v>
      </c>
      <c r="C675" t="s">
        <v>2341</v>
      </c>
      <c r="D675" t="s">
        <v>17</v>
      </c>
      <c r="E675" s="3">
        <v>41153</v>
      </c>
      <c r="F675" s="2" t="s">
        <v>2326</v>
      </c>
      <c r="G675" t="s">
        <v>2327</v>
      </c>
      <c r="H675" t="s">
        <v>2328</v>
      </c>
      <c r="I675">
        <v>1</v>
      </c>
      <c r="J675" s="4">
        <v>30</v>
      </c>
      <c r="M675" t="s">
        <v>28</v>
      </c>
      <c r="N675" s="5">
        <v>4.43</v>
      </c>
      <c r="O675" t="s">
        <v>5070</v>
      </c>
    </row>
    <row r="676" spans="1:15" x14ac:dyDescent="0.25">
      <c r="A676" s="2" t="s">
        <v>2344</v>
      </c>
      <c r="B676" t="s">
        <v>2345</v>
      </c>
      <c r="C676" t="s">
        <v>2345</v>
      </c>
      <c r="D676" t="s">
        <v>17</v>
      </c>
      <c r="E676" s="3">
        <v>42036</v>
      </c>
      <c r="F676" s="2" t="s">
        <v>2326</v>
      </c>
      <c r="G676" t="s">
        <v>2327</v>
      </c>
      <c r="H676" t="s">
        <v>2328</v>
      </c>
      <c r="I676">
        <v>1</v>
      </c>
      <c r="J676" s="4">
        <v>100</v>
      </c>
      <c r="M676" t="s">
        <v>22</v>
      </c>
      <c r="N676" s="5">
        <v>7.45</v>
      </c>
      <c r="O676" t="s">
        <v>5070</v>
      </c>
    </row>
    <row r="677" spans="1:15" x14ac:dyDescent="0.25">
      <c r="A677" s="2" t="s">
        <v>2348</v>
      </c>
      <c r="B677" t="s">
        <v>2349</v>
      </c>
      <c r="C677" t="s">
        <v>2349</v>
      </c>
      <c r="D677" t="s">
        <v>17</v>
      </c>
      <c r="E677" s="3">
        <v>44562</v>
      </c>
      <c r="F677" s="2" t="s">
        <v>2326</v>
      </c>
      <c r="G677" t="s">
        <v>2327</v>
      </c>
      <c r="H677" t="s">
        <v>2328</v>
      </c>
      <c r="I677">
        <v>1</v>
      </c>
      <c r="J677" s="4">
        <v>100</v>
      </c>
      <c r="M677" t="s">
        <v>22</v>
      </c>
      <c r="N677" s="5">
        <v>7.94</v>
      </c>
      <c r="O677" t="s">
        <v>5070</v>
      </c>
    </row>
    <row r="678" spans="1:15" x14ac:dyDescent="0.25">
      <c r="A678" s="2" t="s">
        <v>2346</v>
      </c>
      <c r="B678" t="s">
        <v>2347</v>
      </c>
      <c r="C678" t="s">
        <v>2347</v>
      </c>
      <c r="D678" t="s">
        <v>17</v>
      </c>
      <c r="E678" s="3">
        <v>43252</v>
      </c>
      <c r="F678" s="2" t="s">
        <v>2326</v>
      </c>
      <c r="G678" t="s">
        <v>2327</v>
      </c>
      <c r="H678" t="s">
        <v>2328</v>
      </c>
      <c r="I678">
        <v>1</v>
      </c>
      <c r="J678" s="4">
        <v>100</v>
      </c>
      <c r="M678" t="s">
        <v>22</v>
      </c>
      <c r="N678" s="5">
        <v>7.94</v>
      </c>
      <c r="O678" t="s">
        <v>5070</v>
      </c>
    </row>
    <row r="679" spans="1:15" x14ac:dyDescent="0.25">
      <c r="A679" s="2" t="s">
        <v>2350</v>
      </c>
      <c r="B679" t="s">
        <v>2351</v>
      </c>
      <c r="C679" t="s">
        <v>2351</v>
      </c>
      <c r="D679" t="s">
        <v>17</v>
      </c>
      <c r="E679" s="3">
        <v>43586</v>
      </c>
      <c r="F679" s="2" t="s">
        <v>2326</v>
      </c>
      <c r="G679" t="s">
        <v>2327</v>
      </c>
      <c r="H679" t="s">
        <v>2328</v>
      </c>
      <c r="I679">
        <v>1</v>
      </c>
      <c r="J679" s="4">
        <v>60</v>
      </c>
      <c r="M679" t="s">
        <v>168</v>
      </c>
      <c r="N679" s="5">
        <v>7.97</v>
      </c>
      <c r="O679" t="s">
        <v>5070</v>
      </c>
    </row>
    <row r="680" spans="1:15" x14ac:dyDescent="0.25">
      <c r="A680" s="2" t="s">
        <v>2352</v>
      </c>
      <c r="B680" t="s">
        <v>2353</v>
      </c>
      <c r="C680" t="s">
        <v>2353</v>
      </c>
      <c r="D680" t="s">
        <v>17</v>
      </c>
      <c r="E680" s="3">
        <v>40544</v>
      </c>
      <c r="F680" s="2" t="s">
        <v>2326</v>
      </c>
      <c r="G680" t="s">
        <v>2327</v>
      </c>
      <c r="H680" t="s">
        <v>2328</v>
      </c>
      <c r="I680">
        <v>1</v>
      </c>
      <c r="J680" s="4">
        <v>100</v>
      </c>
      <c r="M680" t="s">
        <v>22</v>
      </c>
      <c r="N680" s="5">
        <v>8.17</v>
      </c>
      <c r="O680" t="s">
        <v>5070</v>
      </c>
    </row>
    <row r="681" spans="1:15" x14ac:dyDescent="0.25">
      <c r="A681" s="2" t="s">
        <v>2354</v>
      </c>
      <c r="B681" t="s">
        <v>2355</v>
      </c>
      <c r="C681" t="s">
        <v>2356</v>
      </c>
      <c r="D681" t="s">
        <v>17</v>
      </c>
      <c r="E681" s="3">
        <v>44013</v>
      </c>
      <c r="F681" s="2" t="s">
        <v>2326</v>
      </c>
      <c r="G681" t="s">
        <v>2327</v>
      </c>
      <c r="H681" t="s">
        <v>2328</v>
      </c>
      <c r="I681">
        <v>1</v>
      </c>
      <c r="J681" s="4">
        <v>120</v>
      </c>
      <c r="M681" t="s">
        <v>1160</v>
      </c>
      <c r="N681" s="5">
        <v>8.67</v>
      </c>
      <c r="O681" t="s">
        <v>5070</v>
      </c>
    </row>
    <row r="682" spans="1:15" x14ac:dyDescent="0.25">
      <c r="A682" s="2" t="s">
        <v>2357</v>
      </c>
      <c r="B682" t="s">
        <v>2358</v>
      </c>
      <c r="C682" t="s">
        <v>2359</v>
      </c>
      <c r="D682" t="s">
        <v>17</v>
      </c>
      <c r="E682" s="3">
        <v>42370</v>
      </c>
      <c r="F682" s="2" t="s">
        <v>2326</v>
      </c>
      <c r="G682" t="s">
        <v>2327</v>
      </c>
      <c r="H682" t="s">
        <v>2328</v>
      </c>
      <c r="I682">
        <v>1</v>
      </c>
      <c r="J682" s="4">
        <v>100</v>
      </c>
      <c r="M682" t="s">
        <v>22</v>
      </c>
      <c r="N682" s="5">
        <v>11.83</v>
      </c>
      <c r="O682" t="s">
        <v>5070</v>
      </c>
    </row>
    <row r="683" spans="1:15" x14ac:dyDescent="0.25">
      <c r="A683" s="2" t="s">
        <v>5260</v>
      </c>
      <c r="B683" t="s">
        <v>5261</v>
      </c>
      <c r="C683" t="s">
        <v>5261</v>
      </c>
      <c r="D683" t="s">
        <v>17</v>
      </c>
      <c r="E683" s="3">
        <v>36708</v>
      </c>
      <c r="F683" s="2" t="s">
        <v>2326</v>
      </c>
      <c r="G683" t="s">
        <v>2327</v>
      </c>
      <c r="H683" t="s">
        <v>2328</v>
      </c>
      <c r="I683">
        <v>1</v>
      </c>
      <c r="J683" s="4">
        <v>30</v>
      </c>
      <c r="M683" t="s">
        <v>28</v>
      </c>
      <c r="N683" s="5">
        <v>5.3</v>
      </c>
      <c r="O683" t="s">
        <v>5073</v>
      </c>
    </row>
    <row r="684" spans="1:15" x14ac:dyDescent="0.25">
      <c r="A684" s="2" t="s">
        <v>5262</v>
      </c>
      <c r="B684" t="s">
        <v>5263</v>
      </c>
      <c r="C684" t="s">
        <v>5263</v>
      </c>
      <c r="D684" t="s">
        <v>17</v>
      </c>
      <c r="E684" s="3">
        <v>31929</v>
      </c>
      <c r="F684" s="2" t="s">
        <v>2326</v>
      </c>
      <c r="G684" t="s">
        <v>2327</v>
      </c>
      <c r="H684" t="s">
        <v>2328</v>
      </c>
      <c r="I684">
        <v>1</v>
      </c>
      <c r="J684" s="4">
        <v>30</v>
      </c>
      <c r="M684" t="s">
        <v>28</v>
      </c>
      <c r="N684" s="5">
        <v>5.95</v>
      </c>
      <c r="O684" t="s">
        <v>5073</v>
      </c>
    </row>
    <row r="685" spans="1:15" x14ac:dyDescent="0.25">
      <c r="A685" s="2" t="s">
        <v>5264</v>
      </c>
      <c r="B685" t="s">
        <v>5265</v>
      </c>
      <c r="C685" t="s">
        <v>5265</v>
      </c>
      <c r="D685" t="s">
        <v>17</v>
      </c>
      <c r="E685" s="3">
        <v>44484</v>
      </c>
      <c r="F685" s="2" t="s">
        <v>2326</v>
      </c>
      <c r="G685" t="s">
        <v>2327</v>
      </c>
      <c r="H685" t="s">
        <v>2328</v>
      </c>
      <c r="I685">
        <v>1</v>
      </c>
      <c r="J685" s="4">
        <v>60</v>
      </c>
      <c r="M685" t="s">
        <v>168</v>
      </c>
      <c r="N685" s="5">
        <v>9.9499999999999993</v>
      </c>
      <c r="O685" t="s">
        <v>5073</v>
      </c>
    </row>
    <row r="686" spans="1:15" x14ac:dyDescent="0.25">
      <c r="A686" s="2" t="s">
        <v>2360</v>
      </c>
      <c r="B686" t="s">
        <v>2361</v>
      </c>
      <c r="C686" t="s">
        <v>2362</v>
      </c>
      <c r="D686" t="s">
        <v>17</v>
      </c>
      <c r="E686" s="3">
        <v>43922</v>
      </c>
      <c r="F686" s="2" t="s">
        <v>2363</v>
      </c>
      <c r="G686" t="s">
        <v>2364</v>
      </c>
      <c r="H686" t="s">
        <v>2365</v>
      </c>
      <c r="I686">
        <v>1</v>
      </c>
      <c r="J686" s="4">
        <v>20</v>
      </c>
      <c r="M686" t="s">
        <v>89</v>
      </c>
      <c r="N686" s="5">
        <v>4.07</v>
      </c>
      <c r="O686" t="s">
        <v>5070</v>
      </c>
    </row>
    <row r="687" spans="1:15" x14ac:dyDescent="0.25">
      <c r="A687" s="2" t="s">
        <v>2366</v>
      </c>
      <c r="B687" t="s">
        <v>2367</v>
      </c>
      <c r="C687" t="s">
        <v>2367</v>
      </c>
      <c r="D687" t="s">
        <v>17</v>
      </c>
      <c r="E687" s="3">
        <v>37712</v>
      </c>
      <c r="F687" s="2" t="s">
        <v>2363</v>
      </c>
      <c r="G687" t="s">
        <v>2364</v>
      </c>
      <c r="H687" t="s">
        <v>2365</v>
      </c>
      <c r="I687">
        <v>2</v>
      </c>
      <c r="J687" s="4">
        <v>16</v>
      </c>
      <c r="M687" t="s">
        <v>2252</v>
      </c>
      <c r="N687" s="5">
        <v>4.75</v>
      </c>
      <c r="O687" t="s">
        <v>5070</v>
      </c>
    </row>
    <row r="688" spans="1:15" x14ac:dyDescent="0.25">
      <c r="A688" s="2" t="s">
        <v>5266</v>
      </c>
      <c r="B688" t="s">
        <v>5267</v>
      </c>
      <c r="C688" t="s">
        <v>5268</v>
      </c>
      <c r="D688" t="s">
        <v>17</v>
      </c>
      <c r="E688" s="3">
        <v>41518</v>
      </c>
      <c r="F688" s="2" t="s">
        <v>2363</v>
      </c>
      <c r="G688" t="s">
        <v>2364</v>
      </c>
      <c r="H688" t="s">
        <v>2365</v>
      </c>
      <c r="I688">
        <v>1</v>
      </c>
      <c r="J688" s="4">
        <v>20</v>
      </c>
      <c r="M688" t="s">
        <v>89</v>
      </c>
      <c r="N688" s="5">
        <v>5.75</v>
      </c>
      <c r="O688" t="s">
        <v>5073</v>
      </c>
    </row>
    <row r="689" spans="1:15" x14ac:dyDescent="0.25">
      <c r="A689" s="2" t="s">
        <v>2368</v>
      </c>
      <c r="B689" t="s">
        <v>2369</v>
      </c>
      <c r="C689" t="s">
        <v>2370</v>
      </c>
      <c r="D689" t="s">
        <v>17</v>
      </c>
      <c r="E689" s="3">
        <v>44013</v>
      </c>
      <c r="F689" s="2" t="s">
        <v>2371</v>
      </c>
      <c r="G689" t="s">
        <v>2372</v>
      </c>
      <c r="H689" t="s">
        <v>2373</v>
      </c>
      <c r="I689">
        <v>1</v>
      </c>
      <c r="J689" s="4">
        <v>20</v>
      </c>
      <c r="M689" t="s">
        <v>89</v>
      </c>
      <c r="N689" s="5">
        <v>4.8099999999999996</v>
      </c>
      <c r="O689" t="s">
        <v>5070</v>
      </c>
    </row>
    <row r="690" spans="1:15" x14ac:dyDescent="0.25">
      <c r="A690" s="2" t="s">
        <v>5269</v>
      </c>
      <c r="B690" t="s">
        <v>5270</v>
      </c>
      <c r="C690" t="s">
        <v>5271</v>
      </c>
      <c r="D690" t="s">
        <v>17</v>
      </c>
      <c r="E690" s="3">
        <v>42005</v>
      </c>
      <c r="F690" s="2" t="s">
        <v>2371</v>
      </c>
      <c r="G690" t="s">
        <v>2372</v>
      </c>
      <c r="H690" t="s">
        <v>2373</v>
      </c>
      <c r="I690">
        <v>1</v>
      </c>
      <c r="J690" s="4">
        <v>20</v>
      </c>
      <c r="M690" t="s">
        <v>89</v>
      </c>
      <c r="N690" s="5">
        <v>5.07</v>
      </c>
      <c r="O690" t="s">
        <v>5073</v>
      </c>
    </row>
    <row r="691" spans="1:15" x14ac:dyDescent="0.25">
      <c r="A691" s="2" t="s">
        <v>5272</v>
      </c>
      <c r="B691" t="s">
        <v>5273</v>
      </c>
      <c r="C691" t="s">
        <v>5274</v>
      </c>
      <c r="D691" t="s">
        <v>17</v>
      </c>
      <c r="E691" s="3">
        <v>45170</v>
      </c>
      <c r="F691" s="2" t="s">
        <v>2371</v>
      </c>
      <c r="G691" t="s">
        <v>2372</v>
      </c>
      <c r="H691" t="s">
        <v>2373</v>
      </c>
      <c r="I691">
        <v>1</v>
      </c>
      <c r="J691" s="4">
        <v>20</v>
      </c>
      <c r="M691" t="s">
        <v>89</v>
      </c>
      <c r="N691" s="5">
        <v>6.53</v>
      </c>
      <c r="O691" t="s">
        <v>5073</v>
      </c>
    </row>
    <row r="692" spans="1:15" x14ac:dyDescent="0.25">
      <c r="A692" s="2" t="s">
        <v>2374</v>
      </c>
      <c r="B692" t="s">
        <v>2375</v>
      </c>
      <c r="C692" t="s">
        <v>2375</v>
      </c>
      <c r="D692" t="s">
        <v>17</v>
      </c>
      <c r="E692" s="3">
        <v>37043</v>
      </c>
      <c r="F692" s="2" t="s">
        <v>2376</v>
      </c>
      <c r="G692" t="s">
        <v>2377</v>
      </c>
      <c r="H692" t="s">
        <v>2378</v>
      </c>
      <c r="I692">
        <v>1</v>
      </c>
      <c r="J692" s="4">
        <v>12</v>
      </c>
      <c r="M692" t="s">
        <v>348</v>
      </c>
      <c r="N692" s="5">
        <v>5.3</v>
      </c>
      <c r="O692" t="s">
        <v>5070</v>
      </c>
    </row>
    <row r="693" spans="1:15" x14ac:dyDescent="0.25">
      <c r="A693" s="2" t="s">
        <v>2379</v>
      </c>
      <c r="B693" t="s">
        <v>2380</v>
      </c>
      <c r="C693" t="s">
        <v>2381</v>
      </c>
      <c r="D693" t="s">
        <v>17</v>
      </c>
      <c r="E693" s="3">
        <v>43282</v>
      </c>
      <c r="F693" s="2" t="s">
        <v>2382</v>
      </c>
      <c r="G693" t="s">
        <v>2383</v>
      </c>
      <c r="H693" t="s">
        <v>2384</v>
      </c>
      <c r="I693">
        <v>1</v>
      </c>
      <c r="J693" s="4">
        <v>12</v>
      </c>
      <c r="M693" t="s">
        <v>348</v>
      </c>
      <c r="N693" s="5">
        <v>3.61</v>
      </c>
      <c r="O693" t="s">
        <v>5070</v>
      </c>
    </row>
    <row r="694" spans="1:15" x14ac:dyDescent="0.25">
      <c r="A694" s="2" t="s">
        <v>2385</v>
      </c>
      <c r="B694" t="s">
        <v>2386</v>
      </c>
      <c r="C694" t="s">
        <v>2387</v>
      </c>
      <c r="D694" t="s">
        <v>17</v>
      </c>
      <c r="E694" s="3">
        <v>40787</v>
      </c>
      <c r="F694" s="2" t="s">
        <v>2388</v>
      </c>
      <c r="G694" t="s">
        <v>2389</v>
      </c>
      <c r="H694" t="s">
        <v>2390</v>
      </c>
      <c r="I694">
        <v>1</v>
      </c>
      <c r="J694" s="4">
        <v>42</v>
      </c>
      <c r="M694" t="s">
        <v>138</v>
      </c>
      <c r="N694" s="5">
        <v>15.89</v>
      </c>
      <c r="O694" t="s">
        <v>5070</v>
      </c>
    </row>
    <row r="695" spans="1:15" x14ac:dyDescent="0.25">
      <c r="A695" s="2" t="s">
        <v>2391</v>
      </c>
      <c r="B695" t="s">
        <v>2392</v>
      </c>
      <c r="C695" t="s">
        <v>2392</v>
      </c>
      <c r="D695" t="s">
        <v>17</v>
      </c>
      <c r="E695" s="3">
        <v>37408</v>
      </c>
      <c r="F695" s="2" t="s">
        <v>2393</v>
      </c>
      <c r="G695" t="s">
        <v>2394</v>
      </c>
      <c r="H695" t="s">
        <v>2395</v>
      </c>
      <c r="I695">
        <v>1</v>
      </c>
      <c r="J695" s="4">
        <v>40</v>
      </c>
      <c r="M695" t="s">
        <v>113</v>
      </c>
      <c r="N695" s="5">
        <v>8.4700000000000006</v>
      </c>
      <c r="O695" t="s">
        <v>5070</v>
      </c>
    </row>
    <row r="696" spans="1:15" x14ac:dyDescent="0.25">
      <c r="A696" s="2" t="s">
        <v>2396</v>
      </c>
      <c r="B696" t="s">
        <v>2397</v>
      </c>
      <c r="C696" t="s">
        <v>2398</v>
      </c>
      <c r="D696" t="s">
        <v>17</v>
      </c>
      <c r="E696" s="3">
        <v>42491</v>
      </c>
      <c r="F696" s="2" t="s">
        <v>2399</v>
      </c>
      <c r="G696" t="s">
        <v>2400</v>
      </c>
      <c r="H696" t="s">
        <v>2401</v>
      </c>
      <c r="I696">
        <v>1</v>
      </c>
      <c r="J696" s="4">
        <v>1</v>
      </c>
      <c r="K696" s="4">
        <v>133</v>
      </c>
      <c r="L696" t="s">
        <v>21</v>
      </c>
      <c r="M696" t="s">
        <v>2402</v>
      </c>
      <c r="N696" s="5">
        <v>4.79</v>
      </c>
      <c r="O696" t="s">
        <v>5070</v>
      </c>
    </row>
    <row r="697" spans="1:15" x14ac:dyDescent="0.25">
      <c r="A697" s="2" t="s">
        <v>2403</v>
      </c>
      <c r="B697" t="s">
        <v>2404</v>
      </c>
      <c r="C697" t="s">
        <v>2405</v>
      </c>
      <c r="D697" t="s">
        <v>17</v>
      </c>
      <c r="E697" s="3">
        <v>42552</v>
      </c>
      <c r="F697" s="2" t="s">
        <v>2399</v>
      </c>
      <c r="G697" t="s">
        <v>2400</v>
      </c>
      <c r="H697" t="s">
        <v>2401</v>
      </c>
      <c r="I697">
        <v>1</v>
      </c>
      <c r="J697" s="4">
        <v>1</v>
      </c>
      <c r="K697" s="4">
        <v>66</v>
      </c>
      <c r="L697" t="s">
        <v>21</v>
      </c>
      <c r="M697" t="s">
        <v>1555</v>
      </c>
      <c r="N697" s="5">
        <v>4.93</v>
      </c>
      <c r="O697" t="s">
        <v>5070</v>
      </c>
    </row>
    <row r="698" spans="1:15" x14ac:dyDescent="0.25">
      <c r="A698" s="2" t="s">
        <v>2406</v>
      </c>
      <c r="B698" t="s">
        <v>2407</v>
      </c>
      <c r="C698" t="s">
        <v>2408</v>
      </c>
      <c r="D698" t="s">
        <v>17</v>
      </c>
      <c r="E698" s="3">
        <v>32874</v>
      </c>
      <c r="F698" s="2" t="s">
        <v>2409</v>
      </c>
      <c r="G698" t="s">
        <v>2410</v>
      </c>
      <c r="H698" t="s">
        <v>2411</v>
      </c>
      <c r="I698">
        <v>1</v>
      </c>
      <c r="J698" s="4">
        <v>1</v>
      </c>
      <c r="K698" s="4">
        <v>130</v>
      </c>
      <c r="L698" t="s">
        <v>21</v>
      </c>
      <c r="M698" t="s">
        <v>2412</v>
      </c>
      <c r="N698" s="5">
        <v>4.42</v>
      </c>
      <c r="O698" t="s">
        <v>5070</v>
      </c>
    </row>
    <row r="699" spans="1:15" x14ac:dyDescent="0.25">
      <c r="A699" s="2" t="s">
        <v>5275</v>
      </c>
      <c r="B699" t="s">
        <v>5276</v>
      </c>
      <c r="C699" t="s">
        <v>5277</v>
      </c>
      <c r="D699" t="s">
        <v>17</v>
      </c>
      <c r="E699" s="3">
        <v>42461</v>
      </c>
      <c r="F699" s="2" t="s">
        <v>5278</v>
      </c>
      <c r="G699" t="s">
        <v>5279</v>
      </c>
      <c r="H699" t="s">
        <v>5280</v>
      </c>
      <c r="I699">
        <v>1</v>
      </c>
      <c r="J699" s="4">
        <v>1</v>
      </c>
      <c r="K699" s="4">
        <v>45</v>
      </c>
      <c r="L699" t="s">
        <v>21</v>
      </c>
      <c r="M699" t="s">
        <v>1776</v>
      </c>
      <c r="N699" s="5">
        <v>10.17</v>
      </c>
      <c r="O699" t="s">
        <v>5070</v>
      </c>
    </row>
    <row r="700" spans="1:15" x14ac:dyDescent="0.25">
      <c r="A700" s="2" t="s">
        <v>2413</v>
      </c>
      <c r="B700" t="s">
        <v>2414</v>
      </c>
      <c r="C700" t="s">
        <v>2414</v>
      </c>
      <c r="D700" t="s">
        <v>17</v>
      </c>
      <c r="E700" s="3">
        <v>36404</v>
      </c>
      <c r="F700" s="2" t="s">
        <v>2415</v>
      </c>
      <c r="G700" t="s">
        <v>2416</v>
      </c>
      <c r="H700" t="s">
        <v>2417</v>
      </c>
      <c r="I700">
        <v>1</v>
      </c>
      <c r="J700" s="4">
        <v>1</v>
      </c>
      <c r="K700" s="4">
        <v>25</v>
      </c>
      <c r="L700" t="s">
        <v>21</v>
      </c>
      <c r="M700" t="s">
        <v>55</v>
      </c>
      <c r="N700" s="5">
        <v>9.76</v>
      </c>
      <c r="O700" t="s">
        <v>5070</v>
      </c>
    </row>
    <row r="701" spans="1:15" x14ac:dyDescent="0.25">
      <c r="A701" s="2" t="s">
        <v>2418</v>
      </c>
      <c r="B701" t="s">
        <v>2419</v>
      </c>
      <c r="C701" t="s">
        <v>2419</v>
      </c>
      <c r="D701" t="s">
        <v>17</v>
      </c>
      <c r="E701" s="3">
        <v>32356</v>
      </c>
      <c r="F701" s="2" t="s">
        <v>2420</v>
      </c>
      <c r="G701" t="s">
        <v>2421</v>
      </c>
      <c r="H701" t="s">
        <v>2422</v>
      </c>
      <c r="I701">
        <v>1</v>
      </c>
      <c r="J701" s="4">
        <v>10</v>
      </c>
      <c r="K701" s="4">
        <v>1</v>
      </c>
      <c r="L701" t="s">
        <v>21</v>
      </c>
      <c r="M701" t="s">
        <v>35</v>
      </c>
      <c r="N701" s="5">
        <v>12.07</v>
      </c>
      <c r="O701" t="s">
        <v>5070</v>
      </c>
    </row>
    <row r="702" spans="1:15" x14ac:dyDescent="0.25">
      <c r="A702" s="2" t="s">
        <v>2423</v>
      </c>
      <c r="B702" t="s">
        <v>2424</v>
      </c>
      <c r="C702" t="s">
        <v>2424</v>
      </c>
      <c r="D702" t="s">
        <v>17</v>
      </c>
      <c r="E702" s="3">
        <v>35912</v>
      </c>
      <c r="F702" s="2" t="s">
        <v>2425</v>
      </c>
      <c r="G702" t="s">
        <v>2426</v>
      </c>
      <c r="H702" t="s">
        <v>2427</v>
      </c>
      <c r="I702">
        <v>1</v>
      </c>
      <c r="J702" s="4">
        <v>5</v>
      </c>
      <c r="K702" s="4">
        <v>0.2</v>
      </c>
      <c r="L702" t="s">
        <v>21</v>
      </c>
      <c r="M702" t="s">
        <v>1071</v>
      </c>
      <c r="N702" s="5">
        <v>11.31</v>
      </c>
      <c r="O702" t="s">
        <v>5070</v>
      </c>
    </row>
    <row r="703" spans="1:15" x14ac:dyDescent="0.25">
      <c r="A703" s="2" t="s">
        <v>2428</v>
      </c>
      <c r="B703" t="s">
        <v>2429</v>
      </c>
      <c r="C703" t="s">
        <v>2429</v>
      </c>
      <c r="D703" t="s">
        <v>17</v>
      </c>
      <c r="E703" s="3">
        <v>30256</v>
      </c>
      <c r="F703" s="2" t="s">
        <v>2430</v>
      </c>
      <c r="G703" t="s">
        <v>2431</v>
      </c>
      <c r="H703" t="s">
        <v>2432</v>
      </c>
      <c r="I703">
        <v>1</v>
      </c>
      <c r="J703" s="4">
        <v>30</v>
      </c>
      <c r="M703" t="s">
        <v>28</v>
      </c>
      <c r="N703" s="5">
        <v>5.21</v>
      </c>
      <c r="O703" t="s">
        <v>5070</v>
      </c>
    </row>
    <row r="704" spans="1:15" x14ac:dyDescent="0.25">
      <c r="A704" s="2" t="s">
        <v>2433</v>
      </c>
      <c r="B704" t="s">
        <v>2434</v>
      </c>
      <c r="C704" t="s">
        <v>2434</v>
      </c>
      <c r="D704" t="s">
        <v>17</v>
      </c>
      <c r="E704" s="3">
        <v>31472</v>
      </c>
      <c r="F704" s="2" t="s">
        <v>2435</v>
      </c>
      <c r="G704" t="s">
        <v>2436</v>
      </c>
      <c r="H704" t="s">
        <v>2437</v>
      </c>
      <c r="I704">
        <v>1</v>
      </c>
      <c r="J704" s="4">
        <v>1</v>
      </c>
      <c r="K704" s="4">
        <v>15</v>
      </c>
      <c r="L704" t="s">
        <v>21</v>
      </c>
      <c r="M704" t="s">
        <v>122</v>
      </c>
      <c r="N704" s="5">
        <v>7.07</v>
      </c>
      <c r="O704" t="s">
        <v>5070</v>
      </c>
    </row>
    <row r="705" spans="1:15" x14ac:dyDescent="0.25">
      <c r="A705" s="2" t="s">
        <v>2438</v>
      </c>
      <c r="B705" t="s">
        <v>2439</v>
      </c>
      <c r="C705" t="s">
        <v>2440</v>
      </c>
      <c r="D705" t="s">
        <v>17</v>
      </c>
      <c r="E705" s="3">
        <v>35704</v>
      </c>
      <c r="F705" s="2" t="s">
        <v>2441</v>
      </c>
      <c r="G705" t="s">
        <v>2442</v>
      </c>
      <c r="H705" t="s">
        <v>2443</v>
      </c>
      <c r="I705">
        <v>1</v>
      </c>
      <c r="J705" s="4">
        <v>56</v>
      </c>
      <c r="M705" t="s">
        <v>193</v>
      </c>
      <c r="N705" s="5">
        <v>19.95</v>
      </c>
      <c r="O705" t="s">
        <v>5070</v>
      </c>
    </row>
    <row r="706" spans="1:15" x14ac:dyDescent="0.25">
      <c r="A706" s="2" t="s">
        <v>2444</v>
      </c>
      <c r="B706" t="s">
        <v>2445</v>
      </c>
      <c r="C706" t="s">
        <v>2445</v>
      </c>
      <c r="D706" t="s">
        <v>235</v>
      </c>
      <c r="E706" s="3">
        <v>45383</v>
      </c>
      <c r="F706" s="2" t="s">
        <v>2441</v>
      </c>
      <c r="G706" t="s">
        <v>2442</v>
      </c>
      <c r="H706" t="s">
        <v>2443</v>
      </c>
      <c r="I706">
        <v>1</v>
      </c>
      <c r="J706" s="4">
        <v>100</v>
      </c>
      <c r="M706" t="s">
        <v>22</v>
      </c>
      <c r="N706" s="5">
        <v>21.6</v>
      </c>
      <c r="O706" t="s">
        <v>5070</v>
      </c>
    </row>
    <row r="707" spans="1:15" x14ac:dyDescent="0.25">
      <c r="A707" s="2" t="s">
        <v>2446</v>
      </c>
      <c r="B707" t="s">
        <v>2447</v>
      </c>
      <c r="C707" t="s">
        <v>2448</v>
      </c>
      <c r="D707" t="s">
        <v>17</v>
      </c>
      <c r="E707" s="3">
        <v>35755</v>
      </c>
      <c r="F707" s="2" t="s">
        <v>2441</v>
      </c>
      <c r="G707" t="s">
        <v>2442</v>
      </c>
      <c r="H707" t="s">
        <v>2443</v>
      </c>
      <c r="I707">
        <v>1</v>
      </c>
      <c r="J707" s="4">
        <v>112</v>
      </c>
      <c r="M707" t="s">
        <v>2449</v>
      </c>
      <c r="N707" s="5">
        <v>27.9</v>
      </c>
      <c r="O707" t="s">
        <v>5070</v>
      </c>
    </row>
    <row r="708" spans="1:15" x14ac:dyDescent="0.25">
      <c r="A708" s="2" t="s">
        <v>5281</v>
      </c>
      <c r="B708" t="s">
        <v>5282</v>
      </c>
      <c r="C708" t="s">
        <v>5282</v>
      </c>
      <c r="D708" t="s">
        <v>17</v>
      </c>
      <c r="E708" s="3">
        <v>39114</v>
      </c>
      <c r="F708" s="2" t="s">
        <v>2441</v>
      </c>
      <c r="G708" t="s">
        <v>2442</v>
      </c>
      <c r="H708" t="s">
        <v>2443</v>
      </c>
      <c r="I708">
        <v>1</v>
      </c>
      <c r="J708" s="4">
        <v>100</v>
      </c>
      <c r="M708" t="s">
        <v>22</v>
      </c>
      <c r="N708" s="5">
        <v>35.92</v>
      </c>
      <c r="O708" t="s">
        <v>5073</v>
      </c>
    </row>
    <row r="709" spans="1:15" x14ac:dyDescent="0.25">
      <c r="A709" s="2" t="s">
        <v>2450</v>
      </c>
      <c r="B709" t="s">
        <v>2451</v>
      </c>
      <c r="C709" t="s">
        <v>2451</v>
      </c>
      <c r="D709" t="s">
        <v>17</v>
      </c>
      <c r="E709" s="3">
        <v>38353</v>
      </c>
      <c r="F709" s="2" t="s">
        <v>2452</v>
      </c>
      <c r="G709" t="s">
        <v>2453</v>
      </c>
      <c r="H709" t="s">
        <v>2454</v>
      </c>
      <c r="I709">
        <v>1</v>
      </c>
      <c r="J709" s="4">
        <v>28</v>
      </c>
      <c r="M709" t="s">
        <v>190</v>
      </c>
      <c r="N709" s="5">
        <v>22.02</v>
      </c>
      <c r="O709" t="s">
        <v>5070</v>
      </c>
    </row>
    <row r="710" spans="1:15" x14ac:dyDescent="0.25">
      <c r="A710" s="2" t="s">
        <v>2455</v>
      </c>
      <c r="B710" t="s">
        <v>2456</v>
      </c>
      <c r="C710" t="s">
        <v>2457</v>
      </c>
      <c r="D710" t="s">
        <v>17</v>
      </c>
      <c r="E710" s="3">
        <v>33543</v>
      </c>
      <c r="F710" s="2" t="s">
        <v>2458</v>
      </c>
      <c r="G710" t="s">
        <v>2459</v>
      </c>
      <c r="H710" t="s">
        <v>2460</v>
      </c>
      <c r="I710">
        <v>1</v>
      </c>
      <c r="J710" s="4">
        <v>60</v>
      </c>
      <c r="M710" t="s">
        <v>168</v>
      </c>
      <c r="N710" s="5">
        <v>15.47</v>
      </c>
      <c r="O710" t="s">
        <v>5070</v>
      </c>
    </row>
    <row r="711" spans="1:15" x14ac:dyDescent="0.25">
      <c r="A711" s="2" t="s">
        <v>2461</v>
      </c>
      <c r="B711" t="s">
        <v>2462</v>
      </c>
      <c r="C711" t="s">
        <v>2462</v>
      </c>
      <c r="D711" t="s">
        <v>17</v>
      </c>
      <c r="E711" s="3">
        <v>34029</v>
      </c>
      <c r="F711" s="2" t="s">
        <v>2463</v>
      </c>
      <c r="G711" t="s">
        <v>2464</v>
      </c>
      <c r="H711" t="s">
        <v>2465</v>
      </c>
      <c r="I711">
        <v>1</v>
      </c>
      <c r="J711" s="4">
        <v>20</v>
      </c>
      <c r="K711" s="4">
        <v>7</v>
      </c>
      <c r="L711" t="s">
        <v>70</v>
      </c>
      <c r="M711" t="s">
        <v>2466</v>
      </c>
      <c r="N711" s="5">
        <v>13.61</v>
      </c>
      <c r="O711" t="s">
        <v>5070</v>
      </c>
    </row>
    <row r="712" spans="1:15" x14ac:dyDescent="0.25">
      <c r="A712" s="2" t="s">
        <v>2467</v>
      </c>
      <c r="B712" t="s">
        <v>2468</v>
      </c>
      <c r="C712" t="s">
        <v>2468</v>
      </c>
      <c r="D712" t="s">
        <v>17</v>
      </c>
      <c r="E712" s="3">
        <v>36617</v>
      </c>
      <c r="F712" s="2" t="s">
        <v>2469</v>
      </c>
      <c r="G712" t="s">
        <v>2470</v>
      </c>
      <c r="H712" t="s">
        <v>2471</v>
      </c>
      <c r="I712">
        <v>1</v>
      </c>
      <c r="J712" s="4">
        <v>20</v>
      </c>
      <c r="K712" s="4">
        <v>5</v>
      </c>
      <c r="L712" t="s">
        <v>70</v>
      </c>
      <c r="M712" t="s">
        <v>22</v>
      </c>
      <c r="N712" s="5">
        <v>8.34</v>
      </c>
      <c r="O712" t="s">
        <v>5070</v>
      </c>
    </row>
    <row r="713" spans="1:15" x14ac:dyDescent="0.25">
      <c r="A713" s="2" t="s">
        <v>2472</v>
      </c>
      <c r="B713" t="s">
        <v>2473</v>
      </c>
      <c r="C713" t="s">
        <v>2473</v>
      </c>
      <c r="D713" t="s">
        <v>17</v>
      </c>
      <c r="E713" s="3">
        <v>18323</v>
      </c>
      <c r="F713" s="2" t="s">
        <v>2474</v>
      </c>
      <c r="G713" t="s">
        <v>2475</v>
      </c>
      <c r="H713" t="s">
        <v>2476</v>
      </c>
      <c r="I713">
        <v>1</v>
      </c>
      <c r="J713" s="4">
        <v>1</v>
      </c>
      <c r="K713" s="4">
        <v>700</v>
      </c>
      <c r="L713" t="s">
        <v>70</v>
      </c>
      <c r="M713" t="s">
        <v>2477</v>
      </c>
      <c r="N713" s="5">
        <v>21</v>
      </c>
      <c r="O713" t="s">
        <v>5070</v>
      </c>
    </row>
    <row r="714" spans="1:15" x14ac:dyDescent="0.25">
      <c r="A714" s="2" t="s">
        <v>2478</v>
      </c>
      <c r="B714" t="s">
        <v>2479</v>
      </c>
      <c r="C714" t="s">
        <v>2480</v>
      </c>
      <c r="D714" t="s">
        <v>17</v>
      </c>
      <c r="E714" s="3">
        <v>43983</v>
      </c>
      <c r="F714" s="2" t="s">
        <v>2481</v>
      </c>
      <c r="G714" t="s">
        <v>2482</v>
      </c>
      <c r="H714" t="s">
        <v>2483</v>
      </c>
      <c r="I714">
        <v>1</v>
      </c>
      <c r="J714" s="4">
        <v>1</v>
      </c>
      <c r="K714" s="4">
        <v>2</v>
      </c>
      <c r="L714" t="s">
        <v>21</v>
      </c>
      <c r="M714" t="s">
        <v>71</v>
      </c>
      <c r="N714" s="5">
        <v>74.55</v>
      </c>
      <c r="O714" t="s">
        <v>5070</v>
      </c>
    </row>
    <row r="715" spans="1:15" x14ac:dyDescent="0.25">
      <c r="A715" s="2" t="s">
        <v>2487</v>
      </c>
      <c r="B715" t="s">
        <v>2488</v>
      </c>
      <c r="C715" t="s">
        <v>2488</v>
      </c>
      <c r="D715" t="s">
        <v>17</v>
      </c>
      <c r="E715" s="3">
        <v>40513</v>
      </c>
      <c r="F715" s="2" t="s">
        <v>2481</v>
      </c>
      <c r="G715" t="s">
        <v>2482</v>
      </c>
      <c r="H715" t="s">
        <v>2483</v>
      </c>
      <c r="I715">
        <v>1</v>
      </c>
      <c r="J715" s="4">
        <v>1</v>
      </c>
      <c r="K715" s="4">
        <v>0.5</v>
      </c>
      <c r="L715" t="s">
        <v>21</v>
      </c>
      <c r="M715" t="s">
        <v>312</v>
      </c>
      <c r="N715" s="5">
        <v>74.55</v>
      </c>
      <c r="O715" t="s">
        <v>5070</v>
      </c>
    </row>
    <row r="716" spans="1:15" x14ac:dyDescent="0.25">
      <c r="A716" s="2" t="s">
        <v>2489</v>
      </c>
      <c r="B716" t="s">
        <v>2490</v>
      </c>
      <c r="C716" t="s">
        <v>2490</v>
      </c>
      <c r="D716" t="s">
        <v>17</v>
      </c>
      <c r="E716" s="3">
        <v>44166</v>
      </c>
      <c r="F716" s="2" t="s">
        <v>2481</v>
      </c>
      <c r="G716" t="s">
        <v>2482</v>
      </c>
      <c r="H716" t="s">
        <v>2483</v>
      </c>
      <c r="I716">
        <v>1</v>
      </c>
      <c r="J716" s="4">
        <v>1</v>
      </c>
      <c r="K716" s="4">
        <v>0.5</v>
      </c>
      <c r="L716" t="s">
        <v>21</v>
      </c>
      <c r="M716" t="s">
        <v>312</v>
      </c>
      <c r="N716" s="5">
        <v>74.55</v>
      </c>
      <c r="O716" t="s">
        <v>5070</v>
      </c>
    </row>
    <row r="717" spans="1:15" x14ac:dyDescent="0.25">
      <c r="A717" s="2" t="s">
        <v>2484</v>
      </c>
      <c r="B717" t="s">
        <v>2485</v>
      </c>
      <c r="C717" t="s">
        <v>2486</v>
      </c>
      <c r="D717" t="s">
        <v>17</v>
      </c>
      <c r="E717" s="3">
        <v>44743</v>
      </c>
      <c r="F717" s="2" t="s">
        <v>2481</v>
      </c>
      <c r="G717" t="s">
        <v>2482</v>
      </c>
      <c r="H717" t="s">
        <v>2483</v>
      </c>
      <c r="I717">
        <v>1</v>
      </c>
      <c r="J717" s="4">
        <v>1</v>
      </c>
      <c r="K717" s="4">
        <v>0.5</v>
      </c>
      <c r="L717" t="s">
        <v>21</v>
      </c>
      <c r="M717" t="s">
        <v>312</v>
      </c>
      <c r="N717" s="5">
        <v>74.55</v>
      </c>
      <c r="O717" t="s">
        <v>5070</v>
      </c>
    </row>
    <row r="718" spans="1:15" x14ac:dyDescent="0.25">
      <c r="A718" s="2" t="s">
        <v>2491</v>
      </c>
      <c r="B718" t="s">
        <v>2492</v>
      </c>
      <c r="C718" t="s">
        <v>2493</v>
      </c>
      <c r="D718" t="s">
        <v>17</v>
      </c>
      <c r="E718" s="3">
        <v>44753</v>
      </c>
      <c r="F718" s="2" t="s">
        <v>2494</v>
      </c>
      <c r="G718" t="s">
        <v>2495</v>
      </c>
      <c r="H718" t="s">
        <v>2496</v>
      </c>
      <c r="I718">
        <v>1</v>
      </c>
      <c r="J718" s="4">
        <v>1</v>
      </c>
      <c r="K718" s="4">
        <v>0.5</v>
      </c>
      <c r="L718" t="s">
        <v>21</v>
      </c>
      <c r="M718" t="s">
        <v>312</v>
      </c>
      <c r="N718" s="5">
        <v>67.36</v>
      </c>
      <c r="O718" t="s">
        <v>5070</v>
      </c>
    </row>
    <row r="719" spans="1:15" x14ac:dyDescent="0.25">
      <c r="A719" s="2" t="s">
        <v>2497</v>
      </c>
      <c r="B719" t="s">
        <v>2498</v>
      </c>
      <c r="C719" t="s">
        <v>2499</v>
      </c>
      <c r="D719" t="s">
        <v>17</v>
      </c>
      <c r="E719" s="3">
        <v>42522</v>
      </c>
      <c r="F719" s="2" t="s">
        <v>2500</v>
      </c>
      <c r="G719" t="s">
        <v>2501</v>
      </c>
      <c r="H719" t="s">
        <v>2502</v>
      </c>
      <c r="I719">
        <v>1</v>
      </c>
      <c r="J719" s="4">
        <v>1</v>
      </c>
      <c r="K719" s="4">
        <v>0.5</v>
      </c>
      <c r="L719" t="s">
        <v>21</v>
      </c>
      <c r="M719" t="s">
        <v>312</v>
      </c>
      <c r="N719" s="5">
        <v>33.659999999999997</v>
      </c>
      <c r="O719" t="s">
        <v>5070</v>
      </c>
    </row>
    <row r="720" spans="1:15" x14ac:dyDescent="0.25">
      <c r="A720" s="2" t="s">
        <v>2503</v>
      </c>
      <c r="B720" t="s">
        <v>2504</v>
      </c>
      <c r="C720" t="s">
        <v>2504</v>
      </c>
      <c r="D720" t="s">
        <v>17</v>
      </c>
      <c r="E720" s="3">
        <v>23802</v>
      </c>
      <c r="F720" s="2" t="s">
        <v>2505</v>
      </c>
      <c r="G720" t="s">
        <v>2506</v>
      </c>
      <c r="H720" t="s">
        <v>2507</v>
      </c>
      <c r="I720">
        <v>1</v>
      </c>
      <c r="J720" s="4">
        <v>1</v>
      </c>
      <c r="K720" s="4">
        <v>200</v>
      </c>
      <c r="L720" t="s">
        <v>21</v>
      </c>
      <c r="M720" t="s">
        <v>430</v>
      </c>
      <c r="N720" s="5">
        <v>5.59</v>
      </c>
      <c r="O720" t="s">
        <v>5070</v>
      </c>
    </row>
    <row r="721" spans="1:15" x14ac:dyDescent="0.25">
      <c r="A721" s="2" t="s">
        <v>2508</v>
      </c>
      <c r="B721" t="s">
        <v>2509</v>
      </c>
      <c r="C721" t="s">
        <v>2509</v>
      </c>
      <c r="D721" t="s">
        <v>17</v>
      </c>
      <c r="E721" s="3">
        <v>31656</v>
      </c>
      <c r="F721" s="2" t="s">
        <v>2510</v>
      </c>
      <c r="G721" t="s">
        <v>2511</v>
      </c>
      <c r="H721" t="s">
        <v>2512</v>
      </c>
      <c r="I721">
        <v>1</v>
      </c>
      <c r="J721" s="4">
        <v>1</v>
      </c>
      <c r="K721" s="4">
        <v>20</v>
      </c>
      <c r="L721" t="s">
        <v>70</v>
      </c>
      <c r="M721" t="s">
        <v>89</v>
      </c>
      <c r="N721" s="5">
        <v>6.03</v>
      </c>
      <c r="O721" t="s">
        <v>5070</v>
      </c>
    </row>
    <row r="722" spans="1:15" x14ac:dyDescent="0.25">
      <c r="A722" s="2" t="s">
        <v>2513</v>
      </c>
      <c r="B722" t="s">
        <v>2514</v>
      </c>
      <c r="C722" t="s">
        <v>2514</v>
      </c>
      <c r="D722" t="s">
        <v>17</v>
      </c>
      <c r="E722" s="3">
        <v>38504</v>
      </c>
      <c r="F722" s="2" t="s">
        <v>2510</v>
      </c>
      <c r="G722" t="s">
        <v>2511</v>
      </c>
      <c r="H722" t="s">
        <v>2512</v>
      </c>
      <c r="I722">
        <v>1</v>
      </c>
      <c r="J722" s="4">
        <v>1</v>
      </c>
      <c r="K722" s="4">
        <v>30</v>
      </c>
      <c r="L722" t="s">
        <v>70</v>
      </c>
      <c r="M722" t="s">
        <v>28</v>
      </c>
      <c r="N722" s="5">
        <v>7.74</v>
      </c>
      <c r="O722" t="s">
        <v>5070</v>
      </c>
    </row>
    <row r="723" spans="1:15" x14ac:dyDescent="0.25">
      <c r="A723" s="2" t="s">
        <v>2515</v>
      </c>
      <c r="B723" t="s">
        <v>2516</v>
      </c>
      <c r="C723" t="s">
        <v>2516</v>
      </c>
      <c r="D723" t="s">
        <v>17</v>
      </c>
      <c r="E723" s="3">
        <v>36495</v>
      </c>
      <c r="F723" s="2" t="s">
        <v>2510</v>
      </c>
      <c r="G723" t="s">
        <v>2511</v>
      </c>
      <c r="H723" t="s">
        <v>2512</v>
      </c>
      <c r="I723">
        <v>1</v>
      </c>
      <c r="J723" s="4">
        <v>1</v>
      </c>
      <c r="K723" s="4">
        <v>100</v>
      </c>
      <c r="L723" t="s">
        <v>70</v>
      </c>
      <c r="M723" t="s">
        <v>22</v>
      </c>
      <c r="N723" s="5">
        <v>9.69</v>
      </c>
      <c r="O723" t="s">
        <v>5070</v>
      </c>
    </row>
    <row r="724" spans="1:15" x14ac:dyDescent="0.25">
      <c r="A724" s="2" t="s">
        <v>2517</v>
      </c>
      <c r="B724" t="s">
        <v>2518</v>
      </c>
      <c r="C724" t="s">
        <v>2518</v>
      </c>
      <c r="D724" t="s">
        <v>17</v>
      </c>
      <c r="E724" s="3">
        <v>45061</v>
      </c>
      <c r="F724" s="2" t="s">
        <v>2519</v>
      </c>
      <c r="G724" t="s">
        <v>2520</v>
      </c>
      <c r="H724" t="s">
        <v>2521</v>
      </c>
      <c r="I724">
        <v>1</v>
      </c>
      <c r="J724" s="4">
        <v>1</v>
      </c>
      <c r="K724" s="4">
        <v>125</v>
      </c>
      <c r="L724" t="s">
        <v>21</v>
      </c>
      <c r="M724" t="s">
        <v>572</v>
      </c>
      <c r="N724" s="5">
        <v>6.08</v>
      </c>
      <c r="O724" t="s">
        <v>5070</v>
      </c>
    </row>
    <row r="725" spans="1:15" x14ac:dyDescent="0.25">
      <c r="A725" s="2" t="s">
        <v>2522</v>
      </c>
      <c r="B725" t="s">
        <v>2523</v>
      </c>
      <c r="C725" t="s">
        <v>2523</v>
      </c>
      <c r="D725" t="s">
        <v>17</v>
      </c>
      <c r="E725" s="3">
        <v>34669</v>
      </c>
      <c r="F725" s="2" t="s">
        <v>2519</v>
      </c>
      <c r="G725" t="s">
        <v>2520</v>
      </c>
      <c r="H725" t="s">
        <v>2521</v>
      </c>
      <c r="I725">
        <v>1</v>
      </c>
      <c r="J725" s="4">
        <v>1</v>
      </c>
      <c r="K725" s="4">
        <v>125</v>
      </c>
      <c r="L725" t="s">
        <v>21</v>
      </c>
      <c r="M725" t="s">
        <v>572</v>
      </c>
      <c r="N725" s="5">
        <v>6.33</v>
      </c>
      <c r="O725" t="s">
        <v>5070</v>
      </c>
    </row>
    <row r="726" spans="1:15" x14ac:dyDescent="0.25">
      <c r="A726" s="2" t="s">
        <v>2524</v>
      </c>
      <c r="B726" t="s">
        <v>2525</v>
      </c>
      <c r="C726" t="s">
        <v>2526</v>
      </c>
      <c r="D726" t="s">
        <v>17</v>
      </c>
      <c r="E726" s="3">
        <v>42217</v>
      </c>
      <c r="F726" s="2" t="s">
        <v>2527</v>
      </c>
      <c r="G726" t="s">
        <v>2528</v>
      </c>
      <c r="H726" t="s">
        <v>2529</v>
      </c>
      <c r="I726">
        <v>1</v>
      </c>
      <c r="J726" s="4">
        <v>1</v>
      </c>
      <c r="K726" s="4">
        <v>200</v>
      </c>
      <c r="L726" t="s">
        <v>21</v>
      </c>
      <c r="M726" t="s">
        <v>430</v>
      </c>
      <c r="N726" s="5">
        <v>6.42</v>
      </c>
      <c r="O726" t="s">
        <v>5070</v>
      </c>
    </row>
    <row r="727" spans="1:15" x14ac:dyDescent="0.25">
      <c r="A727" s="2" t="s">
        <v>2530</v>
      </c>
      <c r="B727" t="s">
        <v>2531</v>
      </c>
      <c r="C727" t="s">
        <v>2532</v>
      </c>
      <c r="D727" t="s">
        <v>17</v>
      </c>
      <c r="E727" s="3">
        <v>40787</v>
      </c>
      <c r="F727" s="2" t="s">
        <v>2533</v>
      </c>
      <c r="G727" t="s">
        <v>2534</v>
      </c>
      <c r="H727" t="s">
        <v>2535</v>
      </c>
      <c r="I727">
        <v>1</v>
      </c>
      <c r="J727" s="4">
        <v>1</v>
      </c>
      <c r="K727" s="4">
        <v>125</v>
      </c>
      <c r="L727" t="s">
        <v>21</v>
      </c>
      <c r="M727" t="s">
        <v>572</v>
      </c>
      <c r="N727" s="5">
        <v>8.2899999999999991</v>
      </c>
      <c r="O727" t="s">
        <v>5070</v>
      </c>
    </row>
    <row r="728" spans="1:15" x14ac:dyDescent="0.25">
      <c r="A728" s="2" t="s">
        <v>2536</v>
      </c>
      <c r="B728" t="s">
        <v>2537</v>
      </c>
      <c r="C728" t="s">
        <v>2538</v>
      </c>
      <c r="D728" t="s">
        <v>17</v>
      </c>
      <c r="E728" s="3">
        <v>34455</v>
      </c>
      <c r="F728" s="2" t="s">
        <v>2533</v>
      </c>
      <c r="G728" t="s">
        <v>2534</v>
      </c>
      <c r="H728" t="s">
        <v>2535</v>
      </c>
      <c r="I728">
        <v>1</v>
      </c>
      <c r="J728" s="4">
        <v>1</v>
      </c>
      <c r="K728" s="4">
        <v>500</v>
      </c>
      <c r="L728" t="s">
        <v>21</v>
      </c>
      <c r="M728" t="s">
        <v>615</v>
      </c>
      <c r="N728" s="5">
        <v>11.92</v>
      </c>
      <c r="O728" t="s">
        <v>5070</v>
      </c>
    </row>
    <row r="729" spans="1:15" x14ac:dyDescent="0.25">
      <c r="A729" s="2" t="s">
        <v>2539</v>
      </c>
      <c r="B729" t="s">
        <v>2540</v>
      </c>
      <c r="C729" t="s">
        <v>2540</v>
      </c>
      <c r="D729" t="s">
        <v>17</v>
      </c>
      <c r="E729" s="3">
        <v>37408</v>
      </c>
      <c r="F729" s="2" t="s">
        <v>2541</v>
      </c>
      <c r="G729" t="s">
        <v>2542</v>
      </c>
      <c r="H729" t="s">
        <v>2543</v>
      </c>
      <c r="I729">
        <v>1</v>
      </c>
      <c r="J729" s="4">
        <v>5</v>
      </c>
      <c r="M729" t="s">
        <v>371</v>
      </c>
      <c r="N729" s="5">
        <v>8.59</v>
      </c>
      <c r="O729" t="s">
        <v>5070</v>
      </c>
    </row>
    <row r="730" spans="1:15" x14ac:dyDescent="0.25">
      <c r="A730" s="2" t="s">
        <v>2544</v>
      </c>
      <c r="B730" t="s">
        <v>2545</v>
      </c>
      <c r="C730" t="s">
        <v>2545</v>
      </c>
      <c r="D730" t="s">
        <v>17</v>
      </c>
      <c r="E730" s="3">
        <v>33208</v>
      </c>
      <c r="F730" s="2" t="s">
        <v>2541</v>
      </c>
      <c r="G730" t="s">
        <v>2542</v>
      </c>
      <c r="H730" t="s">
        <v>2543</v>
      </c>
      <c r="I730">
        <v>1</v>
      </c>
      <c r="J730" s="4">
        <v>10</v>
      </c>
      <c r="M730" t="s">
        <v>35</v>
      </c>
      <c r="N730" s="5">
        <v>13.95</v>
      </c>
      <c r="O730" t="s">
        <v>5070</v>
      </c>
    </row>
    <row r="731" spans="1:15" x14ac:dyDescent="0.25">
      <c r="A731" s="2" t="s">
        <v>2546</v>
      </c>
      <c r="B731" t="s">
        <v>2547</v>
      </c>
      <c r="C731" t="s">
        <v>2547</v>
      </c>
      <c r="D731" t="s">
        <v>17</v>
      </c>
      <c r="E731" s="3">
        <v>40238</v>
      </c>
      <c r="F731" s="2" t="s">
        <v>2548</v>
      </c>
      <c r="G731" t="s">
        <v>2549</v>
      </c>
      <c r="H731" t="s">
        <v>2550</v>
      </c>
      <c r="I731">
        <v>1</v>
      </c>
      <c r="J731" s="4">
        <v>20</v>
      </c>
      <c r="M731" t="s">
        <v>89</v>
      </c>
      <c r="N731" s="5">
        <v>4.1399999999999997</v>
      </c>
      <c r="O731" t="s">
        <v>5070</v>
      </c>
    </row>
    <row r="732" spans="1:15" x14ac:dyDescent="0.25">
      <c r="A732" s="2" t="s">
        <v>2551</v>
      </c>
      <c r="B732" t="s">
        <v>2552</v>
      </c>
      <c r="C732" t="s">
        <v>2553</v>
      </c>
      <c r="D732" t="s">
        <v>17</v>
      </c>
      <c r="E732" s="3">
        <v>41579</v>
      </c>
      <c r="F732" s="2" t="s">
        <v>2548</v>
      </c>
      <c r="G732" t="s">
        <v>2549</v>
      </c>
      <c r="H732" t="s">
        <v>2550</v>
      </c>
      <c r="I732">
        <v>1</v>
      </c>
      <c r="J732" s="4">
        <v>60</v>
      </c>
      <c r="M732" t="s">
        <v>168</v>
      </c>
      <c r="N732" s="5">
        <v>10.74</v>
      </c>
      <c r="O732" t="s">
        <v>5070</v>
      </c>
    </row>
    <row r="733" spans="1:15" x14ac:dyDescent="0.25">
      <c r="A733" s="2" t="s">
        <v>5283</v>
      </c>
      <c r="B733" t="s">
        <v>5284</v>
      </c>
      <c r="C733" t="s">
        <v>5284</v>
      </c>
      <c r="D733" t="s">
        <v>17</v>
      </c>
      <c r="E733" s="3">
        <v>29221</v>
      </c>
      <c r="F733" s="2" t="s">
        <v>2548</v>
      </c>
      <c r="G733" t="s">
        <v>2549</v>
      </c>
      <c r="H733" t="s">
        <v>2550</v>
      </c>
      <c r="I733">
        <v>1</v>
      </c>
      <c r="J733" s="4">
        <v>20</v>
      </c>
      <c r="M733" t="s">
        <v>89</v>
      </c>
      <c r="N733" s="5">
        <v>5.18</v>
      </c>
      <c r="O733" t="s">
        <v>5073</v>
      </c>
    </row>
    <row r="734" spans="1:15" x14ac:dyDescent="0.25">
      <c r="A734" s="2" t="s">
        <v>2554</v>
      </c>
      <c r="B734" t="s">
        <v>2555</v>
      </c>
      <c r="C734" t="s">
        <v>2556</v>
      </c>
      <c r="D734" t="s">
        <v>17</v>
      </c>
      <c r="E734" s="3">
        <v>40238</v>
      </c>
      <c r="F734" s="2" t="s">
        <v>2557</v>
      </c>
      <c r="G734" t="s">
        <v>2558</v>
      </c>
      <c r="H734" t="s">
        <v>2559</v>
      </c>
      <c r="I734">
        <v>1</v>
      </c>
      <c r="J734" s="4">
        <v>1</v>
      </c>
      <c r="K734" s="4">
        <v>20</v>
      </c>
      <c r="L734" t="s">
        <v>21</v>
      </c>
      <c r="M734" t="s">
        <v>89</v>
      </c>
      <c r="N734" s="5">
        <v>9.4600000000000009</v>
      </c>
      <c r="O734" t="s">
        <v>5070</v>
      </c>
    </row>
    <row r="735" spans="1:15" x14ac:dyDescent="0.25">
      <c r="A735" s="2" t="s">
        <v>5285</v>
      </c>
      <c r="B735" t="s">
        <v>5286</v>
      </c>
      <c r="C735" t="s">
        <v>5286</v>
      </c>
      <c r="D735" t="s">
        <v>17</v>
      </c>
      <c r="E735" s="3">
        <v>35400</v>
      </c>
      <c r="F735" s="2" t="s">
        <v>2557</v>
      </c>
      <c r="G735" t="s">
        <v>2558</v>
      </c>
      <c r="H735" t="s">
        <v>2559</v>
      </c>
      <c r="I735">
        <v>1</v>
      </c>
      <c r="J735" s="4">
        <v>1</v>
      </c>
      <c r="K735" s="4">
        <v>20</v>
      </c>
      <c r="L735" t="s">
        <v>21</v>
      </c>
      <c r="M735" t="s">
        <v>89</v>
      </c>
      <c r="N735" s="5">
        <v>11.83</v>
      </c>
      <c r="O735" t="s">
        <v>5073</v>
      </c>
    </row>
    <row r="736" spans="1:15" x14ac:dyDescent="0.25">
      <c r="A736" s="2" t="s">
        <v>2560</v>
      </c>
      <c r="B736" t="s">
        <v>2561</v>
      </c>
      <c r="C736" t="s">
        <v>2561</v>
      </c>
      <c r="D736" t="s">
        <v>17</v>
      </c>
      <c r="E736" s="3">
        <v>41579</v>
      </c>
      <c r="F736" s="2" t="s">
        <v>2562</v>
      </c>
      <c r="G736" t="s">
        <v>2563</v>
      </c>
      <c r="H736" t="s">
        <v>2564</v>
      </c>
      <c r="I736">
        <v>1</v>
      </c>
      <c r="J736" s="4">
        <v>60</v>
      </c>
      <c r="M736" t="s">
        <v>168</v>
      </c>
      <c r="N736" s="5">
        <v>16.920000000000002</v>
      </c>
      <c r="O736" t="s">
        <v>5070</v>
      </c>
    </row>
    <row r="737" spans="1:15" x14ac:dyDescent="0.25">
      <c r="A737" s="2" t="s">
        <v>2565</v>
      </c>
      <c r="B737" t="s">
        <v>2566</v>
      </c>
      <c r="C737" t="s">
        <v>2566</v>
      </c>
      <c r="D737" t="s">
        <v>17</v>
      </c>
      <c r="E737" s="3">
        <v>37530</v>
      </c>
      <c r="F737" s="2" t="s">
        <v>2567</v>
      </c>
      <c r="G737" t="s">
        <v>2568</v>
      </c>
      <c r="H737" t="s">
        <v>2569</v>
      </c>
      <c r="I737">
        <v>1</v>
      </c>
      <c r="J737" s="4">
        <v>14</v>
      </c>
      <c r="M737" t="s">
        <v>179</v>
      </c>
      <c r="N737" s="5">
        <v>7.95</v>
      </c>
      <c r="O737" t="s">
        <v>5070</v>
      </c>
    </row>
    <row r="738" spans="1:15" x14ac:dyDescent="0.25">
      <c r="A738" s="2" t="s">
        <v>5287</v>
      </c>
      <c r="B738" t="s">
        <v>5288</v>
      </c>
      <c r="C738" t="s">
        <v>5289</v>
      </c>
      <c r="D738" t="s">
        <v>17</v>
      </c>
      <c r="E738" s="3">
        <v>42461</v>
      </c>
      <c r="F738" s="2" t="s">
        <v>2567</v>
      </c>
      <c r="G738" t="s">
        <v>2568</v>
      </c>
      <c r="H738" t="s">
        <v>2569</v>
      </c>
      <c r="I738">
        <v>1</v>
      </c>
      <c r="J738" s="4">
        <v>14</v>
      </c>
      <c r="M738" t="s">
        <v>179</v>
      </c>
      <c r="N738" s="5">
        <v>7.96</v>
      </c>
      <c r="O738" t="s">
        <v>5073</v>
      </c>
    </row>
    <row r="739" spans="1:15" x14ac:dyDescent="0.25">
      <c r="A739" s="2" t="s">
        <v>5290</v>
      </c>
      <c r="B739" t="s">
        <v>5291</v>
      </c>
      <c r="C739" t="s">
        <v>5292</v>
      </c>
      <c r="D739" t="s">
        <v>17</v>
      </c>
      <c r="E739" s="3">
        <v>40422</v>
      </c>
      <c r="F739" s="2" t="s">
        <v>2567</v>
      </c>
      <c r="G739" t="s">
        <v>2568</v>
      </c>
      <c r="H739" t="s">
        <v>2569</v>
      </c>
      <c r="I739">
        <v>1</v>
      </c>
      <c r="J739" s="4">
        <v>14</v>
      </c>
      <c r="M739" t="s">
        <v>179</v>
      </c>
      <c r="N739" s="5">
        <v>8.4</v>
      </c>
      <c r="O739" t="s">
        <v>5073</v>
      </c>
    </row>
    <row r="740" spans="1:15" x14ac:dyDescent="0.25">
      <c r="A740" s="2" t="s">
        <v>2570</v>
      </c>
      <c r="B740" t="s">
        <v>2571</v>
      </c>
      <c r="C740" t="s">
        <v>2572</v>
      </c>
      <c r="D740" t="s">
        <v>17</v>
      </c>
      <c r="E740" s="3">
        <v>42125</v>
      </c>
      <c r="F740" s="2" t="s">
        <v>2573</v>
      </c>
      <c r="G740" t="s">
        <v>2574</v>
      </c>
      <c r="H740" t="s">
        <v>2575</v>
      </c>
      <c r="I740">
        <v>1</v>
      </c>
      <c r="J740" s="4">
        <v>10</v>
      </c>
      <c r="M740" t="s">
        <v>35</v>
      </c>
      <c r="N740" s="5">
        <v>5.7</v>
      </c>
      <c r="O740" t="s">
        <v>5070</v>
      </c>
    </row>
    <row r="741" spans="1:15" x14ac:dyDescent="0.25">
      <c r="A741" s="2" t="s">
        <v>2576</v>
      </c>
      <c r="B741" t="s">
        <v>2577</v>
      </c>
      <c r="C741" t="s">
        <v>2577</v>
      </c>
      <c r="D741" t="s">
        <v>17</v>
      </c>
      <c r="E741" s="3">
        <v>33178</v>
      </c>
      <c r="F741" s="2" t="s">
        <v>2578</v>
      </c>
      <c r="G741" t="s">
        <v>2579</v>
      </c>
      <c r="H741" t="s">
        <v>2580</v>
      </c>
      <c r="I741">
        <v>1</v>
      </c>
      <c r="J741" s="4">
        <v>14</v>
      </c>
      <c r="M741" t="s">
        <v>179</v>
      </c>
      <c r="N741" s="5">
        <v>9.2100000000000009</v>
      </c>
      <c r="O741" t="s">
        <v>5070</v>
      </c>
    </row>
    <row r="742" spans="1:15" x14ac:dyDescent="0.25">
      <c r="A742" s="2" t="s">
        <v>2581</v>
      </c>
      <c r="B742" t="s">
        <v>2582</v>
      </c>
      <c r="C742" t="s">
        <v>2582</v>
      </c>
      <c r="D742" t="s">
        <v>17</v>
      </c>
      <c r="E742" s="3">
        <v>35431</v>
      </c>
      <c r="F742" s="2" t="s">
        <v>2583</v>
      </c>
      <c r="G742" t="s">
        <v>2584</v>
      </c>
      <c r="H742" t="s">
        <v>2585</v>
      </c>
      <c r="I742">
        <v>1</v>
      </c>
      <c r="J742" s="4">
        <v>7</v>
      </c>
      <c r="M742" t="s">
        <v>2586</v>
      </c>
      <c r="N742" s="5">
        <v>9.86</v>
      </c>
      <c r="O742" t="s">
        <v>5070</v>
      </c>
    </row>
    <row r="743" spans="1:15" x14ac:dyDescent="0.25">
      <c r="A743" s="2" t="s">
        <v>2587</v>
      </c>
      <c r="B743" t="s">
        <v>2588</v>
      </c>
      <c r="C743" t="s">
        <v>2588</v>
      </c>
      <c r="D743" t="s">
        <v>17</v>
      </c>
      <c r="E743" s="3">
        <v>39083</v>
      </c>
      <c r="F743" s="2" t="s">
        <v>2589</v>
      </c>
      <c r="G743" t="s">
        <v>2590</v>
      </c>
      <c r="H743" t="s">
        <v>2591</v>
      </c>
      <c r="I743">
        <v>1</v>
      </c>
      <c r="J743" s="4">
        <v>3</v>
      </c>
      <c r="K743" s="4">
        <v>2</v>
      </c>
      <c r="L743" t="s">
        <v>21</v>
      </c>
      <c r="M743" t="s">
        <v>459</v>
      </c>
      <c r="N743" s="5">
        <v>2.4</v>
      </c>
      <c r="O743" t="s">
        <v>5070</v>
      </c>
    </row>
    <row r="744" spans="1:15" x14ac:dyDescent="0.25">
      <c r="A744" s="2" t="s">
        <v>2592</v>
      </c>
      <c r="B744" t="s">
        <v>2593</v>
      </c>
      <c r="C744" t="s">
        <v>2594</v>
      </c>
      <c r="D744" t="s">
        <v>17</v>
      </c>
      <c r="E744" s="3">
        <v>41153</v>
      </c>
      <c r="F744" s="2" t="s">
        <v>2595</v>
      </c>
      <c r="G744" t="s">
        <v>2596</v>
      </c>
      <c r="H744" t="s">
        <v>2597</v>
      </c>
      <c r="I744">
        <v>1</v>
      </c>
      <c r="J744" s="4">
        <v>16</v>
      </c>
      <c r="M744" t="s">
        <v>2598</v>
      </c>
      <c r="N744" s="5">
        <v>16.5</v>
      </c>
      <c r="O744" t="s">
        <v>5070</v>
      </c>
    </row>
    <row r="745" spans="1:15" x14ac:dyDescent="0.25">
      <c r="A745" s="2" t="s">
        <v>2599</v>
      </c>
      <c r="B745" t="s">
        <v>2600</v>
      </c>
      <c r="C745" t="s">
        <v>2601</v>
      </c>
      <c r="D745" t="s">
        <v>17</v>
      </c>
      <c r="E745" s="3">
        <v>41153</v>
      </c>
      <c r="F745" s="2" t="s">
        <v>2602</v>
      </c>
      <c r="G745" t="s">
        <v>2603</v>
      </c>
      <c r="H745" t="s">
        <v>2604</v>
      </c>
      <c r="I745">
        <v>1</v>
      </c>
      <c r="J745" s="4">
        <v>20</v>
      </c>
      <c r="M745" t="s">
        <v>89</v>
      </c>
      <c r="N745" s="5">
        <v>16.5</v>
      </c>
      <c r="O745" t="s">
        <v>5070</v>
      </c>
    </row>
    <row r="746" spans="1:15" x14ac:dyDescent="0.25">
      <c r="A746" s="2" t="s">
        <v>2605</v>
      </c>
      <c r="B746" t="s">
        <v>2606</v>
      </c>
      <c r="C746" t="s">
        <v>2607</v>
      </c>
      <c r="D746" t="s">
        <v>17</v>
      </c>
      <c r="E746" s="3">
        <v>41153</v>
      </c>
      <c r="F746" s="2" t="s">
        <v>2608</v>
      </c>
      <c r="G746" t="s">
        <v>2609</v>
      </c>
      <c r="H746" t="s">
        <v>2610</v>
      </c>
      <c r="I746">
        <v>1</v>
      </c>
      <c r="J746" s="4">
        <v>16</v>
      </c>
      <c r="M746" t="s">
        <v>2598</v>
      </c>
      <c r="N746" s="5">
        <v>16.5</v>
      </c>
      <c r="O746" t="s">
        <v>5070</v>
      </c>
    </row>
    <row r="747" spans="1:15" x14ac:dyDescent="0.25">
      <c r="A747" s="2" t="s">
        <v>5293</v>
      </c>
      <c r="B747" t="s">
        <v>5294</v>
      </c>
      <c r="C747" t="s">
        <v>5295</v>
      </c>
      <c r="D747" t="s">
        <v>17</v>
      </c>
      <c r="E747" s="3">
        <v>41821</v>
      </c>
      <c r="F747" s="2" t="s">
        <v>5296</v>
      </c>
      <c r="G747" t="s">
        <v>5297</v>
      </c>
      <c r="H747" t="s">
        <v>5298</v>
      </c>
      <c r="I747">
        <v>1</v>
      </c>
      <c r="J747" s="4">
        <v>1</v>
      </c>
      <c r="K747" s="4">
        <v>0.16500000000000001</v>
      </c>
      <c r="L747" t="s">
        <v>21</v>
      </c>
      <c r="M747" t="s">
        <v>5299</v>
      </c>
      <c r="O747" t="s">
        <v>5070</v>
      </c>
    </row>
    <row r="748" spans="1:15" x14ac:dyDescent="0.25">
      <c r="A748" s="2" t="s">
        <v>2611</v>
      </c>
      <c r="B748" t="s">
        <v>2612</v>
      </c>
      <c r="C748" t="s">
        <v>2613</v>
      </c>
      <c r="D748" t="s">
        <v>17</v>
      </c>
      <c r="E748" s="3">
        <v>44013</v>
      </c>
      <c r="F748" s="2" t="s">
        <v>2614</v>
      </c>
      <c r="G748" t="s">
        <v>2615</v>
      </c>
      <c r="H748" t="s">
        <v>2616</v>
      </c>
      <c r="I748">
        <v>1</v>
      </c>
      <c r="J748" s="4">
        <v>1</v>
      </c>
      <c r="K748" s="4">
        <v>1.5</v>
      </c>
      <c r="L748" t="s">
        <v>21</v>
      </c>
      <c r="M748" t="s">
        <v>2617</v>
      </c>
      <c r="N748" s="5">
        <v>72.84</v>
      </c>
      <c r="O748" t="s">
        <v>5070</v>
      </c>
    </row>
    <row r="749" spans="1:15" x14ac:dyDescent="0.25">
      <c r="A749" s="2" t="s">
        <v>2618</v>
      </c>
      <c r="B749" t="s">
        <v>2619</v>
      </c>
      <c r="C749" t="s">
        <v>2619</v>
      </c>
      <c r="D749" t="s">
        <v>17</v>
      </c>
      <c r="E749" s="3">
        <v>40483</v>
      </c>
      <c r="F749" s="2" t="s">
        <v>2614</v>
      </c>
      <c r="G749" t="s">
        <v>2615</v>
      </c>
      <c r="H749" t="s">
        <v>2616</v>
      </c>
      <c r="I749">
        <v>1</v>
      </c>
      <c r="J749" s="4">
        <v>1</v>
      </c>
      <c r="K749" s="4">
        <v>1.5</v>
      </c>
      <c r="L749" t="s">
        <v>21</v>
      </c>
      <c r="M749" t="s">
        <v>2617</v>
      </c>
      <c r="N749" s="5">
        <v>72.84</v>
      </c>
      <c r="O749" t="s">
        <v>5070</v>
      </c>
    </row>
    <row r="750" spans="1:15" x14ac:dyDescent="0.25">
      <c r="A750" s="2" t="s">
        <v>2620</v>
      </c>
      <c r="B750" t="s">
        <v>2621</v>
      </c>
      <c r="C750" t="s">
        <v>2621</v>
      </c>
      <c r="D750" t="s">
        <v>17</v>
      </c>
      <c r="E750" s="3">
        <v>39234</v>
      </c>
      <c r="F750" s="2" t="s">
        <v>2622</v>
      </c>
      <c r="G750" t="s">
        <v>2623</v>
      </c>
      <c r="H750" t="s">
        <v>2624</v>
      </c>
      <c r="I750">
        <v>1</v>
      </c>
      <c r="J750" s="4">
        <v>1</v>
      </c>
      <c r="K750" s="4">
        <v>2</v>
      </c>
      <c r="L750" t="s">
        <v>21</v>
      </c>
      <c r="M750" t="s">
        <v>71</v>
      </c>
      <c r="N750" s="5">
        <v>53.05</v>
      </c>
      <c r="O750" t="s">
        <v>5070</v>
      </c>
    </row>
    <row r="751" spans="1:15" x14ac:dyDescent="0.25">
      <c r="A751" s="2" t="s">
        <v>2625</v>
      </c>
      <c r="B751" t="s">
        <v>2626</v>
      </c>
      <c r="C751" t="s">
        <v>2627</v>
      </c>
      <c r="D751" t="s">
        <v>17</v>
      </c>
      <c r="E751" s="3">
        <v>44166</v>
      </c>
      <c r="F751" s="2" t="s">
        <v>2622</v>
      </c>
      <c r="G751" t="s">
        <v>2623</v>
      </c>
      <c r="H751" t="s">
        <v>2624</v>
      </c>
      <c r="I751">
        <v>1</v>
      </c>
      <c r="J751" s="4">
        <v>1</v>
      </c>
      <c r="K751" s="4">
        <v>2</v>
      </c>
      <c r="L751" t="s">
        <v>21</v>
      </c>
      <c r="M751" t="s">
        <v>71</v>
      </c>
      <c r="N751" s="5">
        <v>53.05</v>
      </c>
      <c r="O751" t="s">
        <v>5070</v>
      </c>
    </row>
    <row r="752" spans="1:15" x14ac:dyDescent="0.25">
      <c r="A752" s="2" t="s">
        <v>2628</v>
      </c>
      <c r="B752" t="s">
        <v>2629</v>
      </c>
      <c r="C752" t="s">
        <v>2630</v>
      </c>
      <c r="D752" t="s">
        <v>17</v>
      </c>
      <c r="E752" s="3">
        <v>39203</v>
      </c>
      <c r="F752" s="2" t="s">
        <v>2631</v>
      </c>
      <c r="G752" t="s">
        <v>2632</v>
      </c>
      <c r="H752" t="s">
        <v>2633</v>
      </c>
      <c r="I752">
        <v>1</v>
      </c>
      <c r="J752" s="4">
        <v>1</v>
      </c>
      <c r="K752" s="4">
        <v>0.5</v>
      </c>
      <c r="L752" t="s">
        <v>21</v>
      </c>
      <c r="M752" t="s">
        <v>312</v>
      </c>
      <c r="N752" s="5">
        <v>29.33</v>
      </c>
      <c r="O752" t="s">
        <v>5070</v>
      </c>
    </row>
    <row r="753" spans="1:15" x14ac:dyDescent="0.25">
      <c r="A753" s="2" t="s">
        <v>5300</v>
      </c>
      <c r="B753" t="s">
        <v>5301</v>
      </c>
      <c r="C753" t="s">
        <v>5301</v>
      </c>
      <c r="D753" t="s">
        <v>17</v>
      </c>
      <c r="E753" s="3">
        <v>37591</v>
      </c>
      <c r="F753" s="2" t="s">
        <v>2635</v>
      </c>
      <c r="G753" t="s">
        <v>2636</v>
      </c>
      <c r="H753" t="s">
        <v>2637</v>
      </c>
      <c r="I753">
        <v>1</v>
      </c>
      <c r="J753" s="4">
        <v>50</v>
      </c>
      <c r="K753" s="4">
        <v>5</v>
      </c>
      <c r="L753" t="s">
        <v>21</v>
      </c>
      <c r="M753" t="s">
        <v>283</v>
      </c>
      <c r="O753" t="s">
        <v>5070</v>
      </c>
    </row>
    <row r="754" spans="1:15" x14ac:dyDescent="0.25">
      <c r="A754" s="2" t="s">
        <v>5302</v>
      </c>
      <c r="B754" t="s">
        <v>2634</v>
      </c>
      <c r="C754" t="s">
        <v>2634</v>
      </c>
      <c r="D754" t="s">
        <v>17</v>
      </c>
      <c r="E754" s="3">
        <v>35947</v>
      </c>
      <c r="F754" s="2" t="s">
        <v>2635</v>
      </c>
      <c r="G754" t="s">
        <v>2636</v>
      </c>
      <c r="H754" t="s">
        <v>2637</v>
      </c>
      <c r="I754">
        <v>1</v>
      </c>
      <c r="J754" s="4">
        <v>4</v>
      </c>
      <c r="K754" s="4">
        <v>5</v>
      </c>
      <c r="L754" t="s">
        <v>21</v>
      </c>
      <c r="M754" t="s">
        <v>89</v>
      </c>
      <c r="N754" s="5">
        <v>6.72</v>
      </c>
      <c r="O754" t="s">
        <v>5070</v>
      </c>
    </row>
    <row r="755" spans="1:15" x14ac:dyDescent="0.25">
      <c r="A755" s="2" t="s">
        <v>5303</v>
      </c>
      <c r="B755" t="s">
        <v>5304</v>
      </c>
      <c r="C755" t="s">
        <v>5304</v>
      </c>
      <c r="D755" t="s">
        <v>17</v>
      </c>
      <c r="E755" s="3">
        <v>36831</v>
      </c>
      <c r="F755" s="2" t="s">
        <v>2635</v>
      </c>
      <c r="G755" t="s">
        <v>2636</v>
      </c>
      <c r="H755" t="s">
        <v>2637</v>
      </c>
      <c r="I755">
        <v>1</v>
      </c>
      <c r="J755" s="4">
        <v>12</v>
      </c>
      <c r="K755" s="4">
        <v>5</v>
      </c>
      <c r="L755" t="s">
        <v>21</v>
      </c>
      <c r="M755" t="s">
        <v>168</v>
      </c>
      <c r="N755" s="5">
        <v>17.239999999999998</v>
      </c>
      <c r="O755" t="s">
        <v>5070</v>
      </c>
    </row>
    <row r="756" spans="1:15" x14ac:dyDescent="0.25">
      <c r="A756" s="2" t="s">
        <v>2638</v>
      </c>
      <c r="B756" t="s">
        <v>2639</v>
      </c>
      <c r="C756" t="s">
        <v>2640</v>
      </c>
      <c r="D756" t="s">
        <v>17</v>
      </c>
      <c r="E756" s="3">
        <v>42767</v>
      </c>
      <c r="F756" s="2" t="s">
        <v>2641</v>
      </c>
      <c r="G756" t="s">
        <v>2642</v>
      </c>
      <c r="H756" t="s">
        <v>2643</v>
      </c>
      <c r="I756">
        <v>1</v>
      </c>
      <c r="J756" s="4">
        <v>2</v>
      </c>
      <c r="K756" s="4">
        <v>176</v>
      </c>
      <c r="L756" t="s">
        <v>21</v>
      </c>
      <c r="M756" t="s">
        <v>2644</v>
      </c>
      <c r="N756" s="5">
        <v>20.329999999999998</v>
      </c>
      <c r="O756" t="s">
        <v>5070</v>
      </c>
    </row>
    <row r="757" spans="1:15" x14ac:dyDescent="0.25">
      <c r="A757" s="2" t="s">
        <v>2645</v>
      </c>
      <c r="B757" t="s">
        <v>2646</v>
      </c>
      <c r="C757" t="s">
        <v>2646</v>
      </c>
      <c r="D757" t="s">
        <v>17</v>
      </c>
      <c r="E757" s="3">
        <v>34304</v>
      </c>
      <c r="F757" s="2" t="s">
        <v>2647</v>
      </c>
      <c r="G757" t="s">
        <v>2648</v>
      </c>
      <c r="H757" t="s">
        <v>2649</v>
      </c>
      <c r="I757">
        <v>1</v>
      </c>
      <c r="J757" s="4">
        <v>3</v>
      </c>
      <c r="M757" t="s">
        <v>1078</v>
      </c>
      <c r="N757" s="5">
        <v>2.4</v>
      </c>
      <c r="O757" t="s">
        <v>5070</v>
      </c>
    </row>
    <row r="758" spans="1:15" x14ac:dyDescent="0.25">
      <c r="A758" s="2" t="s">
        <v>2650</v>
      </c>
      <c r="B758" t="s">
        <v>2651</v>
      </c>
      <c r="C758" t="s">
        <v>2651</v>
      </c>
      <c r="D758" t="s">
        <v>17</v>
      </c>
      <c r="E758" s="3">
        <v>21610</v>
      </c>
      <c r="F758" s="2" t="s">
        <v>2652</v>
      </c>
      <c r="G758" t="s">
        <v>2653</v>
      </c>
      <c r="H758" t="s">
        <v>2654</v>
      </c>
      <c r="I758">
        <v>1</v>
      </c>
      <c r="J758" s="4">
        <v>20</v>
      </c>
      <c r="M758" t="s">
        <v>89</v>
      </c>
      <c r="N758" s="5">
        <v>4.49</v>
      </c>
      <c r="O758" t="s">
        <v>5070</v>
      </c>
    </row>
    <row r="759" spans="1:15" x14ac:dyDescent="0.25">
      <c r="A759" s="2" t="s">
        <v>2655</v>
      </c>
      <c r="B759" t="s">
        <v>2656</v>
      </c>
      <c r="C759" t="s">
        <v>2656</v>
      </c>
      <c r="D759" t="s">
        <v>17</v>
      </c>
      <c r="E759" s="3">
        <v>30742</v>
      </c>
      <c r="F759" s="2" t="s">
        <v>2657</v>
      </c>
      <c r="G759" t="s">
        <v>2658</v>
      </c>
      <c r="H759" t="s">
        <v>2659</v>
      </c>
      <c r="I759">
        <v>1</v>
      </c>
      <c r="J759" s="4">
        <v>1</v>
      </c>
      <c r="M759" t="s">
        <v>1071</v>
      </c>
      <c r="N759" s="5">
        <v>5.85</v>
      </c>
      <c r="O759" t="s">
        <v>5070</v>
      </c>
    </row>
    <row r="760" spans="1:15" x14ac:dyDescent="0.25">
      <c r="A760" s="2" t="s">
        <v>2660</v>
      </c>
      <c r="B760" t="s">
        <v>2661</v>
      </c>
      <c r="C760" t="s">
        <v>2661</v>
      </c>
      <c r="D760" t="s">
        <v>17</v>
      </c>
      <c r="E760" s="3">
        <v>27364</v>
      </c>
      <c r="F760" s="2" t="s">
        <v>2657</v>
      </c>
      <c r="G760" t="s">
        <v>2658</v>
      </c>
      <c r="H760" t="s">
        <v>2659</v>
      </c>
      <c r="I760">
        <v>1</v>
      </c>
      <c r="J760" s="4">
        <v>3</v>
      </c>
      <c r="M760" t="s">
        <v>1078</v>
      </c>
      <c r="N760" s="5">
        <v>14.58</v>
      </c>
      <c r="O760" t="s">
        <v>5070</v>
      </c>
    </row>
    <row r="761" spans="1:15" x14ac:dyDescent="0.25">
      <c r="A761" s="2" t="s">
        <v>2662</v>
      </c>
      <c r="B761" t="s">
        <v>2663</v>
      </c>
      <c r="C761" t="s">
        <v>2664</v>
      </c>
      <c r="D761" t="s">
        <v>17</v>
      </c>
      <c r="E761" s="3">
        <v>39387</v>
      </c>
      <c r="F761" s="2" t="s">
        <v>2665</v>
      </c>
      <c r="G761" t="s">
        <v>2666</v>
      </c>
      <c r="H761" t="s">
        <v>2667</v>
      </c>
      <c r="I761">
        <v>1</v>
      </c>
      <c r="J761" s="4">
        <v>1</v>
      </c>
      <c r="K761" s="4">
        <v>180</v>
      </c>
      <c r="L761" t="s">
        <v>21</v>
      </c>
      <c r="M761" t="s">
        <v>424</v>
      </c>
      <c r="N761" s="5">
        <v>11.38</v>
      </c>
      <c r="O761" t="s">
        <v>5070</v>
      </c>
    </row>
    <row r="762" spans="1:15" x14ac:dyDescent="0.25">
      <c r="A762" s="2" t="s">
        <v>2668</v>
      </c>
      <c r="B762" t="s">
        <v>2669</v>
      </c>
      <c r="C762" t="s">
        <v>2670</v>
      </c>
      <c r="D762" t="s">
        <v>17</v>
      </c>
      <c r="E762" s="3">
        <v>34578</v>
      </c>
      <c r="F762" s="2" t="s">
        <v>2671</v>
      </c>
      <c r="G762" t="s">
        <v>2672</v>
      </c>
      <c r="H762" t="s">
        <v>2673</v>
      </c>
      <c r="I762">
        <v>1</v>
      </c>
      <c r="J762" s="4">
        <v>1</v>
      </c>
      <c r="K762" s="4">
        <v>150</v>
      </c>
      <c r="L762" t="s">
        <v>21</v>
      </c>
      <c r="M762" t="s">
        <v>148</v>
      </c>
      <c r="N762" s="5">
        <v>9.86</v>
      </c>
      <c r="O762" t="s">
        <v>5070</v>
      </c>
    </row>
    <row r="763" spans="1:15" x14ac:dyDescent="0.25">
      <c r="A763" s="2" t="s">
        <v>2674</v>
      </c>
      <c r="B763" t="s">
        <v>2675</v>
      </c>
      <c r="C763" t="s">
        <v>2676</v>
      </c>
      <c r="D763" t="s">
        <v>17</v>
      </c>
      <c r="E763" s="3">
        <v>16497</v>
      </c>
      <c r="F763" s="2" t="s">
        <v>2677</v>
      </c>
      <c r="G763" t="s">
        <v>2678</v>
      </c>
      <c r="H763" t="s">
        <v>2679</v>
      </c>
      <c r="I763">
        <v>1</v>
      </c>
      <c r="J763" s="4">
        <v>60</v>
      </c>
      <c r="M763" t="s">
        <v>168</v>
      </c>
      <c r="N763" s="5">
        <v>6.15</v>
      </c>
      <c r="O763" t="s">
        <v>5070</v>
      </c>
    </row>
    <row r="764" spans="1:15" x14ac:dyDescent="0.25">
      <c r="A764" s="2" t="s">
        <v>2680</v>
      </c>
      <c r="B764" t="s">
        <v>2681</v>
      </c>
      <c r="C764" t="s">
        <v>2682</v>
      </c>
      <c r="D764" t="s">
        <v>17</v>
      </c>
      <c r="E764" s="3">
        <v>16497</v>
      </c>
      <c r="F764" s="2" t="s">
        <v>2683</v>
      </c>
      <c r="G764" t="s">
        <v>2684</v>
      </c>
      <c r="H764" t="s">
        <v>2685</v>
      </c>
      <c r="I764">
        <v>1</v>
      </c>
      <c r="J764" s="4">
        <v>1</v>
      </c>
      <c r="K764" s="4">
        <v>20</v>
      </c>
      <c r="L764" t="s">
        <v>70</v>
      </c>
      <c r="M764" t="s">
        <v>89</v>
      </c>
      <c r="N764" s="5">
        <v>6.15</v>
      </c>
      <c r="O764" t="s">
        <v>5070</v>
      </c>
    </row>
    <row r="765" spans="1:15" x14ac:dyDescent="0.25">
      <c r="A765" s="2" t="s">
        <v>2686</v>
      </c>
      <c r="B765" t="s">
        <v>2687</v>
      </c>
      <c r="C765" t="s">
        <v>2687</v>
      </c>
      <c r="D765" t="s">
        <v>17</v>
      </c>
      <c r="E765" s="3">
        <v>33635</v>
      </c>
      <c r="F765" s="2" t="s">
        <v>2688</v>
      </c>
      <c r="G765" t="s">
        <v>2689</v>
      </c>
      <c r="H765" t="s">
        <v>2690</v>
      </c>
      <c r="I765">
        <v>1</v>
      </c>
      <c r="J765" s="4">
        <v>10</v>
      </c>
      <c r="M765" t="s">
        <v>35</v>
      </c>
      <c r="N765" s="5">
        <v>9.1199999999999992</v>
      </c>
      <c r="O765" t="s">
        <v>5070</v>
      </c>
    </row>
    <row r="766" spans="1:15" x14ac:dyDescent="0.25">
      <c r="A766" s="2" t="s">
        <v>5305</v>
      </c>
      <c r="B766" t="s">
        <v>5306</v>
      </c>
      <c r="C766" t="s">
        <v>5307</v>
      </c>
      <c r="D766" t="s">
        <v>17</v>
      </c>
      <c r="E766" s="3">
        <v>43252</v>
      </c>
      <c r="F766" s="2" t="s">
        <v>5308</v>
      </c>
      <c r="G766" t="s">
        <v>5309</v>
      </c>
      <c r="H766" t="s">
        <v>5310</v>
      </c>
      <c r="I766">
        <v>1</v>
      </c>
      <c r="K766" s="4">
        <v>0.6</v>
      </c>
      <c r="L766" t="s">
        <v>21</v>
      </c>
      <c r="M766" t="s">
        <v>5311</v>
      </c>
      <c r="N766" s="5">
        <v>22.09</v>
      </c>
      <c r="O766" t="s">
        <v>5070</v>
      </c>
    </row>
    <row r="767" spans="1:15" x14ac:dyDescent="0.25">
      <c r="A767" s="2" t="s">
        <v>5312</v>
      </c>
      <c r="B767" t="s">
        <v>5313</v>
      </c>
      <c r="C767" t="s">
        <v>5314</v>
      </c>
      <c r="D767" t="s">
        <v>17</v>
      </c>
      <c r="E767" s="3">
        <v>42767</v>
      </c>
      <c r="F767" s="2" t="s">
        <v>5308</v>
      </c>
      <c r="G767" t="s">
        <v>5309</v>
      </c>
      <c r="H767" t="s">
        <v>5310</v>
      </c>
      <c r="I767">
        <v>1</v>
      </c>
      <c r="J767" s="4">
        <v>20</v>
      </c>
      <c r="K767" s="4">
        <v>0.6</v>
      </c>
      <c r="L767" t="s">
        <v>21</v>
      </c>
      <c r="M767" t="s">
        <v>348</v>
      </c>
      <c r="N767" s="5">
        <v>222.2</v>
      </c>
      <c r="O767" t="s">
        <v>5070</v>
      </c>
    </row>
    <row r="768" spans="1:15" x14ac:dyDescent="0.25">
      <c r="A768" s="2" t="s">
        <v>2691</v>
      </c>
      <c r="B768" t="s">
        <v>2692</v>
      </c>
      <c r="C768" t="s">
        <v>2693</v>
      </c>
      <c r="D768" t="s">
        <v>17</v>
      </c>
      <c r="E768" s="3">
        <v>43374</v>
      </c>
      <c r="F768" s="2" t="s">
        <v>2694</v>
      </c>
      <c r="G768" t="s">
        <v>2695</v>
      </c>
      <c r="H768" t="s">
        <v>2696</v>
      </c>
      <c r="I768">
        <v>1</v>
      </c>
      <c r="J768" s="4">
        <v>1</v>
      </c>
      <c r="M768" t="s">
        <v>1071</v>
      </c>
      <c r="N768" s="5">
        <v>24.98</v>
      </c>
      <c r="O768" t="s">
        <v>5070</v>
      </c>
    </row>
    <row r="769" spans="1:15" x14ac:dyDescent="0.25">
      <c r="A769" s="2" t="s">
        <v>2697</v>
      </c>
      <c r="B769" t="s">
        <v>2698</v>
      </c>
      <c r="C769" t="s">
        <v>2699</v>
      </c>
      <c r="D769" t="s">
        <v>17</v>
      </c>
      <c r="E769" s="3">
        <v>43222</v>
      </c>
      <c r="F769" s="2" t="s">
        <v>2700</v>
      </c>
      <c r="G769" t="s">
        <v>2701</v>
      </c>
      <c r="H769" t="s">
        <v>2702</v>
      </c>
      <c r="I769">
        <v>1</v>
      </c>
      <c r="J769" s="4">
        <v>30</v>
      </c>
      <c r="M769" t="s">
        <v>28</v>
      </c>
      <c r="N769" s="5">
        <v>12.6</v>
      </c>
      <c r="O769" t="s">
        <v>5070</v>
      </c>
    </row>
    <row r="770" spans="1:15" x14ac:dyDescent="0.25">
      <c r="A770" s="2" t="s">
        <v>2703</v>
      </c>
      <c r="B770" t="s">
        <v>2704</v>
      </c>
      <c r="C770" t="s">
        <v>2705</v>
      </c>
      <c r="D770" t="s">
        <v>17</v>
      </c>
      <c r="E770" s="3">
        <v>42401</v>
      </c>
      <c r="F770" s="2" t="s">
        <v>2700</v>
      </c>
      <c r="G770" t="s">
        <v>2701</v>
      </c>
      <c r="H770" t="s">
        <v>2702</v>
      </c>
      <c r="I770">
        <v>1</v>
      </c>
      <c r="J770" s="4">
        <v>28</v>
      </c>
      <c r="M770" t="s">
        <v>190</v>
      </c>
      <c r="N770" s="5">
        <v>12.9</v>
      </c>
      <c r="O770" t="s">
        <v>5070</v>
      </c>
    </row>
    <row r="771" spans="1:15" x14ac:dyDescent="0.25">
      <c r="A771" s="2" t="s">
        <v>2706</v>
      </c>
      <c r="B771" t="s">
        <v>2707</v>
      </c>
      <c r="C771" t="s">
        <v>2707</v>
      </c>
      <c r="D771" t="s">
        <v>17</v>
      </c>
      <c r="E771" s="3">
        <v>31747</v>
      </c>
      <c r="F771" s="2" t="s">
        <v>2708</v>
      </c>
      <c r="G771" t="s">
        <v>2709</v>
      </c>
      <c r="H771" t="s">
        <v>2710</v>
      </c>
      <c r="I771">
        <v>1</v>
      </c>
      <c r="J771" s="4">
        <v>1</v>
      </c>
      <c r="K771" s="4">
        <v>0.5</v>
      </c>
      <c r="L771" t="s">
        <v>21</v>
      </c>
      <c r="M771" t="s">
        <v>312</v>
      </c>
      <c r="N771" s="5">
        <v>21.21</v>
      </c>
      <c r="O771" t="s">
        <v>5070</v>
      </c>
    </row>
    <row r="772" spans="1:15" x14ac:dyDescent="0.25">
      <c r="A772" s="2" t="s">
        <v>2711</v>
      </c>
      <c r="B772" t="s">
        <v>2712</v>
      </c>
      <c r="C772" t="s">
        <v>2712</v>
      </c>
      <c r="D772" t="s">
        <v>17</v>
      </c>
      <c r="E772" s="3">
        <v>34912</v>
      </c>
      <c r="F772" s="2" t="s">
        <v>2713</v>
      </c>
      <c r="G772" t="s">
        <v>2714</v>
      </c>
      <c r="H772" t="s">
        <v>2715</v>
      </c>
      <c r="I772">
        <v>1</v>
      </c>
      <c r="J772" s="4">
        <v>1</v>
      </c>
      <c r="K772" s="4">
        <v>1</v>
      </c>
      <c r="L772" t="s">
        <v>21</v>
      </c>
      <c r="M772" t="s">
        <v>1071</v>
      </c>
      <c r="N772" s="5">
        <v>45.66</v>
      </c>
      <c r="O772" t="s">
        <v>5070</v>
      </c>
    </row>
    <row r="773" spans="1:15" x14ac:dyDescent="0.25">
      <c r="A773" s="2" t="s">
        <v>2716</v>
      </c>
      <c r="B773" t="s">
        <v>2717</v>
      </c>
      <c r="C773" t="s">
        <v>2717</v>
      </c>
      <c r="D773" t="s">
        <v>17</v>
      </c>
      <c r="E773" s="3">
        <v>35704</v>
      </c>
      <c r="F773" s="2" t="s">
        <v>2718</v>
      </c>
      <c r="G773" t="s">
        <v>2719</v>
      </c>
      <c r="H773" t="s">
        <v>2720</v>
      </c>
      <c r="I773">
        <v>1</v>
      </c>
      <c r="J773" s="4">
        <v>1</v>
      </c>
      <c r="K773" s="4">
        <v>0.5</v>
      </c>
      <c r="L773" t="s">
        <v>21</v>
      </c>
      <c r="M773" t="s">
        <v>312</v>
      </c>
      <c r="N773" s="5">
        <v>30.04</v>
      </c>
      <c r="O773" t="s">
        <v>5070</v>
      </c>
    </row>
    <row r="774" spans="1:15" x14ac:dyDescent="0.25">
      <c r="A774" s="2" t="s">
        <v>2721</v>
      </c>
      <c r="B774" t="s">
        <v>2722</v>
      </c>
      <c r="C774" t="s">
        <v>2722</v>
      </c>
      <c r="D774" t="s">
        <v>17</v>
      </c>
      <c r="E774" s="3">
        <v>35796</v>
      </c>
      <c r="F774" s="2" t="s">
        <v>2723</v>
      </c>
      <c r="G774" t="s">
        <v>2724</v>
      </c>
      <c r="H774" t="s">
        <v>2725</v>
      </c>
      <c r="I774">
        <v>1</v>
      </c>
      <c r="J774" s="4">
        <v>1</v>
      </c>
      <c r="K774" s="4">
        <v>0.5</v>
      </c>
      <c r="L774" t="s">
        <v>21</v>
      </c>
      <c r="M774" t="s">
        <v>312</v>
      </c>
      <c r="N774" s="5">
        <v>41.05</v>
      </c>
      <c r="O774" t="s">
        <v>5070</v>
      </c>
    </row>
    <row r="775" spans="1:15" x14ac:dyDescent="0.25">
      <c r="A775" s="2" t="s">
        <v>2726</v>
      </c>
      <c r="B775" t="s">
        <v>2727</v>
      </c>
      <c r="C775" t="s">
        <v>2727</v>
      </c>
      <c r="D775" t="s">
        <v>17</v>
      </c>
      <c r="E775" s="3">
        <v>35796</v>
      </c>
      <c r="F775" s="2" t="s">
        <v>2723</v>
      </c>
      <c r="G775" t="s">
        <v>2724</v>
      </c>
      <c r="H775" t="s">
        <v>2725</v>
      </c>
      <c r="I775">
        <v>1</v>
      </c>
      <c r="J775" s="4">
        <v>1</v>
      </c>
      <c r="K775" s="4">
        <v>1</v>
      </c>
      <c r="L775" t="s">
        <v>21</v>
      </c>
      <c r="M775" t="s">
        <v>1071</v>
      </c>
      <c r="N775" s="5">
        <v>54.6</v>
      </c>
      <c r="O775" t="s">
        <v>5070</v>
      </c>
    </row>
    <row r="776" spans="1:15" x14ac:dyDescent="0.25">
      <c r="A776" s="2" t="s">
        <v>2728</v>
      </c>
      <c r="B776" t="s">
        <v>2729</v>
      </c>
      <c r="C776" t="s">
        <v>2729</v>
      </c>
      <c r="D776" t="s">
        <v>17</v>
      </c>
      <c r="E776" s="3">
        <v>34973</v>
      </c>
      <c r="F776" s="2" t="s">
        <v>2730</v>
      </c>
      <c r="G776" t="s">
        <v>2731</v>
      </c>
      <c r="H776" t="s">
        <v>2732</v>
      </c>
      <c r="I776">
        <v>1</v>
      </c>
      <c r="J776" s="4">
        <v>1</v>
      </c>
      <c r="K776" s="4">
        <v>0.5</v>
      </c>
      <c r="L776" t="s">
        <v>21</v>
      </c>
      <c r="M776" t="s">
        <v>312</v>
      </c>
      <c r="N776" s="5">
        <v>18.25</v>
      </c>
      <c r="O776" t="s">
        <v>5070</v>
      </c>
    </row>
    <row r="777" spans="1:15" x14ac:dyDescent="0.25">
      <c r="A777" s="2" t="s">
        <v>2733</v>
      </c>
      <c r="B777" t="s">
        <v>2734</v>
      </c>
      <c r="C777" t="s">
        <v>2734</v>
      </c>
      <c r="D777" t="s">
        <v>17</v>
      </c>
      <c r="E777" s="3">
        <v>32234</v>
      </c>
      <c r="F777" s="2" t="s">
        <v>2735</v>
      </c>
      <c r="G777" t="s">
        <v>2736</v>
      </c>
      <c r="H777" t="s">
        <v>2737</v>
      </c>
      <c r="I777">
        <v>1</v>
      </c>
      <c r="J777" s="4">
        <v>1</v>
      </c>
      <c r="K777" s="4">
        <v>1</v>
      </c>
      <c r="L777" t="s">
        <v>21</v>
      </c>
      <c r="M777" t="s">
        <v>1071</v>
      </c>
      <c r="N777" s="5">
        <v>27.83</v>
      </c>
      <c r="O777" t="s">
        <v>5070</v>
      </c>
    </row>
    <row r="778" spans="1:15" x14ac:dyDescent="0.25">
      <c r="A778" s="2" t="s">
        <v>2738</v>
      </c>
      <c r="B778" t="s">
        <v>2739</v>
      </c>
      <c r="C778" t="s">
        <v>2740</v>
      </c>
      <c r="D778" t="s">
        <v>17</v>
      </c>
      <c r="E778" s="3">
        <v>45139</v>
      </c>
      <c r="F778" s="2" t="s">
        <v>2741</v>
      </c>
      <c r="G778" t="s">
        <v>2742</v>
      </c>
      <c r="H778" t="s">
        <v>2743</v>
      </c>
      <c r="I778">
        <v>1</v>
      </c>
      <c r="J778" s="4">
        <v>1</v>
      </c>
      <c r="K778" s="4">
        <v>0.5</v>
      </c>
      <c r="L778" t="s">
        <v>2744</v>
      </c>
      <c r="M778" t="s">
        <v>312</v>
      </c>
      <c r="N778" s="5">
        <v>17.420000000000002</v>
      </c>
      <c r="O778" t="s">
        <v>5070</v>
      </c>
    </row>
    <row r="779" spans="1:15" x14ac:dyDescent="0.25">
      <c r="A779" s="2" t="s">
        <v>2745</v>
      </c>
      <c r="B779" t="s">
        <v>2746</v>
      </c>
      <c r="C779" t="s">
        <v>2747</v>
      </c>
      <c r="D779" t="s">
        <v>17</v>
      </c>
      <c r="E779" s="3">
        <v>45139</v>
      </c>
      <c r="F779" s="2" t="s">
        <v>2748</v>
      </c>
      <c r="G779" t="s">
        <v>2749</v>
      </c>
      <c r="H779" t="s">
        <v>2750</v>
      </c>
      <c r="I779">
        <v>1</v>
      </c>
      <c r="J779" s="4">
        <v>1</v>
      </c>
      <c r="K779" s="4">
        <v>0.5</v>
      </c>
      <c r="L779" t="s">
        <v>21</v>
      </c>
      <c r="M779" t="s">
        <v>312</v>
      </c>
      <c r="N779" s="5">
        <v>17.420000000000002</v>
      </c>
      <c r="O779" t="s">
        <v>5070</v>
      </c>
    </row>
    <row r="780" spans="1:15" x14ac:dyDescent="0.25">
      <c r="A780" s="2" t="s">
        <v>2751</v>
      </c>
      <c r="B780" t="s">
        <v>2752</v>
      </c>
      <c r="C780" t="s">
        <v>2753</v>
      </c>
      <c r="D780" t="s">
        <v>17</v>
      </c>
      <c r="E780" s="3">
        <v>45139</v>
      </c>
      <c r="F780" s="2" t="s">
        <v>2748</v>
      </c>
      <c r="G780" t="s">
        <v>2749</v>
      </c>
      <c r="H780" t="s">
        <v>2750</v>
      </c>
      <c r="I780">
        <v>1</v>
      </c>
      <c r="J780" s="4">
        <v>1</v>
      </c>
      <c r="K780" s="4">
        <v>0.5</v>
      </c>
      <c r="L780" t="s">
        <v>21</v>
      </c>
      <c r="M780" t="s">
        <v>312</v>
      </c>
      <c r="N780" s="5">
        <v>17.420000000000002</v>
      </c>
      <c r="O780" t="s">
        <v>5070</v>
      </c>
    </row>
    <row r="781" spans="1:15" x14ac:dyDescent="0.25">
      <c r="A781" s="2" t="s">
        <v>2754</v>
      </c>
      <c r="B781" t="s">
        <v>2755</v>
      </c>
      <c r="C781" t="s">
        <v>2756</v>
      </c>
      <c r="D781" t="s">
        <v>17</v>
      </c>
      <c r="E781" s="3">
        <v>45139</v>
      </c>
      <c r="F781" s="2" t="s">
        <v>2757</v>
      </c>
      <c r="G781" t="s">
        <v>2758</v>
      </c>
      <c r="H781" t="s">
        <v>2759</v>
      </c>
      <c r="I781">
        <v>1</v>
      </c>
      <c r="J781" s="4">
        <v>1</v>
      </c>
      <c r="K781" s="4">
        <v>0.7</v>
      </c>
      <c r="L781" t="s">
        <v>21</v>
      </c>
      <c r="M781" t="s">
        <v>2760</v>
      </c>
      <c r="N781" s="5">
        <v>40.869999999999997</v>
      </c>
      <c r="O781" t="s">
        <v>5070</v>
      </c>
    </row>
    <row r="782" spans="1:15" x14ac:dyDescent="0.25">
      <c r="A782" s="2" t="s">
        <v>2761</v>
      </c>
      <c r="B782" t="s">
        <v>2762</v>
      </c>
      <c r="C782" t="s">
        <v>2762</v>
      </c>
      <c r="D782" t="s">
        <v>17</v>
      </c>
      <c r="E782" s="3">
        <v>21245</v>
      </c>
      <c r="F782" s="2" t="s">
        <v>2763</v>
      </c>
      <c r="G782" t="s">
        <v>2764</v>
      </c>
      <c r="H782" t="s">
        <v>2765</v>
      </c>
      <c r="I782">
        <v>1</v>
      </c>
      <c r="J782" s="4">
        <v>1</v>
      </c>
      <c r="K782" s="4">
        <v>10</v>
      </c>
      <c r="L782" t="s">
        <v>21</v>
      </c>
      <c r="M782" t="s">
        <v>35</v>
      </c>
      <c r="N782" s="5">
        <v>8.4700000000000006</v>
      </c>
      <c r="O782" t="s">
        <v>5070</v>
      </c>
    </row>
    <row r="783" spans="1:15" x14ac:dyDescent="0.25">
      <c r="A783" s="2" t="s">
        <v>2766</v>
      </c>
      <c r="B783" t="s">
        <v>2767</v>
      </c>
      <c r="C783" t="s">
        <v>2768</v>
      </c>
      <c r="D783" t="s">
        <v>17</v>
      </c>
      <c r="E783" s="3">
        <v>42917</v>
      </c>
      <c r="F783" s="2" t="s">
        <v>2769</v>
      </c>
      <c r="G783" t="s">
        <v>2770</v>
      </c>
      <c r="H783" t="s">
        <v>2771</v>
      </c>
      <c r="I783">
        <v>1</v>
      </c>
      <c r="J783" s="4">
        <v>1</v>
      </c>
      <c r="K783" s="4">
        <v>10</v>
      </c>
      <c r="L783" t="s">
        <v>21</v>
      </c>
      <c r="M783" t="s">
        <v>35</v>
      </c>
      <c r="N783" s="5">
        <v>7.06</v>
      </c>
      <c r="O783" t="s">
        <v>5070</v>
      </c>
    </row>
    <row r="784" spans="1:15" x14ac:dyDescent="0.25">
      <c r="A784" s="2" t="s">
        <v>2772</v>
      </c>
      <c r="B784" t="s">
        <v>2773</v>
      </c>
      <c r="C784" t="s">
        <v>2774</v>
      </c>
      <c r="D784" t="s">
        <v>17</v>
      </c>
      <c r="E784" s="3">
        <v>41671</v>
      </c>
      <c r="F784" s="2" t="s">
        <v>2769</v>
      </c>
      <c r="G784" t="s">
        <v>2770</v>
      </c>
      <c r="H784" t="s">
        <v>2771</v>
      </c>
      <c r="I784">
        <v>1</v>
      </c>
      <c r="J784" s="4">
        <v>1</v>
      </c>
      <c r="K784" s="4">
        <v>10</v>
      </c>
      <c r="L784" t="s">
        <v>21</v>
      </c>
      <c r="M784" t="s">
        <v>35</v>
      </c>
      <c r="N784" s="5">
        <v>7.11</v>
      </c>
      <c r="O784" t="s">
        <v>5070</v>
      </c>
    </row>
    <row r="785" spans="1:15" x14ac:dyDescent="0.25">
      <c r="A785" s="2" t="s">
        <v>5315</v>
      </c>
      <c r="B785" t="s">
        <v>5316</v>
      </c>
      <c r="C785" t="s">
        <v>5316</v>
      </c>
      <c r="D785" t="s">
        <v>17</v>
      </c>
      <c r="E785" s="3">
        <v>36647</v>
      </c>
      <c r="F785" s="2" t="s">
        <v>2769</v>
      </c>
      <c r="G785" t="s">
        <v>2770</v>
      </c>
      <c r="H785" t="s">
        <v>2771</v>
      </c>
      <c r="I785">
        <v>1</v>
      </c>
      <c r="J785" s="4">
        <v>1</v>
      </c>
      <c r="K785" s="4">
        <v>10</v>
      </c>
      <c r="L785" t="s">
        <v>21</v>
      </c>
      <c r="M785" t="s">
        <v>35</v>
      </c>
      <c r="N785" s="5">
        <v>7.57</v>
      </c>
      <c r="O785" t="s">
        <v>5073</v>
      </c>
    </row>
    <row r="786" spans="1:15" x14ac:dyDescent="0.25">
      <c r="A786" s="2" t="s">
        <v>5317</v>
      </c>
      <c r="B786" t="s">
        <v>5318</v>
      </c>
      <c r="C786" t="s">
        <v>5318</v>
      </c>
      <c r="D786" t="s">
        <v>17</v>
      </c>
      <c r="E786" s="3">
        <v>37408</v>
      </c>
      <c r="F786" s="2" t="s">
        <v>2769</v>
      </c>
      <c r="G786" t="s">
        <v>2770</v>
      </c>
      <c r="H786" t="s">
        <v>2771</v>
      </c>
      <c r="I786">
        <v>1</v>
      </c>
      <c r="J786" s="4">
        <v>1</v>
      </c>
      <c r="K786" s="4">
        <v>10</v>
      </c>
      <c r="L786" t="s">
        <v>21</v>
      </c>
      <c r="M786" t="s">
        <v>35</v>
      </c>
      <c r="N786" s="5">
        <v>8.15</v>
      </c>
      <c r="O786" t="s">
        <v>5073</v>
      </c>
    </row>
    <row r="787" spans="1:15" x14ac:dyDescent="0.25">
      <c r="A787" s="2" t="s">
        <v>5319</v>
      </c>
      <c r="B787" t="s">
        <v>5320</v>
      </c>
      <c r="C787" t="s">
        <v>5320</v>
      </c>
      <c r="D787" t="s">
        <v>17</v>
      </c>
      <c r="E787" s="3">
        <v>36923</v>
      </c>
      <c r="F787" s="2" t="s">
        <v>2769</v>
      </c>
      <c r="G787" t="s">
        <v>2770</v>
      </c>
      <c r="H787" t="s">
        <v>2771</v>
      </c>
      <c r="I787">
        <v>1</v>
      </c>
      <c r="J787" s="4">
        <v>1</v>
      </c>
      <c r="K787" s="4">
        <v>10</v>
      </c>
      <c r="L787" t="s">
        <v>21</v>
      </c>
      <c r="M787" t="s">
        <v>35</v>
      </c>
      <c r="N787" s="5">
        <v>8.8000000000000007</v>
      </c>
      <c r="O787" t="s">
        <v>5073</v>
      </c>
    </row>
    <row r="788" spans="1:15" x14ac:dyDescent="0.25">
      <c r="A788" s="2" t="s">
        <v>5321</v>
      </c>
      <c r="B788" t="s">
        <v>5322</v>
      </c>
      <c r="C788" t="s">
        <v>5322</v>
      </c>
      <c r="D788" t="s">
        <v>17</v>
      </c>
      <c r="E788" s="3">
        <v>35309</v>
      </c>
      <c r="F788" s="2" t="s">
        <v>2769</v>
      </c>
      <c r="G788" t="s">
        <v>2770</v>
      </c>
      <c r="H788" t="s">
        <v>2771</v>
      </c>
      <c r="I788">
        <v>1</v>
      </c>
      <c r="J788" s="4">
        <v>1</v>
      </c>
      <c r="K788" s="4">
        <v>10</v>
      </c>
      <c r="L788" t="s">
        <v>21</v>
      </c>
      <c r="M788" t="s">
        <v>35</v>
      </c>
      <c r="N788" s="5">
        <v>8.89</v>
      </c>
      <c r="O788" t="s">
        <v>5073</v>
      </c>
    </row>
    <row r="789" spans="1:15" x14ac:dyDescent="0.25">
      <c r="A789" s="2" t="s">
        <v>2775</v>
      </c>
      <c r="B789" t="s">
        <v>2776</v>
      </c>
      <c r="C789" t="s">
        <v>2776</v>
      </c>
      <c r="D789" t="s">
        <v>17</v>
      </c>
      <c r="E789" s="3">
        <v>40391</v>
      </c>
      <c r="F789" s="2" t="s">
        <v>2777</v>
      </c>
      <c r="G789" t="s">
        <v>2778</v>
      </c>
      <c r="H789" t="s">
        <v>2779</v>
      </c>
      <c r="I789">
        <v>1</v>
      </c>
      <c r="J789" s="4">
        <v>10</v>
      </c>
      <c r="M789" t="s">
        <v>35</v>
      </c>
      <c r="N789" s="5">
        <v>4.3099999999999996</v>
      </c>
      <c r="O789" t="s">
        <v>5070</v>
      </c>
    </row>
    <row r="790" spans="1:15" x14ac:dyDescent="0.25">
      <c r="A790" s="2" t="s">
        <v>2780</v>
      </c>
      <c r="B790" t="s">
        <v>2781</v>
      </c>
      <c r="C790" t="s">
        <v>2782</v>
      </c>
      <c r="D790" t="s">
        <v>17</v>
      </c>
      <c r="E790" s="3">
        <v>37438</v>
      </c>
      <c r="F790" s="2" t="s">
        <v>2777</v>
      </c>
      <c r="G790" t="s">
        <v>2778</v>
      </c>
      <c r="H790" t="s">
        <v>2779</v>
      </c>
      <c r="I790">
        <v>1</v>
      </c>
      <c r="J790" s="4">
        <v>30</v>
      </c>
      <c r="M790" t="s">
        <v>28</v>
      </c>
      <c r="N790" s="5">
        <v>10.34</v>
      </c>
      <c r="O790" t="s">
        <v>5070</v>
      </c>
    </row>
    <row r="791" spans="1:15" x14ac:dyDescent="0.25">
      <c r="A791" s="2" t="s">
        <v>2783</v>
      </c>
      <c r="B791" t="s">
        <v>2784</v>
      </c>
      <c r="C791" t="s">
        <v>2785</v>
      </c>
      <c r="D791" t="s">
        <v>17</v>
      </c>
      <c r="E791" s="3">
        <v>37377</v>
      </c>
      <c r="F791" s="2" t="s">
        <v>2777</v>
      </c>
      <c r="G791" t="s">
        <v>2778</v>
      </c>
      <c r="H791" t="s">
        <v>2779</v>
      </c>
      <c r="I791">
        <v>1</v>
      </c>
      <c r="J791" s="4">
        <v>30</v>
      </c>
      <c r="M791" t="s">
        <v>28</v>
      </c>
      <c r="N791" s="5">
        <v>11.81</v>
      </c>
      <c r="O791" t="s">
        <v>5070</v>
      </c>
    </row>
    <row r="792" spans="1:15" x14ac:dyDescent="0.25">
      <c r="A792" s="2" t="s">
        <v>2791</v>
      </c>
      <c r="B792" t="s">
        <v>2792</v>
      </c>
      <c r="C792" t="s">
        <v>2793</v>
      </c>
      <c r="D792" t="s">
        <v>17</v>
      </c>
      <c r="E792" s="3">
        <v>42064</v>
      </c>
      <c r="F792" s="2" t="s">
        <v>2777</v>
      </c>
      <c r="G792" t="s">
        <v>2778</v>
      </c>
      <c r="H792" t="s">
        <v>2779</v>
      </c>
      <c r="I792">
        <v>1</v>
      </c>
      <c r="J792" s="4">
        <v>30</v>
      </c>
      <c r="M792" t="s">
        <v>28</v>
      </c>
      <c r="N792" s="5">
        <v>12.92</v>
      </c>
      <c r="O792" t="s">
        <v>5070</v>
      </c>
    </row>
    <row r="793" spans="1:15" x14ac:dyDescent="0.25">
      <c r="A793" s="2" t="s">
        <v>2789</v>
      </c>
      <c r="B793" t="s">
        <v>2790</v>
      </c>
      <c r="C793" t="s">
        <v>2790</v>
      </c>
      <c r="D793" t="s">
        <v>17</v>
      </c>
      <c r="E793" s="3">
        <v>37408</v>
      </c>
      <c r="F793" s="2" t="s">
        <v>2777</v>
      </c>
      <c r="G793" t="s">
        <v>2778</v>
      </c>
      <c r="H793" t="s">
        <v>2779</v>
      </c>
      <c r="I793">
        <v>1</v>
      </c>
      <c r="J793" s="4">
        <v>30</v>
      </c>
      <c r="M793" t="s">
        <v>28</v>
      </c>
      <c r="N793" s="5">
        <v>12.92</v>
      </c>
      <c r="O793" t="s">
        <v>5070</v>
      </c>
    </row>
    <row r="794" spans="1:15" x14ac:dyDescent="0.25">
      <c r="A794" s="2" t="s">
        <v>2786</v>
      </c>
      <c r="B794" t="s">
        <v>2787</v>
      </c>
      <c r="C794" t="s">
        <v>2788</v>
      </c>
      <c r="D794" t="s">
        <v>17</v>
      </c>
      <c r="E794" s="3">
        <v>37438</v>
      </c>
      <c r="F794" s="2" t="s">
        <v>2777</v>
      </c>
      <c r="G794" t="s">
        <v>2778</v>
      </c>
      <c r="H794" t="s">
        <v>2779</v>
      </c>
      <c r="I794">
        <v>1</v>
      </c>
      <c r="J794" s="4">
        <v>30</v>
      </c>
      <c r="M794" t="s">
        <v>28</v>
      </c>
      <c r="N794" s="5">
        <v>12.92</v>
      </c>
      <c r="O794" t="s">
        <v>5070</v>
      </c>
    </row>
    <row r="795" spans="1:15" x14ac:dyDescent="0.25">
      <c r="A795" s="2" t="s">
        <v>2794</v>
      </c>
      <c r="B795" t="s">
        <v>2795</v>
      </c>
      <c r="C795" t="s">
        <v>2796</v>
      </c>
      <c r="D795" t="s">
        <v>17</v>
      </c>
      <c r="E795" s="3">
        <v>39965</v>
      </c>
      <c r="F795" s="2" t="s">
        <v>2777</v>
      </c>
      <c r="G795" t="s">
        <v>2778</v>
      </c>
      <c r="H795" t="s">
        <v>2779</v>
      </c>
      <c r="I795">
        <v>1</v>
      </c>
      <c r="J795" s="4">
        <v>30</v>
      </c>
      <c r="M795" t="s">
        <v>28</v>
      </c>
      <c r="N795" s="5">
        <v>12.93</v>
      </c>
      <c r="O795" t="s">
        <v>5070</v>
      </c>
    </row>
    <row r="796" spans="1:15" x14ac:dyDescent="0.25">
      <c r="A796" s="2" t="s">
        <v>2797</v>
      </c>
      <c r="B796" t="s">
        <v>2798</v>
      </c>
      <c r="C796" t="s">
        <v>2798</v>
      </c>
      <c r="D796" t="s">
        <v>17</v>
      </c>
      <c r="E796" s="3">
        <v>41913</v>
      </c>
      <c r="F796" s="2" t="s">
        <v>2799</v>
      </c>
      <c r="G796" t="s">
        <v>2800</v>
      </c>
      <c r="H796" t="s">
        <v>2801</v>
      </c>
      <c r="I796">
        <v>1</v>
      </c>
      <c r="J796" s="4">
        <v>30</v>
      </c>
      <c r="M796" t="s">
        <v>28</v>
      </c>
      <c r="N796" s="5">
        <v>11.15</v>
      </c>
      <c r="O796" t="s">
        <v>5070</v>
      </c>
    </row>
    <row r="797" spans="1:15" x14ac:dyDescent="0.25">
      <c r="A797" s="2" t="s">
        <v>2802</v>
      </c>
      <c r="B797" t="s">
        <v>2803</v>
      </c>
      <c r="C797" t="s">
        <v>2804</v>
      </c>
      <c r="D797" t="s">
        <v>17</v>
      </c>
      <c r="E797" s="3">
        <v>36678</v>
      </c>
      <c r="F797" s="2" t="s">
        <v>2805</v>
      </c>
      <c r="G797" t="s">
        <v>2806</v>
      </c>
      <c r="H797" t="s">
        <v>2807</v>
      </c>
      <c r="I797">
        <v>1</v>
      </c>
      <c r="J797" s="4">
        <v>30</v>
      </c>
      <c r="M797" t="s">
        <v>28</v>
      </c>
      <c r="N797" s="5">
        <v>9.32</v>
      </c>
      <c r="O797" t="s">
        <v>5070</v>
      </c>
    </row>
    <row r="798" spans="1:15" x14ac:dyDescent="0.25">
      <c r="A798" s="2" t="s">
        <v>2808</v>
      </c>
      <c r="B798" t="s">
        <v>2809</v>
      </c>
      <c r="C798" t="s">
        <v>2809</v>
      </c>
      <c r="D798" t="s">
        <v>17</v>
      </c>
      <c r="E798" s="3">
        <v>37408</v>
      </c>
      <c r="F798" s="2" t="s">
        <v>2805</v>
      </c>
      <c r="G798" t="s">
        <v>2806</v>
      </c>
      <c r="H798" t="s">
        <v>2807</v>
      </c>
      <c r="I798">
        <v>1</v>
      </c>
      <c r="J798" s="4">
        <v>30</v>
      </c>
      <c r="M798" t="s">
        <v>28</v>
      </c>
      <c r="N798" s="5">
        <v>10.89</v>
      </c>
      <c r="O798" t="s">
        <v>5070</v>
      </c>
    </row>
    <row r="799" spans="1:15" x14ac:dyDescent="0.25">
      <c r="A799" s="2" t="s">
        <v>2810</v>
      </c>
      <c r="B799" t="s">
        <v>2811</v>
      </c>
      <c r="C799" t="s">
        <v>2812</v>
      </c>
      <c r="D799" t="s">
        <v>17</v>
      </c>
      <c r="E799" s="3">
        <v>36831</v>
      </c>
      <c r="F799" s="2" t="s">
        <v>2805</v>
      </c>
      <c r="G799" t="s">
        <v>2806</v>
      </c>
      <c r="H799" t="s">
        <v>2807</v>
      </c>
      <c r="I799">
        <v>1</v>
      </c>
      <c r="J799" s="4">
        <v>30</v>
      </c>
      <c r="M799" t="s">
        <v>28</v>
      </c>
      <c r="N799" s="5">
        <v>15.37</v>
      </c>
      <c r="O799" t="s">
        <v>5070</v>
      </c>
    </row>
    <row r="800" spans="1:15" x14ac:dyDescent="0.25">
      <c r="A800" s="2" t="s">
        <v>5323</v>
      </c>
      <c r="B800" t="s">
        <v>5324</v>
      </c>
      <c r="C800" t="s">
        <v>5325</v>
      </c>
      <c r="D800" t="s">
        <v>17</v>
      </c>
      <c r="E800" s="3">
        <v>45017</v>
      </c>
      <c r="F800" s="2" t="s">
        <v>2805</v>
      </c>
      <c r="G800" t="s">
        <v>2806</v>
      </c>
      <c r="H800" t="s">
        <v>2807</v>
      </c>
      <c r="I800">
        <v>1</v>
      </c>
      <c r="J800" s="4">
        <v>30</v>
      </c>
      <c r="M800" t="s">
        <v>28</v>
      </c>
      <c r="N800" s="5">
        <v>15.38</v>
      </c>
      <c r="O800" t="s">
        <v>5073</v>
      </c>
    </row>
    <row r="801" spans="1:15" x14ac:dyDescent="0.25">
      <c r="A801" s="2" t="s">
        <v>5326</v>
      </c>
      <c r="B801" t="s">
        <v>5327</v>
      </c>
      <c r="C801" t="s">
        <v>5327</v>
      </c>
      <c r="D801" t="s">
        <v>17</v>
      </c>
      <c r="E801" s="3">
        <v>32143</v>
      </c>
      <c r="F801" s="2" t="s">
        <v>2805</v>
      </c>
      <c r="G801" t="s">
        <v>2806</v>
      </c>
      <c r="H801" t="s">
        <v>2807</v>
      </c>
      <c r="I801">
        <v>1</v>
      </c>
      <c r="J801" s="4">
        <v>30</v>
      </c>
      <c r="M801" t="s">
        <v>28</v>
      </c>
      <c r="N801" s="5">
        <v>17.71</v>
      </c>
      <c r="O801" t="s">
        <v>5073</v>
      </c>
    </row>
    <row r="802" spans="1:15" x14ac:dyDescent="0.25">
      <c r="A802" s="2" t="s">
        <v>5328</v>
      </c>
      <c r="B802" t="s">
        <v>5329</v>
      </c>
      <c r="C802" t="s">
        <v>5329</v>
      </c>
      <c r="D802" t="s">
        <v>17</v>
      </c>
      <c r="E802" s="3">
        <v>38718</v>
      </c>
      <c r="F802" s="2" t="s">
        <v>2805</v>
      </c>
      <c r="G802" t="s">
        <v>2806</v>
      </c>
      <c r="H802" t="s">
        <v>2807</v>
      </c>
      <c r="I802">
        <v>1</v>
      </c>
      <c r="J802" s="4">
        <v>30</v>
      </c>
      <c r="M802" t="s">
        <v>28</v>
      </c>
      <c r="N802" s="5">
        <v>17.71</v>
      </c>
      <c r="O802" t="s">
        <v>5073</v>
      </c>
    </row>
    <row r="803" spans="1:15" x14ac:dyDescent="0.25">
      <c r="A803" s="2" t="s">
        <v>5330</v>
      </c>
      <c r="B803" t="s">
        <v>5331</v>
      </c>
      <c r="C803" t="s">
        <v>5332</v>
      </c>
      <c r="D803" t="s">
        <v>235</v>
      </c>
      <c r="E803" s="3">
        <v>45366</v>
      </c>
      <c r="F803" s="2"/>
      <c r="M803" t="s">
        <v>1071</v>
      </c>
      <c r="O803" t="s">
        <v>5070</v>
      </c>
    </row>
    <row r="804" spans="1:15" x14ac:dyDescent="0.25">
      <c r="A804" s="2" t="s">
        <v>2838</v>
      </c>
      <c r="B804" t="s">
        <v>2839</v>
      </c>
      <c r="C804" t="s">
        <v>2840</v>
      </c>
      <c r="D804" t="s">
        <v>235</v>
      </c>
      <c r="E804" s="3">
        <v>45397</v>
      </c>
      <c r="F804" s="2"/>
      <c r="M804" t="s">
        <v>1071</v>
      </c>
      <c r="O804" t="s">
        <v>5070</v>
      </c>
    </row>
    <row r="805" spans="1:15" x14ac:dyDescent="0.25">
      <c r="A805" s="2" t="s">
        <v>2882</v>
      </c>
      <c r="B805" t="s">
        <v>2883</v>
      </c>
      <c r="C805" t="s">
        <v>2883</v>
      </c>
      <c r="D805" t="s">
        <v>17</v>
      </c>
      <c r="E805" s="3">
        <v>45352</v>
      </c>
      <c r="F805" s="2"/>
      <c r="M805" t="s">
        <v>1071</v>
      </c>
      <c r="O805" t="s">
        <v>5070</v>
      </c>
    </row>
    <row r="806" spans="1:15" x14ac:dyDescent="0.25">
      <c r="A806" s="2" t="s">
        <v>5333</v>
      </c>
      <c r="B806" t="s">
        <v>5334</v>
      </c>
      <c r="C806" t="s">
        <v>5335</v>
      </c>
      <c r="D806" t="s">
        <v>235</v>
      </c>
      <c r="E806" s="3">
        <v>45366</v>
      </c>
      <c r="F806" s="2"/>
      <c r="M806" t="s">
        <v>1071</v>
      </c>
      <c r="O806" t="s">
        <v>5070</v>
      </c>
    </row>
    <row r="807" spans="1:15" x14ac:dyDescent="0.25">
      <c r="A807" s="2" t="s">
        <v>2820</v>
      </c>
      <c r="B807" t="s">
        <v>2821</v>
      </c>
      <c r="C807" t="s">
        <v>2821</v>
      </c>
      <c r="D807" t="s">
        <v>17</v>
      </c>
      <c r="E807" s="3">
        <v>39569</v>
      </c>
      <c r="F807" s="2"/>
      <c r="M807" t="s">
        <v>1071</v>
      </c>
      <c r="O807" t="s">
        <v>5070</v>
      </c>
    </row>
    <row r="808" spans="1:15" x14ac:dyDescent="0.25">
      <c r="A808" s="2" t="s">
        <v>2830</v>
      </c>
      <c r="B808" t="s">
        <v>2831</v>
      </c>
      <c r="C808" t="s">
        <v>2832</v>
      </c>
      <c r="D808" t="s">
        <v>17</v>
      </c>
      <c r="E808" s="3">
        <v>45261</v>
      </c>
      <c r="F808" s="2"/>
      <c r="M808" t="s">
        <v>1071</v>
      </c>
      <c r="O808" t="s">
        <v>5070</v>
      </c>
    </row>
    <row r="809" spans="1:15" x14ac:dyDescent="0.25">
      <c r="A809" s="2" t="s">
        <v>2833</v>
      </c>
      <c r="B809" t="s">
        <v>2834</v>
      </c>
      <c r="C809" t="s">
        <v>2835</v>
      </c>
      <c r="D809" t="s">
        <v>17</v>
      </c>
      <c r="E809" s="3">
        <v>44348</v>
      </c>
      <c r="F809" s="2"/>
      <c r="M809" t="s">
        <v>1071</v>
      </c>
      <c r="O809" t="s">
        <v>5070</v>
      </c>
    </row>
    <row r="810" spans="1:15" x14ac:dyDescent="0.25">
      <c r="A810" s="2" t="s">
        <v>2932</v>
      </c>
      <c r="B810" t="s">
        <v>2933</v>
      </c>
      <c r="C810" t="s">
        <v>2934</v>
      </c>
      <c r="D810" t="s">
        <v>17</v>
      </c>
      <c r="E810" s="3">
        <v>44440</v>
      </c>
      <c r="F810" s="2"/>
      <c r="M810" t="s">
        <v>1071</v>
      </c>
      <c r="O810" t="s">
        <v>5070</v>
      </c>
    </row>
    <row r="811" spans="1:15" x14ac:dyDescent="0.25">
      <c r="A811" s="2" t="s">
        <v>2935</v>
      </c>
      <c r="B811" t="s">
        <v>2936</v>
      </c>
      <c r="C811" t="s">
        <v>2936</v>
      </c>
      <c r="D811" t="s">
        <v>17</v>
      </c>
      <c r="E811" s="3">
        <v>44593</v>
      </c>
      <c r="F811" s="2"/>
      <c r="M811" t="s">
        <v>1071</v>
      </c>
      <c r="O811" t="s">
        <v>5070</v>
      </c>
    </row>
    <row r="812" spans="1:15" x14ac:dyDescent="0.25">
      <c r="A812" s="2" t="s">
        <v>2871</v>
      </c>
      <c r="B812" t="s">
        <v>2872</v>
      </c>
      <c r="C812" t="s">
        <v>2872</v>
      </c>
      <c r="D812" t="s">
        <v>17</v>
      </c>
      <c r="E812" s="3">
        <v>44927</v>
      </c>
      <c r="F812" s="2"/>
      <c r="M812" t="s">
        <v>1071</v>
      </c>
      <c r="O812" t="s">
        <v>5070</v>
      </c>
    </row>
    <row r="813" spans="1:15" x14ac:dyDescent="0.25">
      <c r="A813" s="2" t="s">
        <v>2873</v>
      </c>
      <c r="B813" t="s">
        <v>2874</v>
      </c>
      <c r="C813" t="s">
        <v>2875</v>
      </c>
      <c r="D813" t="s">
        <v>17</v>
      </c>
      <c r="E813" s="3">
        <v>44608</v>
      </c>
      <c r="F813" s="2"/>
      <c r="M813" t="s">
        <v>1071</v>
      </c>
      <c r="O813" t="s">
        <v>5070</v>
      </c>
    </row>
    <row r="814" spans="1:15" x14ac:dyDescent="0.25">
      <c r="A814" s="2" t="s">
        <v>2927</v>
      </c>
      <c r="B814" t="s">
        <v>2928</v>
      </c>
      <c r="C814" t="s">
        <v>2928</v>
      </c>
      <c r="D814" t="s">
        <v>17</v>
      </c>
      <c r="E814" s="3">
        <v>44927</v>
      </c>
      <c r="F814" s="2"/>
      <c r="M814" t="s">
        <v>1071</v>
      </c>
      <c r="O814" t="s">
        <v>5070</v>
      </c>
    </row>
    <row r="815" spans="1:15" x14ac:dyDescent="0.25">
      <c r="A815" s="2" t="s">
        <v>2929</v>
      </c>
      <c r="B815" t="s">
        <v>2930</v>
      </c>
      <c r="C815" t="s">
        <v>2931</v>
      </c>
      <c r="D815" t="s">
        <v>17</v>
      </c>
      <c r="E815" s="3">
        <v>44621</v>
      </c>
      <c r="F815" s="2"/>
      <c r="M815" t="s">
        <v>1071</v>
      </c>
      <c r="O815" t="s">
        <v>5070</v>
      </c>
    </row>
    <row r="816" spans="1:15" x14ac:dyDescent="0.25">
      <c r="A816" s="2" t="s">
        <v>2844</v>
      </c>
      <c r="B816" t="s">
        <v>2845</v>
      </c>
      <c r="C816" t="s">
        <v>2846</v>
      </c>
      <c r="D816" t="s">
        <v>17</v>
      </c>
      <c r="E816" s="3">
        <v>36130</v>
      </c>
      <c r="F816" s="2"/>
      <c r="M816" t="s">
        <v>1071</v>
      </c>
      <c r="O816" t="s">
        <v>5070</v>
      </c>
    </row>
    <row r="817" spans="1:15" x14ac:dyDescent="0.25">
      <c r="A817" s="2" t="s">
        <v>2879</v>
      </c>
      <c r="B817" t="s">
        <v>2880</v>
      </c>
      <c r="C817" t="s">
        <v>2881</v>
      </c>
      <c r="D817" t="s">
        <v>17</v>
      </c>
      <c r="E817" s="3">
        <v>44562</v>
      </c>
      <c r="F817" s="2"/>
      <c r="M817" t="s">
        <v>1071</v>
      </c>
      <c r="O817" t="s">
        <v>5070</v>
      </c>
    </row>
    <row r="818" spans="1:15" x14ac:dyDescent="0.25">
      <c r="A818" s="2" t="s">
        <v>2950</v>
      </c>
      <c r="B818" t="s">
        <v>2951</v>
      </c>
      <c r="C818" t="s">
        <v>2951</v>
      </c>
      <c r="D818" t="s">
        <v>17</v>
      </c>
      <c r="E818" s="3">
        <v>39569</v>
      </c>
      <c r="F818" s="2"/>
      <c r="M818" t="s">
        <v>1071</v>
      </c>
      <c r="O818" t="s">
        <v>5070</v>
      </c>
    </row>
    <row r="819" spans="1:15" x14ac:dyDescent="0.25">
      <c r="A819" s="2" t="s">
        <v>5336</v>
      </c>
      <c r="B819" t="s">
        <v>5337</v>
      </c>
      <c r="C819" t="s">
        <v>5338</v>
      </c>
      <c r="D819" t="s">
        <v>17</v>
      </c>
      <c r="E819" s="3">
        <v>45323</v>
      </c>
      <c r="F819" s="2"/>
      <c r="I819">
        <v>1</v>
      </c>
      <c r="J819" s="4">
        <v>1</v>
      </c>
      <c r="M819" t="s">
        <v>1071</v>
      </c>
      <c r="O819" t="s">
        <v>5070</v>
      </c>
    </row>
    <row r="820" spans="1:15" x14ac:dyDescent="0.25">
      <c r="A820" s="2" t="s">
        <v>2917</v>
      </c>
      <c r="B820" t="s">
        <v>2918</v>
      </c>
      <c r="C820" t="s">
        <v>2919</v>
      </c>
      <c r="D820" t="s">
        <v>17</v>
      </c>
      <c r="E820" s="3">
        <v>44321</v>
      </c>
      <c r="F820" s="2"/>
      <c r="M820" t="s">
        <v>1071</v>
      </c>
      <c r="O820" t="s">
        <v>5070</v>
      </c>
    </row>
    <row r="821" spans="1:15" x14ac:dyDescent="0.25">
      <c r="A821" s="2" t="s">
        <v>2895</v>
      </c>
      <c r="B821" t="s">
        <v>2896</v>
      </c>
      <c r="C821" t="s">
        <v>2896</v>
      </c>
      <c r="D821" t="s">
        <v>17</v>
      </c>
      <c r="E821" s="3">
        <v>34700</v>
      </c>
      <c r="F821" s="2"/>
      <c r="M821" t="s">
        <v>1071</v>
      </c>
      <c r="O821" t="s">
        <v>5070</v>
      </c>
    </row>
    <row r="822" spans="1:15" x14ac:dyDescent="0.25">
      <c r="A822" s="2" t="s">
        <v>2943</v>
      </c>
      <c r="B822" t="s">
        <v>2944</v>
      </c>
      <c r="C822" t="s">
        <v>2944</v>
      </c>
      <c r="D822" t="s">
        <v>17</v>
      </c>
      <c r="E822" s="3">
        <v>34151</v>
      </c>
      <c r="F822" s="2"/>
      <c r="M822" t="s">
        <v>1071</v>
      </c>
      <c r="O822" t="s">
        <v>5070</v>
      </c>
    </row>
    <row r="823" spans="1:15" x14ac:dyDescent="0.25">
      <c r="A823" s="2" t="s">
        <v>2861</v>
      </c>
      <c r="B823" t="s">
        <v>2862</v>
      </c>
      <c r="C823" t="s">
        <v>2862</v>
      </c>
      <c r="D823" t="s">
        <v>17</v>
      </c>
      <c r="E823" s="3">
        <v>45352</v>
      </c>
      <c r="F823" s="2"/>
      <c r="M823" t="s">
        <v>1071</v>
      </c>
      <c r="O823" t="s">
        <v>5070</v>
      </c>
    </row>
    <row r="824" spans="1:15" x14ac:dyDescent="0.25">
      <c r="A824" s="2" t="s">
        <v>2863</v>
      </c>
      <c r="B824" t="s">
        <v>2864</v>
      </c>
      <c r="C824" t="s">
        <v>2865</v>
      </c>
      <c r="D824" t="s">
        <v>17</v>
      </c>
      <c r="E824" s="3">
        <v>44819</v>
      </c>
      <c r="F824" s="2"/>
      <c r="M824" t="s">
        <v>1071</v>
      </c>
      <c r="O824" t="s">
        <v>5070</v>
      </c>
    </row>
    <row r="825" spans="1:15" x14ac:dyDescent="0.25">
      <c r="A825" s="2" t="s">
        <v>2866</v>
      </c>
      <c r="B825" t="s">
        <v>2867</v>
      </c>
      <c r="C825" t="s">
        <v>2867</v>
      </c>
      <c r="D825" t="s">
        <v>17</v>
      </c>
      <c r="E825" s="3">
        <v>44849</v>
      </c>
      <c r="F825" s="2"/>
      <c r="M825" t="s">
        <v>1071</v>
      </c>
      <c r="O825" t="s">
        <v>5070</v>
      </c>
    </row>
    <row r="826" spans="1:15" x14ac:dyDescent="0.25">
      <c r="A826" s="2" t="s">
        <v>2868</v>
      </c>
      <c r="B826" t="s">
        <v>2869</v>
      </c>
      <c r="C826" t="s">
        <v>2870</v>
      </c>
      <c r="D826" t="s">
        <v>17</v>
      </c>
      <c r="E826" s="3">
        <v>44576</v>
      </c>
      <c r="F826" s="2"/>
      <c r="M826" t="s">
        <v>1071</v>
      </c>
      <c r="O826" t="s">
        <v>5070</v>
      </c>
    </row>
    <row r="827" spans="1:15" x14ac:dyDescent="0.25">
      <c r="A827" s="2" t="s">
        <v>2893</v>
      </c>
      <c r="B827" t="s">
        <v>2894</v>
      </c>
      <c r="C827" t="s">
        <v>2894</v>
      </c>
      <c r="D827" t="s">
        <v>17</v>
      </c>
      <c r="E827" s="3">
        <v>44621</v>
      </c>
      <c r="F827" s="2"/>
      <c r="M827" t="s">
        <v>1071</v>
      </c>
      <c r="O827" t="s">
        <v>5070</v>
      </c>
    </row>
    <row r="828" spans="1:15" x14ac:dyDescent="0.25">
      <c r="A828" s="2" t="s">
        <v>2920</v>
      </c>
      <c r="B828" t="s">
        <v>2921</v>
      </c>
      <c r="C828" t="s">
        <v>2922</v>
      </c>
      <c r="D828" t="s">
        <v>17</v>
      </c>
      <c r="E828" s="3">
        <v>42917</v>
      </c>
      <c r="F828" s="2"/>
      <c r="M828" t="s">
        <v>1071</v>
      </c>
      <c r="O828" t="s">
        <v>5070</v>
      </c>
    </row>
    <row r="829" spans="1:15" x14ac:dyDescent="0.25">
      <c r="A829" s="2" t="s">
        <v>2899</v>
      </c>
      <c r="B829" t="s">
        <v>2900</v>
      </c>
      <c r="C829" t="s">
        <v>2901</v>
      </c>
      <c r="D829" t="s">
        <v>17</v>
      </c>
      <c r="E829" s="3">
        <v>42917</v>
      </c>
      <c r="F829" s="2"/>
      <c r="M829" t="s">
        <v>1071</v>
      </c>
      <c r="O829" t="s">
        <v>5070</v>
      </c>
    </row>
    <row r="830" spans="1:15" x14ac:dyDescent="0.25">
      <c r="A830" s="2" t="s">
        <v>2855</v>
      </c>
      <c r="B830" t="s">
        <v>2856</v>
      </c>
      <c r="C830" t="s">
        <v>2857</v>
      </c>
      <c r="D830" t="s">
        <v>17</v>
      </c>
      <c r="E830" s="3">
        <v>37681</v>
      </c>
      <c r="F830" s="2"/>
      <c r="M830" t="s">
        <v>1071</v>
      </c>
      <c r="O830" t="s">
        <v>5070</v>
      </c>
    </row>
    <row r="831" spans="1:15" x14ac:dyDescent="0.25">
      <c r="A831" s="2" t="s">
        <v>2858</v>
      </c>
      <c r="B831" t="s">
        <v>2859</v>
      </c>
      <c r="C831" t="s">
        <v>2860</v>
      </c>
      <c r="D831" t="s">
        <v>17</v>
      </c>
      <c r="E831" s="3">
        <v>37681</v>
      </c>
      <c r="F831" s="2"/>
      <c r="M831" t="s">
        <v>1071</v>
      </c>
      <c r="O831" t="s">
        <v>5070</v>
      </c>
    </row>
    <row r="832" spans="1:15" x14ac:dyDescent="0.25">
      <c r="A832" s="2" t="s">
        <v>2841</v>
      </c>
      <c r="B832" t="s">
        <v>2842</v>
      </c>
      <c r="C832" t="s">
        <v>2843</v>
      </c>
      <c r="D832" t="s">
        <v>17</v>
      </c>
      <c r="E832" s="3">
        <v>36557</v>
      </c>
      <c r="F832" s="2"/>
      <c r="M832" t="s">
        <v>1071</v>
      </c>
      <c r="O832" t="s">
        <v>5070</v>
      </c>
    </row>
    <row r="833" spans="1:15" x14ac:dyDescent="0.25">
      <c r="A833" s="2" t="s">
        <v>2813</v>
      </c>
      <c r="B833" t="s">
        <v>2814</v>
      </c>
      <c r="C833" t="s">
        <v>2814</v>
      </c>
      <c r="D833" t="s">
        <v>17</v>
      </c>
      <c r="E833" s="3">
        <v>39934</v>
      </c>
      <c r="F833" s="2"/>
      <c r="M833" t="s">
        <v>1071</v>
      </c>
      <c r="O833" t="s">
        <v>5070</v>
      </c>
    </row>
    <row r="834" spans="1:15" x14ac:dyDescent="0.25">
      <c r="A834" s="2" t="s">
        <v>2815</v>
      </c>
      <c r="B834" t="s">
        <v>2816</v>
      </c>
      <c r="C834" t="s">
        <v>2816</v>
      </c>
      <c r="D834" t="s">
        <v>17</v>
      </c>
      <c r="E834" s="3">
        <v>39934</v>
      </c>
      <c r="F834" s="2"/>
      <c r="M834" t="s">
        <v>1071</v>
      </c>
      <c r="O834" t="s">
        <v>5070</v>
      </c>
    </row>
    <row r="835" spans="1:15" x14ac:dyDescent="0.25">
      <c r="A835" s="2" t="s">
        <v>2817</v>
      </c>
      <c r="B835" t="s">
        <v>2818</v>
      </c>
      <c r="C835" t="s">
        <v>2819</v>
      </c>
      <c r="D835" t="s">
        <v>17</v>
      </c>
      <c r="E835" s="3">
        <v>36557</v>
      </c>
      <c r="F835" s="2"/>
      <c r="M835" t="s">
        <v>1071</v>
      </c>
      <c r="O835" t="s">
        <v>5070</v>
      </c>
    </row>
    <row r="836" spans="1:15" x14ac:dyDescent="0.25">
      <c r="A836" s="2" t="s">
        <v>2923</v>
      </c>
      <c r="B836" t="s">
        <v>2924</v>
      </c>
      <c r="C836" t="s">
        <v>2924</v>
      </c>
      <c r="D836" t="s">
        <v>17</v>
      </c>
      <c r="E836" s="3">
        <v>39934</v>
      </c>
      <c r="F836" s="2"/>
      <c r="M836" t="s">
        <v>1071</v>
      </c>
      <c r="O836" t="s">
        <v>5070</v>
      </c>
    </row>
    <row r="837" spans="1:15" x14ac:dyDescent="0.25">
      <c r="A837" s="2" t="s">
        <v>2937</v>
      </c>
      <c r="B837" t="s">
        <v>2938</v>
      </c>
      <c r="C837" t="s">
        <v>2939</v>
      </c>
      <c r="D837" t="s">
        <v>17</v>
      </c>
      <c r="E837" s="3">
        <v>36557</v>
      </c>
      <c r="F837" s="2"/>
      <c r="M837" t="s">
        <v>1071</v>
      </c>
      <c r="O837" t="s">
        <v>5070</v>
      </c>
    </row>
    <row r="838" spans="1:15" x14ac:dyDescent="0.25">
      <c r="A838" s="2" t="s">
        <v>2940</v>
      </c>
      <c r="B838" t="s">
        <v>2941</v>
      </c>
      <c r="C838" t="s">
        <v>2942</v>
      </c>
      <c r="D838" t="s">
        <v>17</v>
      </c>
      <c r="E838" s="3">
        <v>36557</v>
      </c>
      <c r="F838" s="2"/>
      <c r="M838" t="s">
        <v>1071</v>
      </c>
      <c r="O838" t="s">
        <v>5070</v>
      </c>
    </row>
    <row r="839" spans="1:15" x14ac:dyDescent="0.25">
      <c r="A839" s="2" t="s">
        <v>2904</v>
      </c>
      <c r="B839" t="s">
        <v>2905</v>
      </c>
      <c r="C839" t="s">
        <v>2906</v>
      </c>
      <c r="D839" t="s">
        <v>17</v>
      </c>
      <c r="E839" s="3">
        <v>36557</v>
      </c>
      <c r="F839" s="2"/>
      <c r="M839" t="s">
        <v>1071</v>
      </c>
      <c r="O839" t="s">
        <v>5070</v>
      </c>
    </row>
    <row r="840" spans="1:15" x14ac:dyDescent="0.25">
      <c r="A840" s="2" t="s">
        <v>2907</v>
      </c>
      <c r="B840" t="s">
        <v>2908</v>
      </c>
      <c r="C840" t="s">
        <v>2909</v>
      </c>
      <c r="D840" t="s">
        <v>17</v>
      </c>
      <c r="E840" s="3">
        <v>36557</v>
      </c>
      <c r="F840" s="2"/>
      <c r="M840" t="s">
        <v>1071</v>
      </c>
      <c r="O840" t="s">
        <v>5070</v>
      </c>
    </row>
    <row r="841" spans="1:15" x14ac:dyDescent="0.25">
      <c r="A841" s="2" t="s">
        <v>2852</v>
      </c>
      <c r="B841" t="s">
        <v>2853</v>
      </c>
      <c r="C841" t="s">
        <v>2854</v>
      </c>
      <c r="D841" t="s">
        <v>17</v>
      </c>
      <c r="E841" s="3">
        <v>36557</v>
      </c>
      <c r="F841" s="2"/>
      <c r="M841" t="s">
        <v>1071</v>
      </c>
      <c r="O841" t="s">
        <v>5070</v>
      </c>
    </row>
    <row r="842" spans="1:15" x14ac:dyDescent="0.25">
      <c r="A842" s="2" t="s">
        <v>2897</v>
      </c>
      <c r="B842" t="s">
        <v>2898</v>
      </c>
      <c r="C842" t="s">
        <v>2898</v>
      </c>
      <c r="D842" t="s">
        <v>17</v>
      </c>
      <c r="E842" s="3">
        <v>33573</v>
      </c>
      <c r="F842" s="2"/>
      <c r="M842" t="s">
        <v>1071</v>
      </c>
      <c r="O842" t="s">
        <v>5070</v>
      </c>
    </row>
    <row r="843" spans="1:15" x14ac:dyDescent="0.25">
      <c r="A843" s="2" t="s">
        <v>2902</v>
      </c>
      <c r="B843" t="s">
        <v>2903</v>
      </c>
      <c r="C843" t="s">
        <v>2903</v>
      </c>
      <c r="D843" t="s">
        <v>17</v>
      </c>
      <c r="E843" s="3">
        <v>39934</v>
      </c>
      <c r="F843" s="2"/>
      <c r="M843" t="s">
        <v>1071</v>
      </c>
      <c r="O843" t="s">
        <v>5070</v>
      </c>
    </row>
    <row r="844" spans="1:15" x14ac:dyDescent="0.25">
      <c r="A844" s="2" t="s">
        <v>2945</v>
      </c>
      <c r="B844" t="s">
        <v>2946</v>
      </c>
      <c r="C844" t="s">
        <v>2946</v>
      </c>
      <c r="D844" t="s">
        <v>17</v>
      </c>
      <c r="E844" s="3">
        <v>36557</v>
      </c>
      <c r="F844" s="2"/>
      <c r="M844" t="s">
        <v>1071</v>
      </c>
      <c r="O844" t="s">
        <v>5070</v>
      </c>
    </row>
    <row r="845" spans="1:15" x14ac:dyDescent="0.25">
      <c r="A845" s="2" t="s">
        <v>2947</v>
      </c>
      <c r="B845" t="s">
        <v>2948</v>
      </c>
      <c r="C845" t="s">
        <v>2949</v>
      </c>
      <c r="D845" t="s">
        <v>17</v>
      </c>
      <c r="E845" s="3">
        <v>36557</v>
      </c>
      <c r="F845" s="2"/>
      <c r="M845" t="s">
        <v>1071</v>
      </c>
      <c r="O845" t="s">
        <v>5070</v>
      </c>
    </row>
    <row r="846" spans="1:15" x14ac:dyDescent="0.25">
      <c r="A846" s="2" t="s">
        <v>2876</v>
      </c>
      <c r="B846" t="s">
        <v>2877</v>
      </c>
      <c r="C846" t="s">
        <v>2878</v>
      </c>
      <c r="D846" t="s">
        <v>17</v>
      </c>
      <c r="E846" s="3">
        <v>42705</v>
      </c>
      <c r="F846" s="2"/>
      <c r="M846" t="s">
        <v>1071</v>
      </c>
      <c r="O846" t="s">
        <v>5070</v>
      </c>
    </row>
    <row r="847" spans="1:15" x14ac:dyDescent="0.25">
      <c r="A847" s="2" t="s">
        <v>2884</v>
      </c>
      <c r="B847" t="s">
        <v>2885</v>
      </c>
      <c r="C847" t="s">
        <v>2885</v>
      </c>
      <c r="D847" t="s">
        <v>17</v>
      </c>
      <c r="E847" s="3">
        <v>33939</v>
      </c>
      <c r="F847" s="2"/>
      <c r="M847" t="s">
        <v>1071</v>
      </c>
      <c r="O847" t="s">
        <v>5070</v>
      </c>
    </row>
    <row r="848" spans="1:15" x14ac:dyDescent="0.25">
      <c r="A848" s="2" t="s">
        <v>2910</v>
      </c>
      <c r="B848" t="s">
        <v>2911</v>
      </c>
      <c r="C848" t="s">
        <v>2911</v>
      </c>
      <c r="D848" t="s">
        <v>17</v>
      </c>
      <c r="E848" s="3">
        <v>37712</v>
      </c>
      <c r="F848" s="2"/>
      <c r="M848" t="s">
        <v>1071</v>
      </c>
      <c r="O848" t="s">
        <v>5070</v>
      </c>
    </row>
    <row r="849" spans="1:15" x14ac:dyDescent="0.25">
      <c r="A849" s="2" t="s">
        <v>2912</v>
      </c>
      <c r="B849" t="s">
        <v>2913</v>
      </c>
      <c r="C849" t="s">
        <v>2913</v>
      </c>
      <c r="D849" t="s">
        <v>17</v>
      </c>
      <c r="E849" s="3">
        <v>34151</v>
      </c>
      <c r="F849" s="2"/>
      <c r="M849" t="s">
        <v>1071</v>
      </c>
      <c r="O849" t="s">
        <v>5070</v>
      </c>
    </row>
    <row r="850" spans="1:15" x14ac:dyDescent="0.25">
      <c r="A850" s="2" t="s">
        <v>2914</v>
      </c>
      <c r="B850" t="s">
        <v>2915</v>
      </c>
      <c r="C850" t="s">
        <v>2916</v>
      </c>
      <c r="D850" t="s">
        <v>17</v>
      </c>
      <c r="E850" s="3">
        <v>36320</v>
      </c>
      <c r="F850" s="2"/>
      <c r="M850" t="s">
        <v>1071</v>
      </c>
      <c r="O850" t="s">
        <v>5070</v>
      </c>
    </row>
    <row r="851" spans="1:15" x14ac:dyDescent="0.25">
      <c r="A851" s="2" t="s">
        <v>2836</v>
      </c>
      <c r="B851" t="s">
        <v>2837</v>
      </c>
      <c r="C851" t="s">
        <v>2837</v>
      </c>
      <c r="D851" t="s">
        <v>17</v>
      </c>
      <c r="E851" s="3">
        <v>33573</v>
      </c>
      <c r="F851" s="2"/>
      <c r="M851" t="s">
        <v>1071</v>
      </c>
      <c r="O851" t="s">
        <v>5070</v>
      </c>
    </row>
    <row r="852" spans="1:15" x14ac:dyDescent="0.25">
      <c r="A852" s="2" t="s">
        <v>2952</v>
      </c>
      <c r="B852" t="s">
        <v>2953</v>
      </c>
      <c r="C852" t="s">
        <v>2953</v>
      </c>
      <c r="D852" t="s">
        <v>17</v>
      </c>
      <c r="E852" s="3">
        <v>45323</v>
      </c>
      <c r="F852" s="2"/>
      <c r="M852" t="s">
        <v>1071</v>
      </c>
      <c r="O852" t="s">
        <v>5070</v>
      </c>
    </row>
    <row r="853" spans="1:15" x14ac:dyDescent="0.25">
      <c r="A853" s="2" t="s">
        <v>5339</v>
      </c>
      <c r="B853" t="s">
        <v>5340</v>
      </c>
      <c r="C853" t="s">
        <v>5341</v>
      </c>
      <c r="D853" t="s">
        <v>17</v>
      </c>
      <c r="E853" s="3">
        <v>45139</v>
      </c>
      <c r="F853" s="2"/>
      <c r="I853">
        <v>1</v>
      </c>
      <c r="J853" s="4">
        <v>1</v>
      </c>
      <c r="K853" s="4">
        <v>0.23</v>
      </c>
      <c r="L853" t="s">
        <v>21</v>
      </c>
      <c r="M853" t="s">
        <v>5342</v>
      </c>
      <c r="O853" t="s">
        <v>5070</v>
      </c>
    </row>
    <row r="854" spans="1:15" x14ac:dyDescent="0.25">
      <c r="A854" s="2" t="s">
        <v>2847</v>
      </c>
      <c r="B854" t="s">
        <v>2848</v>
      </c>
      <c r="C854" t="s">
        <v>2849</v>
      </c>
      <c r="D854" t="s">
        <v>17</v>
      </c>
      <c r="E854" s="3">
        <v>36320</v>
      </c>
      <c r="F854" s="2"/>
      <c r="M854" t="s">
        <v>1071</v>
      </c>
      <c r="O854" t="s">
        <v>5070</v>
      </c>
    </row>
    <row r="855" spans="1:15" x14ac:dyDescent="0.25">
      <c r="A855" s="2" t="s">
        <v>2850</v>
      </c>
      <c r="B855" t="s">
        <v>2851</v>
      </c>
      <c r="C855" t="s">
        <v>2851</v>
      </c>
      <c r="D855" t="s">
        <v>17</v>
      </c>
      <c r="E855" s="3">
        <v>33451</v>
      </c>
      <c r="F855" s="2"/>
      <c r="M855" t="s">
        <v>1071</v>
      </c>
      <c r="O855" t="s">
        <v>5070</v>
      </c>
    </row>
    <row r="856" spans="1:15" x14ac:dyDescent="0.25">
      <c r="A856" s="2" t="s">
        <v>2886</v>
      </c>
      <c r="B856" t="s">
        <v>2887</v>
      </c>
      <c r="C856" t="s">
        <v>2887</v>
      </c>
      <c r="D856" t="s">
        <v>17</v>
      </c>
      <c r="E856" s="3">
        <v>45352</v>
      </c>
      <c r="F856" s="2"/>
      <c r="M856" t="s">
        <v>1071</v>
      </c>
      <c r="O856" t="s">
        <v>5070</v>
      </c>
    </row>
    <row r="857" spans="1:15" x14ac:dyDescent="0.25">
      <c r="A857" s="2" t="s">
        <v>2888</v>
      </c>
      <c r="B857" t="s">
        <v>2889</v>
      </c>
      <c r="C857" t="s">
        <v>2889</v>
      </c>
      <c r="D857" t="s">
        <v>17</v>
      </c>
      <c r="E857" s="3">
        <v>44927</v>
      </c>
      <c r="F857" s="2"/>
      <c r="M857" t="s">
        <v>1071</v>
      </c>
      <c r="O857" t="s">
        <v>5070</v>
      </c>
    </row>
    <row r="858" spans="1:15" x14ac:dyDescent="0.25">
      <c r="A858" s="2" t="s">
        <v>2890</v>
      </c>
      <c r="B858" t="s">
        <v>2891</v>
      </c>
      <c r="C858" t="s">
        <v>2892</v>
      </c>
      <c r="D858" t="s">
        <v>17</v>
      </c>
      <c r="E858" s="3">
        <v>44819</v>
      </c>
      <c r="F858" s="2"/>
      <c r="M858" t="s">
        <v>1071</v>
      </c>
      <c r="O858" t="s">
        <v>5070</v>
      </c>
    </row>
    <row r="859" spans="1:15" x14ac:dyDescent="0.25">
      <c r="A859" s="2" t="s">
        <v>2925</v>
      </c>
      <c r="B859" t="s">
        <v>2926</v>
      </c>
      <c r="C859" t="s">
        <v>2926</v>
      </c>
      <c r="D859" t="s">
        <v>17</v>
      </c>
      <c r="E859" s="3">
        <v>34151</v>
      </c>
      <c r="F859" s="2"/>
      <c r="M859" t="s">
        <v>1071</v>
      </c>
      <c r="O859" t="s">
        <v>5070</v>
      </c>
    </row>
    <row r="860" spans="1:15" x14ac:dyDescent="0.25">
      <c r="A860" s="2" t="s">
        <v>2822</v>
      </c>
      <c r="B860" t="s">
        <v>2823</v>
      </c>
      <c r="C860" t="s">
        <v>2823</v>
      </c>
      <c r="D860" t="s">
        <v>17</v>
      </c>
      <c r="E860" s="3">
        <v>34151</v>
      </c>
      <c r="F860" s="2"/>
      <c r="M860" t="s">
        <v>1071</v>
      </c>
      <c r="O860" t="s">
        <v>5070</v>
      </c>
    </row>
    <row r="861" spans="1:15" x14ac:dyDescent="0.25">
      <c r="A861" s="2" t="s">
        <v>2824</v>
      </c>
      <c r="B861" t="s">
        <v>2825</v>
      </c>
      <c r="C861" t="s">
        <v>2826</v>
      </c>
      <c r="D861" t="s">
        <v>17</v>
      </c>
      <c r="E861" s="3">
        <v>34151</v>
      </c>
      <c r="F861" s="2"/>
      <c r="M861" t="s">
        <v>1071</v>
      </c>
      <c r="O861" t="s">
        <v>5070</v>
      </c>
    </row>
    <row r="862" spans="1:15" x14ac:dyDescent="0.25">
      <c r="A862" s="2" t="s">
        <v>2827</v>
      </c>
      <c r="B862" t="s">
        <v>2828</v>
      </c>
      <c r="C862" t="s">
        <v>2829</v>
      </c>
      <c r="D862" t="s">
        <v>17</v>
      </c>
      <c r="E862" s="3">
        <v>33420</v>
      </c>
      <c r="F862" s="2"/>
      <c r="M862" t="s">
        <v>1071</v>
      </c>
      <c r="O862" t="s">
        <v>5070</v>
      </c>
    </row>
    <row r="863" spans="1:15" x14ac:dyDescent="0.25">
      <c r="A863" s="2" t="s">
        <v>2954</v>
      </c>
      <c r="B863" t="s">
        <v>2955</v>
      </c>
      <c r="C863" t="s">
        <v>2956</v>
      </c>
      <c r="D863" t="s">
        <v>17</v>
      </c>
      <c r="E863" s="3">
        <v>43266</v>
      </c>
      <c r="F863" s="2"/>
      <c r="M863" t="s">
        <v>1071</v>
      </c>
      <c r="N863" s="5">
        <v>0.77</v>
      </c>
      <c r="O863" t="s">
        <v>5070</v>
      </c>
    </row>
    <row r="864" spans="1:15" x14ac:dyDescent="0.25">
      <c r="A864" s="2" t="s">
        <v>2960</v>
      </c>
      <c r="B864" t="s">
        <v>2961</v>
      </c>
      <c r="C864" t="s">
        <v>2962</v>
      </c>
      <c r="D864" t="s">
        <v>17</v>
      </c>
      <c r="E864" s="3">
        <v>40817</v>
      </c>
      <c r="F864" s="2"/>
      <c r="M864" t="s">
        <v>1071</v>
      </c>
      <c r="N864" s="5">
        <v>1.1000000000000001</v>
      </c>
      <c r="O864" t="s">
        <v>5070</v>
      </c>
    </row>
    <row r="865" spans="1:15" x14ac:dyDescent="0.25">
      <c r="A865" s="2" t="s">
        <v>2957</v>
      </c>
      <c r="B865" t="s">
        <v>2958</v>
      </c>
      <c r="C865" t="s">
        <v>2959</v>
      </c>
      <c r="D865" t="s">
        <v>17</v>
      </c>
      <c r="E865" s="3">
        <v>40817</v>
      </c>
      <c r="F865" s="2"/>
      <c r="M865" t="s">
        <v>1071</v>
      </c>
      <c r="N865" s="5">
        <v>1.1000000000000001</v>
      </c>
      <c r="O865" t="s">
        <v>5070</v>
      </c>
    </row>
    <row r="866" spans="1:15" x14ac:dyDescent="0.25">
      <c r="A866" s="2" t="s">
        <v>2963</v>
      </c>
      <c r="B866" t="s">
        <v>2964</v>
      </c>
      <c r="C866" t="s">
        <v>2965</v>
      </c>
      <c r="D866" t="s">
        <v>17</v>
      </c>
      <c r="E866" s="3">
        <v>34335</v>
      </c>
      <c r="F866" s="2"/>
      <c r="M866" t="s">
        <v>1071</v>
      </c>
      <c r="N866" s="5">
        <v>1.18</v>
      </c>
      <c r="O866" t="s">
        <v>5070</v>
      </c>
    </row>
    <row r="867" spans="1:15" x14ac:dyDescent="0.25">
      <c r="A867" s="2" t="s">
        <v>2966</v>
      </c>
      <c r="B867" t="s">
        <v>2967</v>
      </c>
      <c r="C867" t="s">
        <v>2968</v>
      </c>
      <c r="D867" t="s">
        <v>17</v>
      </c>
      <c r="E867" s="3">
        <v>34335</v>
      </c>
      <c r="F867" s="2"/>
      <c r="M867" t="s">
        <v>1071</v>
      </c>
      <c r="N867" s="5">
        <v>1.27</v>
      </c>
      <c r="O867" t="s">
        <v>5070</v>
      </c>
    </row>
    <row r="868" spans="1:15" x14ac:dyDescent="0.25">
      <c r="A868" s="2" t="s">
        <v>2969</v>
      </c>
      <c r="B868" t="s">
        <v>2970</v>
      </c>
      <c r="C868" t="s">
        <v>2971</v>
      </c>
      <c r="D868" t="s">
        <v>17</v>
      </c>
      <c r="E868" s="3">
        <v>38384</v>
      </c>
      <c r="F868" s="2"/>
      <c r="M868" t="s">
        <v>1071</v>
      </c>
      <c r="N868" s="5">
        <v>1.65</v>
      </c>
      <c r="O868" t="s">
        <v>5070</v>
      </c>
    </row>
    <row r="869" spans="1:15" x14ac:dyDescent="0.25">
      <c r="A869" s="2" t="s">
        <v>2972</v>
      </c>
      <c r="B869" t="s">
        <v>2973</v>
      </c>
      <c r="C869" t="s">
        <v>2974</v>
      </c>
      <c r="D869" t="s">
        <v>17</v>
      </c>
      <c r="E869" s="3">
        <v>39173</v>
      </c>
      <c r="F869" s="2"/>
      <c r="M869" t="s">
        <v>1071</v>
      </c>
      <c r="N869" s="5">
        <v>1.8</v>
      </c>
      <c r="O869" t="s">
        <v>5070</v>
      </c>
    </row>
    <row r="870" spans="1:15" x14ac:dyDescent="0.25">
      <c r="A870" s="2" t="s">
        <v>2975</v>
      </c>
      <c r="B870" t="s">
        <v>2976</v>
      </c>
      <c r="C870" t="s">
        <v>2977</v>
      </c>
      <c r="D870" t="s">
        <v>17</v>
      </c>
      <c r="E870" s="3">
        <v>38384</v>
      </c>
      <c r="F870" s="2"/>
      <c r="M870" t="s">
        <v>1071</v>
      </c>
      <c r="N870" s="5">
        <v>2.0499999999999998</v>
      </c>
      <c r="O870" t="s">
        <v>5070</v>
      </c>
    </row>
    <row r="871" spans="1:15" x14ac:dyDescent="0.25">
      <c r="A871" s="2" t="s">
        <v>2978</v>
      </c>
      <c r="B871" t="s">
        <v>2979</v>
      </c>
      <c r="C871" t="s">
        <v>2980</v>
      </c>
      <c r="D871" t="s">
        <v>17</v>
      </c>
      <c r="E871" s="3">
        <v>44743</v>
      </c>
      <c r="F871" s="2"/>
      <c r="M871" t="s">
        <v>1071</v>
      </c>
      <c r="N871" s="5">
        <v>2.1</v>
      </c>
      <c r="O871" t="s">
        <v>5070</v>
      </c>
    </row>
    <row r="872" spans="1:15" x14ac:dyDescent="0.25">
      <c r="A872" s="2" t="s">
        <v>2981</v>
      </c>
      <c r="B872" t="s">
        <v>2982</v>
      </c>
      <c r="C872" t="s">
        <v>2983</v>
      </c>
      <c r="D872" t="s">
        <v>17</v>
      </c>
      <c r="E872" s="3">
        <v>37895</v>
      </c>
      <c r="F872" s="2"/>
      <c r="M872" t="s">
        <v>1071</v>
      </c>
      <c r="N872" s="5">
        <v>2.35</v>
      </c>
      <c r="O872" t="s">
        <v>5070</v>
      </c>
    </row>
    <row r="873" spans="1:15" x14ac:dyDescent="0.25">
      <c r="A873" s="2" t="s">
        <v>2984</v>
      </c>
      <c r="B873" t="s">
        <v>2985</v>
      </c>
      <c r="C873" t="s">
        <v>2986</v>
      </c>
      <c r="D873" t="s">
        <v>17</v>
      </c>
      <c r="E873" s="3">
        <v>34731</v>
      </c>
      <c r="F873" s="2"/>
      <c r="M873" t="s">
        <v>1071</v>
      </c>
      <c r="N873" s="5">
        <v>2.54</v>
      </c>
      <c r="O873" t="s">
        <v>5070</v>
      </c>
    </row>
    <row r="874" spans="1:15" x14ac:dyDescent="0.25">
      <c r="A874" s="2" t="s">
        <v>2987</v>
      </c>
      <c r="B874" t="s">
        <v>2988</v>
      </c>
      <c r="C874" t="s">
        <v>2989</v>
      </c>
      <c r="D874" t="s">
        <v>17</v>
      </c>
      <c r="E874" s="3">
        <v>39173</v>
      </c>
      <c r="F874" s="2"/>
      <c r="M874" t="s">
        <v>1071</v>
      </c>
      <c r="N874" s="5">
        <v>2.7</v>
      </c>
      <c r="O874" t="s">
        <v>5070</v>
      </c>
    </row>
    <row r="875" spans="1:15" x14ac:dyDescent="0.25">
      <c r="A875" s="2" t="s">
        <v>2993</v>
      </c>
      <c r="B875" t="s">
        <v>2994</v>
      </c>
      <c r="C875" t="s">
        <v>2995</v>
      </c>
      <c r="D875" t="s">
        <v>17</v>
      </c>
      <c r="E875" s="3">
        <v>39173</v>
      </c>
      <c r="F875" s="2"/>
      <c r="M875" t="s">
        <v>1071</v>
      </c>
      <c r="N875" s="5">
        <v>2.7</v>
      </c>
      <c r="O875" t="s">
        <v>5070</v>
      </c>
    </row>
    <row r="876" spans="1:15" x14ac:dyDescent="0.25">
      <c r="A876" s="2" t="s">
        <v>2990</v>
      </c>
      <c r="B876" t="s">
        <v>2991</v>
      </c>
      <c r="C876" t="s">
        <v>2992</v>
      </c>
      <c r="D876" t="s">
        <v>17</v>
      </c>
      <c r="E876" s="3">
        <v>44743</v>
      </c>
      <c r="F876" s="2"/>
      <c r="M876" t="s">
        <v>1071</v>
      </c>
      <c r="N876" s="5">
        <v>2.7</v>
      </c>
      <c r="O876" t="s">
        <v>5070</v>
      </c>
    </row>
    <row r="877" spans="1:15" x14ac:dyDescent="0.25">
      <c r="A877" s="2" t="s">
        <v>2996</v>
      </c>
      <c r="B877" t="s">
        <v>2997</v>
      </c>
      <c r="C877" t="s">
        <v>2998</v>
      </c>
      <c r="D877" t="s">
        <v>17</v>
      </c>
      <c r="E877" s="3">
        <v>37895</v>
      </c>
      <c r="F877" s="2"/>
      <c r="M877" t="s">
        <v>1071</v>
      </c>
      <c r="N877" s="5">
        <v>2.73</v>
      </c>
      <c r="O877" t="s">
        <v>5070</v>
      </c>
    </row>
    <row r="878" spans="1:15" x14ac:dyDescent="0.25">
      <c r="A878" s="2" t="s">
        <v>2999</v>
      </c>
      <c r="B878" t="s">
        <v>3000</v>
      </c>
      <c r="C878" t="s">
        <v>3001</v>
      </c>
      <c r="D878" t="s">
        <v>17</v>
      </c>
      <c r="E878" s="3">
        <v>40969</v>
      </c>
      <c r="F878" s="2"/>
      <c r="M878" t="s">
        <v>1071</v>
      </c>
      <c r="N878" s="5">
        <v>2.8</v>
      </c>
      <c r="O878" t="s">
        <v>5070</v>
      </c>
    </row>
    <row r="879" spans="1:15" x14ac:dyDescent="0.25">
      <c r="A879" s="2" t="s">
        <v>3002</v>
      </c>
      <c r="B879" t="s">
        <v>3003</v>
      </c>
      <c r="C879" t="s">
        <v>3004</v>
      </c>
      <c r="D879" t="s">
        <v>17</v>
      </c>
      <c r="E879" s="3">
        <v>42430</v>
      </c>
      <c r="F879" s="2"/>
      <c r="M879" t="s">
        <v>1071</v>
      </c>
      <c r="N879" s="5">
        <v>2.8</v>
      </c>
      <c r="O879" t="s">
        <v>5070</v>
      </c>
    </row>
    <row r="880" spans="1:15" x14ac:dyDescent="0.25">
      <c r="A880" s="2" t="s">
        <v>3005</v>
      </c>
      <c r="B880" t="s">
        <v>3006</v>
      </c>
      <c r="C880" t="s">
        <v>3007</v>
      </c>
      <c r="D880" t="s">
        <v>17</v>
      </c>
      <c r="E880" s="3">
        <v>41306</v>
      </c>
      <c r="F880" s="2"/>
      <c r="M880" t="s">
        <v>1071</v>
      </c>
      <c r="N880" s="5">
        <v>2.86</v>
      </c>
      <c r="O880" t="s">
        <v>5070</v>
      </c>
    </row>
    <row r="881" spans="1:15" x14ac:dyDescent="0.25">
      <c r="A881" s="2" t="s">
        <v>3008</v>
      </c>
      <c r="B881" t="s">
        <v>3009</v>
      </c>
      <c r="C881" t="s">
        <v>3010</v>
      </c>
      <c r="D881" t="s">
        <v>17</v>
      </c>
      <c r="E881" s="3">
        <v>34335</v>
      </c>
      <c r="F881" s="2"/>
      <c r="M881" t="s">
        <v>1071</v>
      </c>
      <c r="N881" s="5">
        <v>2.88</v>
      </c>
      <c r="O881" t="s">
        <v>5070</v>
      </c>
    </row>
    <row r="882" spans="1:15" x14ac:dyDescent="0.25">
      <c r="A882" s="2" t="s">
        <v>3011</v>
      </c>
      <c r="B882" t="s">
        <v>3012</v>
      </c>
      <c r="C882" t="s">
        <v>3012</v>
      </c>
      <c r="D882" t="s">
        <v>17</v>
      </c>
      <c r="E882" s="3">
        <v>45292</v>
      </c>
      <c r="F882" s="2"/>
      <c r="M882" t="s">
        <v>1071</v>
      </c>
      <c r="N882" s="5">
        <v>2.89</v>
      </c>
      <c r="O882" t="s">
        <v>5070</v>
      </c>
    </row>
    <row r="883" spans="1:15" x14ac:dyDescent="0.25">
      <c r="A883" s="2" t="s">
        <v>3013</v>
      </c>
      <c r="B883" t="s">
        <v>3014</v>
      </c>
      <c r="C883" t="s">
        <v>3015</v>
      </c>
      <c r="D883" t="s">
        <v>17</v>
      </c>
      <c r="E883" s="3">
        <v>44392</v>
      </c>
      <c r="F883" s="2"/>
      <c r="M883" t="s">
        <v>1071</v>
      </c>
      <c r="N883" s="5">
        <v>2.99</v>
      </c>
      <c r="O883" t="s">
        <v>5070</v>
      </c>
    </row>
    <row r="884" spans="1:15" x14ac:dyDescent="0.25">
      <c r="A884" s="2" t="s">
        <v>3016</v>
      </c>
      <c r="B884" t="s">
        <v>3017</v>
      </c>
      <c r="C884" t="s">
        <v>3018</v>
      </c>
      <c r="D884" t="s">
        <v>17</v>
      </c>
      <c r="E884" s="3">
        <v>42248</v>
      </c>
      <c r="F884" s="2"/>
      <c r="M884" t="s">
        <v>1071</v>
      </c>
      <c r="N884" s="5">
        <v>3</v>
      </c>
      <c r="O884" t="s">
        <v>5070</v>
      </c>
    </row>
    <row r="885" spans="1:15" x14ac:dyDescent="0.25">
      <c r="A885" s="2" t="s">
        <v>3019</v>
      </c>
      <c r="B885" t="s">
        <v>3020</v>
      </c>
      <c r="C885" t="s">
        <v>3021</v>
      </c>
      <c r="D885" t="s">
        <v>17</v>
      </c>
      <c r="E885" s="3">
        <v>37165</v>
      </c>
      <c r="F885" s="2"/>
      <c r="M885" t="s">
        <v>1071</v>
      </c>
      <c r="N885" s="5">
        <v>3</v>
      </c>
      <c r="O885" t="s">
        <v>5070</v>
      </c>
    </row>
    <row r="886" spans="1:15" x14ac:dyDescent="0.25">
      <c r="A886" s="2" t="s">
        <v>3022</v>
      </c>
      <c r="B886" t="s">
        <v>3023</v>
      </c>
      <c r="C886" t="s">
        <v>3024</v>
      </c>
      <c r="D886" t="s">
        <v>17</v>
      </c>
      <c r="E886" s="3">
        <v>44607</v>
      </c>
      <c r="F886" s="2"/>
      <c r="M886" t="s">
        <v>1071</v>
      </c>
      <c r="N886" s="5">
        <v>3.1</v>
      </c>
      <c r="O886" t="s">
        <v>5070</v>
      </c>
    </row>
    <row r="887" spans="1:15" x14ac:dyDescent="0.25">
      <c r="A887" s="2" t="s">
        <v>3025</v>
      </c>
      <c r="B887" t="s">
        <v>3026</v>
      </c>
      <c r="C887" t="s">
        <v>3027</v>
      </c>
      <c r="D887" t="s">
        <v>17</v>
      </c>
      <c r="E887" s="3">
        <v>41306</v>
      </c>
      <c r="F887" s="2"/>
      <c r="M887" t="s">
        <v>1071</v>
      </c>
      <c r="N887" s="5">
        <v>3.24</v>
      </c>
      <c r="O887" t="s">
        <v>5070</v>
      </c>
    </row>
    <row r="888" spans="1:15" x14ac:dyDescent="0.25">
      <c r="A888" s="2" t="s">
        <v>3028</v>
      </c>
      <c r="B888" t="s">
        <v>3029</v>
      </c>
      <c r="C888" t="s">
        <v>3030</v>
      </c>
      <c r="D888" t="s">
        <v>17</v>
      </c>
      <c r="E888" s="3">
        <v>35827</v>
      </c>
      <c r="F888" s="2"/>
      <c r="M888" t="s">
        <v>1071</v>
      </c>
      <c r="N888" s="5">
        <v>3.26</v>
      </c>
      <c r="O888" t="s">
        <v>5070</v>
      </c>
    </row>
    <row r="889" spans="1:15" x14ac:dyDescent="0.25">
      <c r="A889" s="2" t="s">
        <v>3031</v>
      </c>
      <c r="B889" t="s">
        <v>3032</v>
      </c>
      <c r="C889" t="s">
        <v>3033</v>
      </c>
      <c r="D889" t="s">
        <v>17</v>
      </c>
      <c r="E889" s="3">
        <v>39173</v>
      </c>
      <c r="F889" s="2"/>
      <c r="M889" t="s">
        <v>1071</v>
      </c>
      <c r="N889" s="5">
        <v>3.3</v>
      </c>
      <c r="O889" t="s">
        <v>5070</v>
      </c>
    </row>
    <row r="890" spans="1:15" x14ac:dyDescent="0.25">
      <c r="A890" s="2" t="s">
        <v>3034</v>
      </c>
      <c r="B890" t="s">
        <v>3035</v>
      </c>
      <c r="C890" t="s">
        <v>3035</v>
      </c>
      <c r="D890" t="s">
        <v>17</v>
      </c>
      <c r="E890" s="3">
        <v>43266</v>
      </c>
      <c r="F890" s="2"/>
      <c r="M890" t="s">
        <v>1071</v>
      </c>
      <c r="N890" s="5">
        <v>3.39</v>
      </c>
      <c r="O890" t="s">
        <v>5070</v>
      </c>
    </row>
    <row r="891" spans="1:15" x14ac:dyDescent="0.25">
      <c r="A891" s="2" t="s">
        <v>3036</v>
      </c>
      <c r="B891" t="s">
        <v>3037</v>
      </c>
      <c r="C891" t="s">
        <v>3038</v>
      </c>
      <c r="D891" t="s">
        <v>17</v>
      </c>
      <c r="E891" s="3">
        <v>33573</v>
      </c>
      <c r="F891" s="2"/>
      <c r="M891" t="s">
        <v>1071</v>
      </c>
      <c r="N891" s="5">
        <v>3.4</v>
      </c>
      <c r="O891" t="s">
        <v>5070</v>
      </c>
    </row>
    <row r="892" spans="1:15" x14ac:dyDescent="0.25">
      <c r="A892" s="2" t="s">
        <v>3039</v>
      </c>
      <c r="B892" t="s">
        <v>3040</v>
      </c>
      <c r="C892" t="s">
        <v>3040</v>
      </c>
      <c r="D892" t="s">
        <v>17</v>
      </c>
      <c r="E892" s="3">
        <v>44958</v>
      </c>
      <c r="F892" s="2"/>
      <c r="M892" t="s">
        <v>1071</v>
      </c>
      <c r="N892" s="5">
        <v>3.45</v>
      </c>
      <c r="O892" t="s">
        <v>5070</v>
      </c>
    </row>
    <row r="893" spans="1:15" x14ac:dyDescent="0.25">
      <c r="A893" s="2" t="s">
        <v>3041</v>
      </c>
      <c r="B893" t="s">
        <v>3042</v>
      </c>
      <c r="C893" t="s">
        <v>3043</v>
      </c>
      <c r="D893" t="s">
        <v>17</v>
      </c>
      <c r="E893" s="3">
        <v>41306</v>
      </c>
      <c r="F893" s="2"/>
      <c r="M893" t="s">
        <v>1071</v>
      </c>
      <c r="N893" s="5">
        <v>3.5</v>
      </c>
      <c r="O893" t="s">
        <v>5070</v>
      </c>
    </row>
    <row r="894" spans="1:15" x14ac:dyDescent="0.25">
      <c r="A894" s="2" t="s">
        <v>3044</v>
      </c>
      <c r="B894" t="s">
        <v>3045</v>
      </c>
      <c r="C894" t="s">
        <v>3046</v>
      </c>
      <c r="D894" t="s">
        <v>17</v>
      </c>
      <c r="E894" s="3">
        <v>41122</v>
      </c>
      <c r="F894" s="2"/>
      <c r="M894" t="s">
        <v>1071</v>
      </c>
      <c r="N894" s="5">
        <v>3.5</v>
      </c>
      <c r="O894" t="s">
        <v>5070</v>
      </c>
    </row>
    <row r="895" spans="1:15" x14ac:dyDescent="0.25">
      <c r="A895" s="2" t="s">
        <v>3047</v>
      </c>
      <c r="B895" t="s">
        <v>3048</v>
      </c>
      <c r="C895" t="s">
        <v>3049</v>
      </c>
      <c r="D895" t="s">
        <v>17</v>
      </c>
      <c r="E895" s="3">
        <v>41091</v>
      </c>
      <c r="F895" s="2"/>
      <c r="M895" t="s">
        <v>1071</v>
      </c>
      <c r="N895" s="5">
        <v>3.63</v>
      </c>
      <c r="O895" t="s">
        <v>5070</v>
      </c>
    </row>
    <row r="896" spans="1:15" x14ac:dyDescent="0.25">
      <c r="A896" s="2" t="s">
        <v>3050</v>
      </c>
      <c r="B896" t="s">
        <v>3051</v>
      </c>
      <c r="C896" t="s">
        <v>3052</v>
      </c>
      <c r="D896" t="s">
        <v>17</v>
      </c>
      <c r="E896" s="3">
        <v>34731</v>
      </c>
      <c r="F896" s="2"/>
      <c r="M896" t="s">
        <v>1071</v>
      </c>
      <c r="N896" s="5">
        <v>3.7</v>
      </c>
      <c r="O896" t="s">
        <v>5070</v>
      </c>
    </row>
    <row r="897" spans="1:15" x14ac:dyDescent="0.25">
      <c r="A897" s="2" t="s">
        <v>3053</v>
      </c>
      <c r="B897" t="s">
        <v>3054</v>
      </c>
      <c r="C897" t="s">
        <v>3055</v>
      </c>
      <c r="D897" t="s">
        <v>17</v>
      </c>
      <c r="E897" s="3">
        <v>33329</v>
      </c>
      <c r="F897" s="2"/>
      <c r="M897" t="s">
        <v>1071</v>
      </c>
      <c r="N897" s="5">
        <v>3.7</v>
      </c>
      <c r="O897" t="s">
        <v>5070</v>
      </c>
    </row>
    <row r="898" spans="1:15" x14ac:dyDescent="0.25">
      <c r="A898" s="2" t="s">
        <v>3056</v>
      </c>
      <c r="B898" t="s">
        <v>3057</v>
      </c>
      <c r="C898" t="s">
        <v>3058</v>
      </c>
      <c r="D898" t="s">
        <v>17</v>
      </c>
      <c r="E898" s="3">
        <v>39295</v>
      </c>
      <c r="F898" s="2"/>
      <c r="M898" t="s">
        <v>1071</v>
      </c>
      <c r="N898" s="5">
        <v>3.7</v>
      </c>
      <c r="O898" t="s">
        <v>5070</v>
      </c>
    </row>
    <row r="899" spans="1:15" x14ac:dyDescent="0.25">
      <c r="A899" s="2" t="s">
        <v>3059</v>
      </c>
      <c r="B899" t="s">
        <v>3060</v>
      </c>
      <c r="C899" t="s">
        <v>3061</v>
      </c>
      <c r="D899" t="s">
        <v>17</v>
      </c>
      <c r="E899" s="3">
        <v>41306</v>
      </c>
      <c r="F899" s="2"/>
      <c r="M899" t="s">
        <v>1071</v>
      </c>
      <c r="N899" s="5">
        <v>3.75</v>
      </c>
      <c r="O899" t="s">
        <v>5070</v>
      </c>
    </row>
    <row r="900" spans="1:15" x14ac:dyDescent="0.25">
      <c r="A900" s="2" t="s">
        <v>3062</v>
      </c>
      <c r="B900" t="s">
        <v>3063</v>
      </c>
      <c r="C900" t="s">
        <v>3064</v>
      </c>
      <c r="D900" t="s">
        <v>17</v>
      </c>
      <c r="E900" s="3">
        <v>41306</v>
      </c>
      <c r="F900" s="2"/>
      <c r="M900" t="s">
        <v>1071</v>
      </c>
      <c r="N900" s="5">
        <v>3.75</v>
      </c>
      <c r="O900" t="s">
        <v>5070</v>
      </c>
    </row>
    <row r="901" spans="1:15" x14ac:dyDescent="0.25">
      <c r="A901" s="2" t="s">
        <v>3065</v>
      </c>
      <c r="B901" t="s">
        <v>3066</v>
      </c>
      <c r="C901" t="s">
        <v>3066</v>
      </c>
      <c r="D901" t="s">
        <v>17</v>
      </c>
      <c r="E901" s="3">
        <v>38292</v>
      </c>
      <c r="F901" s="2"/>
      <c r="I901">
        <v>1</v>
      </c>
      <c r="J901" s="4">
        <v>32</v>
      </c>
      <c r="M901" t="s">
        <v>2252</v>
      </c>
      <c r="N901" s="5">
        <v>3.85</v>
      </c>
      <c r="O901" t="s">
        <v>5070</v>
      </c>
    </row>
    <row r="902" spans="1:15" x14ac:dyDescent="0.25">
      <c r="A902" s="2" t="s">
        <v>3067</v>
      </c>
      <c r="B902" t="s">
        <v>3068</v>
      </c>
      <c r="C902" t="s">
        <v>3069</v>
      </c>
      <c r="D902" t="s">
        <v>17</v>
      </c>
      <c r="E902" s="3">
        <v>35796</v>
      </c>
      <c r="F902" s="2"/>
      <c r="M902" t="s">
        <v>1071</v>
      </c>
      <c r="N902" s="5">
        <v>3.88</v>
      </c>
      <c r="O902" t="s">
        <v>5070</v>
      </c>
    </row>
    <row r="903" spans="1:15" x14ac:dyDescent="0.25">
      <c r="A903" s="2" t="s">
        <v>3070</v>
      </c>
      <c r="B903" t="s">
        <v>3071</v>
      </c>
      <c r="C903" t="s">
        <v>3072</v>
      </c>
      <c r="D903" t="s">
        <v>17</v>
      </c>
      <c r="E903" s="3">
        <v>37803</v>
      </c>
      <c r="F903" s="2"/>
      <c r="M903" t="s">
        <v>1071</v>
      </c>
      <c r="N903" s="5">
        <v>3.9</v>
      </c>
      <c r="O903" t="s">
        <v>5070</v>
      </c>
    </row>
    <row r="904" spans="1:15" x14ac:dyDescent="0.25">
      <c r="A904" s="2" t="s">
        <v>3073</v>
      </c>
      <c r="B904" t="s">
        <v>3074</v>
      </c>
      <c r="C904" t="s">
        <v>3075</v>
      </c>
      <c r="D904" t="s">
        <v>17</v>
      </c>
      <c r="E904" s="3">
        <v>40210</v>
      </c>
      <c r="F904" s="2"/>
      <c r="M904" t="s">
        <v>1071</v>
      </c>
      <c r="N904" s="5">
        <v>3.95</v>
      </c>
      <c r="O904" t="s">
        <v>5070</v>
      </c>
    </row>
    <row r="905" spans="1:15" x14ac:dyDescent="0.25">
      <c r="A905" s="2" t="s">
        <v>3076</v>
      </c>
      <c r="B905" t="s">
        <v>3077</v>
      </c>
      <c r="C905" t="s">
        <v>3078</v>
      </c>
      <c r="D905" t="s">
        <v>17</v>
      </c>
      <c r="E905" s="3">
        <v>39783</v>
      </c>
      <c r="F905" s="2"/>
      <c r="M905" t="s">
        <v>1071</v>
      </c>
      <c r="N905" s="5">
        <v>3.99</v>
      </c>
      <c r="O905" t="s">
        <v>5070</v>
      </c>
    </row>
    <row r="906" spans="1:15" x14ac:dyDescent="0.25">
      <c r="A906" s="2" t="s">
        <v>3079</v>
      </c>
      <c r="B906" t="s">
        <v>3080</v>
      </c>
      <c r="C906" t="s">
        <v>3081</v>
      </c>
      <c r="D906" t="s">
        <v>17</v>
      </c>
      <c r="E906" s="3">
        <v>41579</v>
      </c>
      <c r="F906" s="2"/>
      <c r="M906" t="s">
        <v>1071</v>
      </c>
      <c r="N906" s="5">
        <v>4.0199999999999996</v>
      </c>
      <c r="O906" t="s">
        <v>5070</v>
      </c>
    </row>
    <row r="907" spans="1:15" x14ac:dyDescent="0.25">
      <c r="A907" s="2" t="s">
        <v>3084</v>
      </c>
      <c r="B907" t="s">
        <v>3085</v>
      </c>
      <c r="C907" t="s">
        <v>3086</v>
      </c>
      <c r="D907" t="s">
        <v>17</v>
      </c>
      <c r="E907" s="3">
        <v>43160</v>
      </c>
      <c r="F907" s="2"/>
      <c r="M907" t="s">
        <v>1071</v>
      </c>
      <c r="N907" s="5">
        <v>4.0999999999999996</v>
      </c>
      <c r="O907" t="s">
        <v>5070</v>
      </c>
    </row>
    <row r="908" spans="1:15" x14ac:dyDescent="0.25">
      <c r="A908" s="2" t="s">
        <v>3082</v>
      </c>
      <c r="B908" t="s">
        <v>3083</v>
      </c>
      <c r="C908" t="s">
        <v>3083</v>
      </c>
      <c r="D908" t="s">
        <v>17</v>
      </c>
      <c r="E908" s="3">
        <v>36251</v>
      </c>
      <c r="F908" s="2"/>
      <c r="M908" t="s">
        <v>1071</v>
      </c>
      <c r="N908" s="5">
        <v>4.0999999999999996</v>
      </c>
      <c r="O908" t="s">
        <v>5070</v>
      </c>
    </row>
    <row r="909" spans="1:15" x14ac:dyDescent="0.25">
      <c r="A909" s="2" t="s">
        <v>3087</v>
      </c>
      <c r="B909" t="s">
        <v>3088</v>
      </c>
      <c r="C909" t="s">
        <v>3089</v>
      </c>
      <c r="D909" t="s">
        <v>17</v>
      </c>
      <c r="E909" s="3">
        <v>40210</v>
      </c>
      <c r="F909" s="2"/>
      <c r="M909" t="s">
        <v>1071</v>
      </c>
      <c r="N909" s="5">
        <v>4.21</v>
      </c>
      <c r="O909" t="s">
        <v>5070</v>
      </c>
    </row>
    <row r="910" spans="1:15" x14ac:dyDescent="0.25">
      <c r="A910" s="2" t="s">
        <v>3090</v>
      </c>
      <c r="B910" t="s">
        <v>3091</v>
      </c>
      <c r="C910" t="s">
        <v>3092</v>
      </c>
      <c r="D910" t="s">
        <v>17</v>
      </c>
      <c r="E910" s="3">
        <v>42309</v>
      </c>
      <c r="F910" s="2"/>
      <c r="M910" t="s">
        <v>1071</v>
      </c>
      <c r="N910" s="5">
        <v>4.2300000000000004</v>
      </c>
      <c r="O910" t="s">
        <v>5070</v>
      </c>
    </row>
    <row r="911" spans="1:15" x14ac:dyDescent="0.25">
      <c r="A911" s="2" t="s">
        <v>3093</v>
      </c>
      <c r="B911" t="s">
        <v>3094</v>
      </c>
      <c r="C911" t="s">
        <v>3095</v>
      </c>
      <c r="D911" t="s">
        <v>17</v>
      </c>
      <c r="E911" s="3">
        <v>44409</v>
      </c>
      <c r="F911" s="2"/>
      <c r="M911" t="s">
        <v>1071</v>
      </c>
      <c r="N911" s="5">
        <v>4.3899999999999997</v>
      </c>
      <c r="O911" t="s">
        <v>5070</v>
      </c>
    </row>
    <row r="912" spans="1:15" x14ac:dyDescent="0.25">
      <c r="A912" s="2" t="s">
        <v>3096</v>
      </c>
      <c r="B912" t="s">
        <v>3097</v>
      </c>
      <c r="C912" t="s">
        <v>3098</v>
      </c>
      <c r="D912" t="s">
        <v>17</v>
      </c>
      <c r="E912" s="3">
        <v>41456</v>
      </c>
      <c r="F912" s="2"/>
      <c r="M912" t="s">
        <v>1071</v>
      </c>
      <c r="N912" s="5">
        <v>4.4400000000000004</v>
      </c>
      <c r="O912" t="s">
        <v>5070</v>
      </c>
    </row>
    <row r="913" spans="1:15" x14ac:dyDescent="0.25">
      <c r="A913" s="2" t="s">
        <v>3099</v>
      </c>
      <c r="B913" t="s">
        <v>3100</v>
      </c>
      <c r="C913" t="s">
        <v>3101</v>
      </c>
      <c r="D913" t="s">
        <v>17</v>
      </c>
      <c r="E913" s="3">
        <v>40210</v>
      </c>
      <c r="F913" s="2"/>
      <c r="M913" t="s">
        <v>1071</v>
      </c>
      <c r="N913" s="5">
        <v>4.51</v>
      </c>
      <c r="O913" t="s">
        <v>5070</v>
      </c>
    </row>
    <row r="914" spans="1:15" x14ac:dyDescent="0.25">
      <c r="A914" s="2" t="s">
        <v>3102</v>
      </c>
      <c r="B914" t="s">
        <v>3103</v>
      </c>
      <c r="C914" t="s">
        <v>3104</v>
      </c>
      <c r="D914" t="s">
        <v>17</v>
      </c>
      <c r="E914" s="3">
        <v>34639</v>
      </c>
      <c r="F914" s="2"/>
      <c r="M914" t="s">
        <v>1071</v>
      </c>
      <c r="N914" s="5">
        <v>4.5599999999999996</v>
      </c>
      <c r="O914" t="s">
        <v>5070</v>
      </c>
    </row>
    <row r="915" spans="1:15" x14ac:dyDescent="0.25">
      <c r="A915" s="2" t="s">
        <v>3114</v>
      </c>
      <c r="B915" t="s">
        <v>3115</v>
      </c>
      <c r="C915" t="s">
        <v>3116</v>
      </c>
      <c r="D915" t="s">
        <v>17</v>
      </c>
      <c r="E915" s="3">
        <v>39173</v>
      </c>
      <c r="F915" s="2"/>
      <c r="M915" t="s">
        <v>1071</v>
      </c>
      <c r="N915" s="5">
        <v>4.5999999999999996</v>
      </c>
      <c r="O915" t="s">
        <v>5070</v>
      </c>
    </row>
    <row r="916" spans="1:15" x14ac:dyDescent="0.25">
      <c r="A916" s="2" t="s">
        <v>3108</v>
      </c>
      <c r="B916" t="s">
        <v>3109</v>
      </c>
      <c r="C916" t="s">
        <v>3110</v>
      </c>
      <c r="D916" t="s">
        <v>17</v>
      </c>
      <c r="E916" s="3">
        <v>39173</v>
      </c>
      <c r="F916" s="2"/>
      <c r="M916" t="s">
        <v>1071</v>
      </c>
      <c r="N916" s="5">
        <v>4.5999999999999996</v>
      </c>
      <c r="O916" t="s">
        <v>5070</v>
      </c>
    </row>
    <row r="917" spans="1:15" x14ac:dyDescent="0.25">
      <c r="A917" s="2" t="s">
        <v>3111</v>
      </c>
      <c r="B917" t="s">
        <v>3112</v>
      </c>
      <c r="C917" t="s">
        <v>3113</v>
      </c>
      <c r="D917" t="s">
        <v>17</v>
      </c>
      <c r="E917" s="3">
        <v>40969</v>
      </c>
      <c r="F917" s="2"/>
      <c r="M917" t="s">
        <v>1071</v>
      </c>
      <c r="N917" s="5">
        <v>4.5999999999999996</v>
      </c>
      <c r="O917" t="s">
        <v>5070</v>
      </c>
    </row>
    <row r="918" spans="1:15" x14ac:dyDescent="0.25">
      <c r="A918" s="2" t="s">
        <v>3105</v>
      </c>
      <c r="B918" t="s">
        <v>3106</v>
      </c>
      <c r="C918" t="s">
        <v>3107</v>
      </c>
      <c r="D918" t="s">
        <v>17</v>
      </c>
      <c r="E918" s="3">
        <v>44607</v>
      </c>
      <c r="F918" s="2"/>
      <c r="M918" t="s">
        <v>1071</v>
      </c>
      <c r="N918" s="5">
        <v>4.5999999999999996</v>
      </c>
      <c r="O918" t="s">
        <v>5070</v>
      </c>
    </row>
    <row r="919" spans="1:15" x14ac:dyDescent="0.25">
      <c r="A919" s="2" t="s">
        <v>3117</v>
      </c>
      <c r="B919" t="s">
        <v>3118</v>
      </c>
      <c r="C919" t="s">
        <v>3119</v>
      </c>
      <c r="D919" t="s">
        <v>17</v>
      </c>
      <c r="E919" s="3">
        <v>41640</v>
      </c>
      <c r="F919" s="2"/>
      <c r="M919" t="s">
        <v>1071</v>
      </c>
      <c r="N919" s="5">
        <v>4.67</v>
      </c>
      <c r="O919" t="s">
        <v>5070</v>
      </c>
    </row>
    <row r="920" spans="1:15" x14ac:dyDescent="0.25">
      <c r="A920" s="2" t="s">
        <v>3120</v>
      </c>
      <c r="B920" t="s">
        <v>3121</v>
      </c>
      <c r="C920" t="s">
        <v>3122</v>
      </c>
      <c r="D920" t="s">
        <v>17</v>
      </c>
      <c r="E920" s="3">
        <v>38139</v>
      </c>
      <c r="F920" s="2"/>
      <c r="M920" t="s">
        <v>1071</v>
      </c>
      <c r="N920" s="5">
        <v>4.72</v>
      </c>
      <c r="O920" t="s">
        <v>5070</v>
      </c>
    </row>
    <row r="921" spans="1:15" x14ac:dyDescent="0.25">
      <c r="A921" s="2" t="s">
        <v>3123</v>
      </c>
      <c r="B921" t="s">
        <v>3124</v>
      </c>
      <c r="C921" t="s">
        <v>3124</v>
      </c>
      <c r="D921" t="s">
        <v>17</v>
      </c>
      <c r="E921" s="3">
        <v>35674</v>
      </c>
      <c r="F921" s="2"/>
      <c r="M921" t="s">
        <v>1071</v>
      </c>
      <c r="N921" s="5">
        <v>4.83</v>
      </c>
      <c r="O921" t="s">
        <v>5070</v>
      </c>
    </row>
    <row r="922" spans="1:15" x14ac:dyDescent="0.25">
      <c r="A922" s="2" t="s">
        <v>3125</v>
      </c>
      <c r="B922" t="s">
        <v>3126</v>
      </c>
      <c r="C922" t="s">
        <v>3127</v>
      </c>
      <c r="D922" t="s">
        <v>235</v>
      </c>
      <c r="E922" s="3">
        <v>45366</v>
      </c>
      <c r="F922" s="2"/>
      <c r="M922" t="s">
        <v>1071</v>
      </c>
      <c r="N922" s="5">
        <v>4.8899999999999997</v>
      </c>
      <c r="O922" t="s">
        <v>5070</v>
      </c>
    </row>
    <row r="923" spans="1:15" x14ac:dyDescent="0.25">
      <c r="A923" s="2" t="s">
        <v>3128</v>
      </c>
      <c r="B923" t="s">
        <v>3129</v>
      </c>
      <c r="C923" t="s">
        <v>3130</v>
      </c>
      <c r="D923" t="s">
        <v>17</v>
      </c>
      <c r="E923" s="3">
        <v>39142</v>
      </c>
      <c r="F923" s="2"/>
      <c r="M923" t="s">
        <v>1071</v>
      </c>
      <c r="N923" s="5">
        <v>4.92</v>
      </c>
      <c r="O923" t="s">
        <v>5070</v>
      </c>
    </row>
    <row r="924" spans="1:15" x14ac:dyDescent="0.25">
      <c r="A924" s="2" t="s">
        <v>3134</v>
      </c>
      <c r="B924" t="s">
        <v>3135</v>
      </c>
      <c r="C924" t="s">
        <v>3136</v>
      </c>
      <c r="D924" t="s">
        <v>17</v>
      </c>
      <c r="E924" s="3">
        <v>40575</v>
      </c>
      <c r="F924" s="2"/>
      <c r="M924" t="s">
        <v>1071</v>
      </c>
      <c r="N924" s="5">
        <v>4.95</v>
      </c>
      <c r="O924" t="s">
        <v>5070</v>
      </c>
    </row>
    <row r="925" spans="1:15" x14ac:dyDescent="0.25">
      <c r="A925" s="2" t="s">
        <v>3131</v>
      </c>
      <c r="B925" t="s">
        <v>3132</v>
      </c>
      <c r="C925" t="s">
        <v>3133</v>
      </c>
      <c r="D925" t="s">
        <v>17</v>
      </c>
      <c r="E925" s="3">
        <v>38018</v>
      </c>
      <c r="F925" s="2"/>
      <c r="M925" t="s">
        <v>1071</v>
      </c>
      <c r="N925" s="5">
        <v>4.95</v>
      </c>
      <c r="O925" t="s">
        <v>5070</v>
      </c>
    </row>
    <row r="926" spans="1:15" x14ac:dyDescent="0.25">
      <c r="A926" s="2" t="s">
        <v>3159</v>
      </c>
      <c r="B926" t="s">
        <v>3160</v>
      </c>
      <c r="C926" t="s">
        <v>3161</v>
      </c>
      <c r="D926" t="s">
        <v>17</v>
      </c>
      <c r="E926" s="3">
        <v>39692</v>
      </c>
      <c r="F926" s="2"/>
      <c r="M926" t="s">
        <v>1071</v>
      </c>
      <c r="N926" s="5">
        <v>4.99</v>
      </c>
      <c r="O926" t="s">
        <v>5070</v>
      </c>
    </row>
    <row r="927" spans="1:15" x14ac:dyDescent="0.25">
      <c r="A927" s="2" t="s">
        <v>3151</v>
      </c>
      <c r="B927" t="s">
        <v>3152</v>
      </c>
      <c r="C927" t="s">
        <v>3153</v>
      </c>
      <c r="D927" t="s">
        <v>17</v>
      </c>
      <c r="E927" s="3">
        <v>39692</v>
      </c>
      <c r="F927" s="2"/>
      <c r="M927" t="s">
        <v>1071</v>
      </c>
      <c r="N927" s="5">
        <v>4.99</v>
      </c>
      <c r="O927" t="s">
        <v>5070</v>
      </c>
    </row>
    <row r="928" spans="1:15" x14ac:dyDescent="0.25">
      <c r="A928" s="2" t="s">
        <v>3145</v>
      </c>
      <c r="B928" t="s">
        <v>3146</v>
      </c>
      <c r="C928" t="s">
        <v>3147</v>
      </c>
      <c r="D928" t="s">
        <v>17</v>
      </c>
      <c r="E928" s="3">
        <v>40969</v>
      </c>
      <c r="F928" s="2"/>
      <c r="M928" t="s">
        <v>1071</v>
      </c>
      <c r="N928" s="5">
        <v>4.99</v>
      </c>
      <c r="O928" t="s">
        <v>5070</v>
      </c>
    </row>
    <row r="929" spans="1:15" x14ac:dyDescent="0.25">
      <c r="A929" s="2" t="s">
        <v>3137</v>
      </c>
      <c r="B929" t="s">
        <v>3138</v>
      </c>
      <c r="C929" t="s">
        <v>3139</v>
      </c>
      <c r="D929" t="s">
        <v>17</v>
      </c>
      <c r="E929" s="3">
        <v>43617</v>
      </c>
      <c r="F929" s="2"/>
      <c r="M929" t="s">
        <v>1071</v>
      </c>
      <c r="N929" s="5">
        <v>4.99</v>
      </c>
      <c r="O929" t="s">
        <v>5070</v>
      </c>
    </row>
    <row r="930" spans="1:15" x14ac:dyDescent="0.25">
      <c r="A930" s="2" t="s">
        <v>3140</v>
      </c>
      <c r="B930" t="s">
        <v>3141</v>
      </c>
      <c r="C930" t="s">
        <v>3141</v>
      </c>
      <c r="D930" t="s">
        <v>17</v>
      </c>
      <c r="E930" s="3">
        <v>43739</v>
      </c>
      <c r="F930" s="2"/>
      <c r="M930" t="s">
        <v>1071</v>
      </c>
      <c r="N930" s="5">
        <v>4.99</v>
      </c>
      <c r="O930" t="s">
        <v>5070</v>
      </c>
    </row>
    <row r="931" spans="1:15" x14ac:dyDescent="0.25">
      <c r="A931" s="2" t="s">
        <v>3154</v>
      </c>
      <c r="B931" t="s">
        <v>3155</v>
      </c>
      <c r="C931" t="s">
        <v>3156</v>
      </c>
      <c r="D931" t="s">
        <v>17</v>
      </c>
      <c r="E931" s="3">
        <v>43617</v>
      </c>
      <c r="F931" s="2"/>
      <c r="M931" t="s">
        <v>1071</v>
      </c>
      <c r="N931" s="5">
        <v>4.99</v>
      </c>
      <c r="O931" t="s">
        <v>5070</v>
      </c>
    </row>
    <row r="932" spans="1:15" x14ac:dyDescent="0.25">
      <c r="A932" s="2" t="s">
        <v>3157</v>
      </c>
      <c r="B932" t="s">
        <v>3158</v>
      </c>
      <c r="C932" t="s">
        <v>3158</v>
      </c>
      <c r="D932" t="s">
        <v>17</v>
      </c>
      <c r="E932" s="3">
        <v>43709</v>
      </c>
      <c r="F932" s="2"/>
      <c r="M932" t="s">
        <v>1071</v>
      </c>
      <c r="N932" s="5">
        <v>4.99</v>
      </c>
      <c r="O932" t="s">
        <v>5070</v>
      </c>
    </row>
    <row r="933" spans="1:15" x14ac:dyDescent="0.25">
      <c r="A933" s="2" t="s">
        <v>3162</v>
      </c>
      <c r="B933" t="s">
        <v>3163</v>
      </c>
      <c r="C933" t="s">
        <v>3164</v>
      </c>
      <c r="D933" t="s">
        <v>17</v>
      </c>
      <c r="E933" s="3">
        <v>43922</v>
      </c>
      <c r="F933" s="2"/>
      <c r="M933" t="s">
        <v>1071</v>
      </c>
      <c r="N933" s="5">
        <v>4.99</v>
      </c>
      <c r="O933" t="s">
        <v>5070</v>
      </c>
    </row>
    <row r="934" spans="1:15" x14ac:dyDescent="0.25">
      <c r="A934" s="2" t="s">
        <v>3142</v>
      </c>
      <c r="B934" t="s">
        <v>3143</v>
      </c>
      <c r="C934" t="s">
        <v>3144</v>
      </c>
      <c r="D934" t="s">
        <v>17</v>
      </c>
      <c r="E934" s="3">
        <v>42736</v>
      </c>
      <c r="F934" s="2"/>
      <c r="M934" t="s">
        <v>1071</v>
      </c>
      <c r="N934" s="5">
        <v>4.99</v>
      </c>
      <c r="O934" t="s">
        <v>5070</v>
      </c>
    </row>
    <row r="935" spans="1:15" x14ac:dyDescent="0.25">
      <c r="A935" s="2" t="s">
        <v>3148</v>
      </c>
      <c r="B935" t="s">
        <v>3149</v>
      </c>
      <c r="C935" t="s">
        <v>3150</v>
      </c>
      <c r="D935" t="s">
        <v>17</v>
      </c>
      <c r="E935" s="3">
        <v>40634</v>
      </c>
      <c r="F935" s="2"/>
      <c r="M935" t="s">
        <v>1071</v>
      </c>
      <c r="N935" s="5">
        <v>4.99</v>
      </c>
      <c r="O935" t="s">
        <v>5070</v>
      </c>
    </row>
    <row r="936" spans="1:15" x14ac:dyDescent="0.25">
      <c r="A936" s="2" t="s">
        <v>3165</v>
      </c>
      <c r="B936" t="s">
        <v>3166</v>
      </c>
      <c r="C936" t="s">
        <v>3166</v>
      </c>
      <c r="D936" t="s">
        <v>17</v>
      </c>
      <c r="E936" s="3">
        <v>45261</v>
      </c>
      <c r="F936" s="2"/>
      <c r="M936" t="s">
        <v>1071</v>
      </c>
      <c r="N936" s="5">
        <v>4.99</v>
      </c>
      <c r="O936" t="s">
        <v>5070</v>
      </c>
    </row>
    <row r="937" spans="1:15" x14ac:dyDescent="0.25">
      <c r="A937" s="2" t="s">
        <v>3167</v>
      </c>
      <c r="B937" t="s">
        <v>3168</v>
      </c>
      <c r="C937" t="s">
        <v>3168</v>
      </c>
      <c r="D937" t="s">
        <v>17</v>
      </c>
      <c r="E937" s="3">
        <v>45017</v>
      </c>
      <c r="F937" s="2"/>
      <c r="M937" t="s">
        <v>1071</v>
      </c>
      <c r="N937" s="5">
        <v>4.99</v>
      </c>
      <c r="O937" t="s">
        <v>5070</v>
      </c>
    </row>
    <row r="938" spans="1:15" x14ac:dyDescent="0.25">
      <c r="A938" s="2" t="s">
        <v>3255</v>
      </c>
      <c r="B938" t="s">
        <v>3256</v>
      </c>
      <c r="C938" t="s">
        <v>3257</v>
      </c>
      <c r="D938" t="s">
        <v>17</v>
      </c>
      <c r="E938" s="3">
        <v>44378</v>
      </c>
      <c r="F938" s="2"/>
      <c r="M938" t="s">
        <v>1071</v>
      </c>
      <c r="N938" s="5">
        <v>5</v>
      </c>
      <c r="O938" t="s">
        <v>5070</v>
      </c>
    </row>
    <row r="939" spans="1:15" x14ac:dyDescent="0.25">
      <c r="A939" s="2" t="s">
        <v>3169</v>
      </c>
      <c r="B939" t="s">
        <v>3170</v>
      </c>
      <c r="C939" t="s">
        <v>3170</v>
      </c>
      <c r="D939" t="s">
        <v>17</v>
      </c>
      <c r="E939" s="3">
        <v>44287</v>
      </c>
      <c r="F939" s="2"/>
      <c r="M939" t="s">
        <v>1071</v>
      </c>
      <c r="N939" s="5">
        <v>5</v>
      </c>
      <c r="O939" t="s">
        <v>5070</v>
      </c>
    </row>
    <row r="940" spans="1:15" x14ac:dyDescent="0.25">
      <c r="A940" s="2" t="s">
        <v>3218</v>
      </c>
      <c r="B940" t="s">
        <v>3219</v>
      </c>
      <c r="C940" t="s">
        <v>3220</v>
      </c>
      <c r="D940" t="s">
        <v>17</v>
      </c>
      <c r="E940" s="3">
        <v>44562</v>
      </c>
      <c r="F940" s="2"/>
      <c r="M940" t="s">
        <v>1071</v>
      </c>
      <c r="N940" s="5">
        <v>5</v>
      </c>
      <c r="O940" t="s">
        <v>5070</v>
      </c>
    </row>
    <row r="941" spans="1:15" x14ac:dyDescent="0.25">
      <c r="A941" s="2" t="s">
        <v>3221</v>
      </c>
      <c r="B941" t="s">
        <v>3222</v>
      </c>
      <c r="C941" t="s">
        <v>3223</v>
      </c>
      <c r="D941" t="s">
        <v>17</v>
      </c>
      <c r="E941" s="3">
        <v>44545</v>
      </c>
      <c r="F941" s="2"/>
      <c r="M941" t="s">
        <v>1071</v>
      </c>
      <c r="N941" s="5">
        <v>5</v>
      </c>
      <c r="O941" t="s">
        <v>5070</v>
      </c>
    </row>
    <row r="942" spans="1:15" x14ac:dyDescent="0.25">
      <c r="A942" s="2" t="s">
        <v>3250</v>
      </c>
      <c r="B942" t="s">
        <v>3251</v>
      </c>
      <c r="C942" t="s">
        <v>3252</v>
      </c>
      <c r="D942" t="s">
        <v>17</v>
      </c>
      <c r="E942" s="3">
        <v>44470</v>
      </c>
      <c r="F942" s="2"/>
      <c r="M942" t="s">
        <v>1071</v>
      </c>
      <c r="N942" s="5">
        <v>5</v>
      </c>
      <c r="O942" t="s">
        <v>5070</v>
      </c>
    </row>
    <row r="943" spans="1:15" x14ac:dyDescent="0.25">
      <c r="A943" s="2" t="s">
        <v>3253</v>
      </c>
      <c r="B943" t="s">
        <v>3254</v>
      </c>
      <c r="C943" t="s">
        <v>3254</v>
      </c>
      <c r="D943" t="s">
        <v>17</v>
      </c>
      <c r="E943" s="3">
        <v>44440</v>
      </c>
      <c r="F943" s="2"/>
      <c r="M943" t="s">
        <v>1071</v>
      </c>
      <c r="N943" s="5">
        <v>5</v>
      </c>
      <c r="O943" t="s">
        <v>5070</v>
      </c>
    </row>
    <row r="944" spans="1:15" x14ac:dyDescent="0.25">
      <c r="A944" s="2" t="s">
        <v>3171</v>
      </c>
      <c r="B944" t="s">
        <v>3172</v>
      </c>
      <c r="C944" t="s">
        <v>3173</v>
      </c>
      <c r="D944" t="s">
        <v>17</v>
      </c>
      <c r="E944" s="3">
        <v>39295</v>
      </c>
      <c r="F944" s="2"/>
      <c r="M944" t="s">
        <v>1071</v>
      </c>
      <c r="N944" s="5">
        <v>5</v>
      </c>
      <c r="O944" t="s">
        <v>5070</v>
      </c>
    </row>
    <row r="945" spans="1:15" x14ac:dyDescent="0.25">
      <c r="A945" s="2" t="s">
        <v>3199</v>
      </c>
      <c r="B945" t="s">
        <v>3200</v>
      </c>
      <c r="C945" t="s">
        <v>3200</v>
      </c>
      <c r="D945" t="s">
        <v>17</v>
      </c>
      <c r="E945" s="3">
        <v>44743</v>
      </c>
      <c r="F945" s="2"/>
      <c r="M945" t="s">
        <v>1071</v>
      </c>
      <c r="N945" s="5">
        <v>5</v>
      </c>
      <c r="O945" t="s">
        <v>5070</v>
      </c>
    </row>
    <row r="946" spans="1:15" x14ac:dyDescent="0.25">
      <c r="A946" s="2" t="s">
        <v>3193</v>
      </c>
      <c r="B946" t="s">
        <v>3194</v>
      </c>
      <c r="C946" t="s">
        <v>3195</v>
      </c>
      <c r="D946" t="s">
        <v>17</v>
      </c>
      <c r="E946" s="3">
        <v>44576</v>
      </c>
      <c r="F946" s="2"/>
      <c r="M946" t="s">
        <v>1071</v>
      </c>
      <c r="N946" s="5">
        <v>5</v>
      </c>
      <c r="O946" t="s">
        <v>5070</v>
      </c>
    </row>
    <row r="947" spans="1:15" x14ac:dyDescent="0.25">
      <c r="A947" s="2" t="s">
        <v>3196</v>
      </c>
      <c r="B947" t="s">
        <v>3197</v>
      </c>
      <c r="C947" t="s">
        <v>3198</v>
      </c>
      <c r="D947" t="s">
        <v>17</v>
      </c>
      <c r="E947" s="3">
        <v>44501</v>
      </c>
      <c r="F947" s="2"/>
      <c r="M947" t="s">
        <v>1071</v>
      </c>
      <c r="N947" s="5">
        <v>5</v>
      </c>
      <c r="O947" t="s">
        <v>5070</v>
      </c>
    </row>
    <row r="948" spans="1:15" x14ac:dyDescent="0.25">
      <c r="A948" s="2" t="s">
        <v>3224</v>
      </c>
      <c r="B948" t="s">
        <v>3225</v>
      </c>
      <c r="C948" t="s">
        <v>3226</v>
      </c>
      <c r="D948" t="s">
        <v>17</v>
      </c>
      <c r="E948" s="3">
        <v>44571</v>
      </c>
      <c r="F948" s="2"/>
      <c r="M948" t="s">
        <v>1071</v>
      </c>
      <c r="N948" s="5">
        <v>5</v>
      </c>
      <c r="O948" t="s">
        <v>5070</v>
      </c>
    </row>
    <row r="949" spans="1:15" x14ac:dyDescent="0.25">
      <c r="A949" s="2" t="s">
        <v>3227</v>
      </c>
      <c r="B949" t="s">
        <v>3228</v>
      </c>
      <c r="C949" t="s">
        <v>3229</v>
      </c>
      <c r="D949" t="s">
        <v>17</v>
      </c>
      <c r="E949" s="3">
        <v>44562</v>
      </c>
      <c r="F949" s="2"/>
      <c r="M949" t="s">
        <v>1071</v>
      </c>
      <c r="N949" s="5">
        <v>5</v>
      </c>
      <c r="O949" t="s">
        <v>5070</v>
      </c>
    </row>
    <row r="950" spans="1:15" x14ac:dyDescent="0.25">
      <c r="A950" s="2" t="s">
        <v>3230</v>
      </c>
      <c r="B950" t="s">
        <v>3231</v>
      </c>
      <c r="C950" t="s">
        <v>3232</v>
      </c>
      <c r="D950" t="s">
        <v>17</v>
      </c>
      <c r="E950" s="3">
        <v>44454</v>
      </c>
      <c r="F950" s="2"/>
      <c r="M950" t="s">
        <v>1071</v>
      </c>
      <c r="N950" s="5">
        <v>5</v>
      </c>
      <c r="O950" t="s">
        <v>5070</v>
      </c>
    </row>
    <row r="951" spans="1:15" x14ac:dyDescent="0.25">
      <c r="A951" s="2" t="s">
        <v>3233</v>
      </c>
      <c r="B951" t="s">
        <v>3234</v>
      </c>
      <c r="C951" t="s">
        <v>3235</v>
      </c>
      <c r="D951" t="s">
        <v>17</v>
      </c>
      <c r="E951" s="3">
        <v>44866</v>
      </c>
      <c r="F951" s="2"/>
      <c r="M951" t="s">
        <v>1071</v>
      </c>
      <c r="N951" s="5">
        <v>5</v>
      </c>
      <c r="O951" t="s">
        <v>5070</v>
      </c>
    </row>
    <row r="952" spans="1:15" x14ac:dyDescent="0.25">
      <c r="A952" s="2" t="s">
        <v>3236</v>
      </c>
      <c r="B952" t="s">
        <v>3237</v>
      </c>
      <c r="C952" t="s">
        <v>3238</v>
      </c>
      <c r="D952" t="s">
        <v>17</v>
      </c>
      <c r="E952" s="3">
        <v>44743</v>
      </c>
      <c r="F952" s="2"/>
      <c r="M952" t="s">
        <v>1071</v>
      </c>
      <c r="N952" s="5">
        <v>5</v>
      </c>
      <c r="O952" t="s">
        <v>5070</v>
      </c>
    </row>
    <row r="953" spans="1:15" x14ac:dyDescent="0.25">
      <c r="A953" s="2" t="s">
        <v>3239</v>
      </c>
      <c r="B953" t="s">
        <v>3240</v>
      </c>
      <c r="C953" t="s">
        <v>3240</v>
      </c>
      <c r="D953" t="s">
        <v>17</v>
      </c>
      <c r="E953" s="3">
        <v>44743</v>
      </c>
      <c r="F953" s="2"/>
      <c r="M953" t="s">
        <v>1071</v>
      </c>
      <c r="N953" s="5">
        <v>5</v>
      </c>
      <c r="O953" t="s">
        <v>5070</v>
      </c>
    </row>
    <row r="954" spans="1:15" x14ac:dyDescent="0.25">
      <c r="A954" s="2" t="s">
        <v>3241</v>
      </c>
      <c r="B954" t="s">
        <v>3242</v>
      </c>
      <c r="C954" t="s">
        <v>3243</v>
      </c>
      <c r="D954" t="s">
        <v>17</v>
      </c>
      <c r="E954" s="3">
        <v>44322</v>
      </c>
      <c r="F954" s="2"/>
      <c r="M954" t="s">
        <v>1071</v>
      </c>
      <c r="N954" s="5">
        <v>5</v>
      </c>
      <c r="O954" t="s">
        <v>5070</v>
      </c>
    </row>
    <row r="955" spans="1:15" x14ac:dyDescent="0.25">
      <c r="A955" s="2" t="s">
        <v>3244</v>
      </c>
      <c r="B955" t="s">
        <v>3245</v>
      </c>
      <c r="C955" t="s">
        <v>3246</v>
      </c>
      <c r="D955" t="s">
        <v>17</v>
      </c>
      <c r="E955" s="3">
        <v>44321</v>
      </c>
      <c r="F955" s="2"/>
      <c r="M955" t="s">
        <v>1071</v>
      </c>
      <c r="N955" s="5">
        <v>5</v>
      </c>
      <c r="O955" t="s">
        <v>5070</v>
      </c>
    </row>
    <row r="956" spans="1:15" x14ac:dyDescent="0.25">
      <c r="A956" s="2" t="s">
        <v>3201</v>
      </c>
      <c r="B956" t="s">
        <v>3202</v>
      </c>
      <c r="C956" t="s">
        <v>3203</v>
      </c>
      <c r="D956" t="s">
        <v>17</v>
      </c>
      <c r="E956" s="3">
        <v>44320</v>
      </c>
      <c r="F956" s="2"/>
      <c r="M956" t="s">
        <v>1071</v>
      </c>
      <c r="N956" s="5">
        <v>5</v>
      </c>
      <c r="O956" t="s">
        <v>5070</v>
      </c>
    </row>
    <row r="957" spans="1:15" x14ac:dyDescent="0.25">
      <c r="A957" s="2" t="s">
        <v>3204</v>
      </c>
      <c r="B957" t="s">
        <v>3205</v>
      </c>
      <c r="C957" t="s">
        <v>3206</v>
      </c>
      <c r="D957" t="s">
        <v>17</v>
      </c>
      <c r="E957" s="3">
        <v>44306</v>
      </c>
      <c r="F957" s="2"/>
      <c r="M957" t="s">
        <v>1071</v>
      </c>
      <c r="N957" s="5">
        <v>5</v>
      </c>
      <c r="O957" t="s">
        <v>5070</v>
      </c>
    </row>
    <row r="958" spans="1:15" x14ac:dyDescent="0.25">
      <c r="A958" s="2" t="s">
        <v>3207</v>
      </c>
      <c r="B958" t="s">
        <v>3208</v>
      </c>
      <c r="C958" t="s">
        <v>3209</v>
      </c>
      <c r="D958" t="s">
        <v>17</v>
      </c>
      <c r="E958" s="3">
        <v>44287</v>
      </c>
      <c r="F958" s="2"/>
      <c r="M958" t="s">
        <v>1071</v>
      </c>
      <c r="N958" s="5">
        <v>5</v>
      </c>
      <c r="O958" t="s">
        <v>5070</v>
      </c>
    </row>
    <row r="959" spans="1:15" x14ac:dyDescent="0.25">
      <c r="A959" s="2" t="s">
        <v>3210</v>
      </c>
      <c r="B959" t="s">
        <v>3211</v>
      </c>
      <c r="C959" t="s">
        <v>3212</v>
      </c>
      <c r="D959" t="s">
        <v>17</v>
      </c>
      <c r="E959" s="3">
        <v>44567</v>
      </c>
      <c r="F959" s="2"/>
      <c r="M959" t="s">
        <v>1071</v>
      </c>
      <c r="N959" s="5">
        <v>5</v>
      </c>
      <c r="O959" t="s">
        <v>5070</v>
      </c>
    </row>
    <row r="960" spans="1:15" x14ac:dyDescent="0.25">
      <c r="A960" s="2" t="s">
        <v>3177</v>
      </c>
      <c r="B960" t="s">
        <v>3178</v>
      </c>
      <c r="C960" t="s">
        <v>3178</v>
      </c>
      <c r="D960" t="s">
        <v>17</v>
      </c>
      <c r="E960" s="3">
        <v>44440</v>
      </c>
      <c r="F960" s="2"/>
      <c r="M960" t="s">
        <v>1071</v>
      </c>
      <c r="N960" s="5">
        <v>5</v>
      </c>
      <c r="O960" t="s">
        <v>5070</v>
      </c>
    </row>
    <row r="961" spans="1:15" x14ac:dyDescent="0.25">
      <c r="A961" s="2" t="s">
        <v>3213</v>
      </c>
      <c r="B961" t="s">
        <v>3214</v>
      </c>
      <c r="C961" t="s">
        <v>3214</v>
      </c>
      <c r="D961" t="s">
        <v>17</v>
      </c>
      <c r="E961" s="3">
        <v>44362</v>
      </c>
      <c r="F961" s="2"/>
      <c r="M961" t="s">
        <v>1071</v>
      </c>
      <c r="N961" s="5">
        <v>5</v>
      </c>
      <c r="O961" t="s">
        <v>5070</v>
      </c>
    </row>
    <row r="962" spans="1:15" x14ac:dyDescent="0.25">
      <c r="A962" s="2" t="s">
        <v>3187</v>
      </c>
      <c r="B962" t="s">
        <v>3188</v>
      </c>
      <c r="C962" t="s">
        <v>3189</v>
      </c>
      <c r="D962" t="s">
        <v>17</v>
      </c>
      <c r="E962" s="3">
        <v>44805</v>
      </c>
      <c r="F962" s="2"/>
      <c r="M962" t="s">
        <v>1071</v>
      </c>
      <c r="N962" s="5">
        <v>5</v>
      </c>
      <c r="O962" t="s">
        <v>5070</v>
      </c>
    </row>
    <row r="963" spans="1:15" x14ac:dyDescent="0.25">
      <c r="A963" s="2" t="s">
        <v>3179</v>
      </c>
      <c r="B963" t="s">
        <v>3180</v>
      </c>
      <c r="C963" t="s">
        <v>3181</v>
      </c>
      <c r="D963" t="s">
        <v>17</v>
      </c>
      <c r="E963" s="3">
        <v>44562</v>
      </c>
      <c r="F963" s="2"/>
      <c r="M963" t="s">
        <v>1071</v>
      </c>
      <c r="N963" s="5">
        <v>5</v>
      </c>
      <c r="O963" t="s">
        <v>5070</v>
      </c>
    </row>
    <row r="964" spans="1:15" x14ac:dyDescent="0.25">
      <c r="A964" s="2" t="s">
        <v>3185</v>
      </c>
      <c r="B964" t="s">
        <v>3186</v>
      </c>
      <c r="C964" t="s">
        <v>3186</v>
      </c>
      <c r="D964" t="s">
        <v>17</v>
      </c>
      <c r="E964" s="3">
        <v>45275</v>
      </c>
      <c r="F964" s="2"/>
      <c r="M964" t="s">
        <v>1071</v>
      </c>
      <c r="N964" s="5">
        <v>5</v>
      </c>
      <c r="O964" t="s">
        <v>5070</v>
      </c>
    </row>
    <row r="965" spans="1:15" x14ac:dyDescent="0.25">
      <c r="A965" s="2" t="s">
        <v>3182</v>
      </c>
      <c r="B965" t="s">
        <v>3183</v>
      </c>
      <c r="C965" t="s">
        <v>3184</v>
      </c>
      <c r="D965" t="s">
        <v>17</v>
      </c>
      <c r="E965" s="3">
        <v>44365</v>
      </c>
      <c r="F965" s="2"/>
      <c r="M965" t="s">
        <v>1071</v>
      </c>
      <c r="N965" s="5">
        <v>5</v>
      </c>
      <c r="O965" t="s">
        <v>5070</v>
      </c>
    </row>
    <row r="966" spans="1:15" x14ac:dyDescent="0.25">
      <c r="A966" s="2" t="s">
        <v>3215</v>
      </c>
      <c r="B966" t="s">
        <v>3216</v>
      </c>
      <c r="C966" t="s">
        <v>3217</v>
      </c>
      <c r="D966" t="s">
        <v>17</v>
      </c>
      <c r="E966" s="3">
        <v>44608</v>
      </c>
      <c r="F966" s="2"/>
      <c r="M966" t="s">
        <v>1071</v>
      </c>
      <c r="N966" s="5">
        <v>5</v>
      </c>
      <c r="O966" t="s">
        <v>5070</v>
      </c>
    </row>
    <row r="967" spans="1:15" x14ac:dyDescent="0.25">
      <c r="A967" s="2" t="s">
        <v>3174</v>
      </c>
      <c r="B967" t="s">
        <v>3175</v>
      </c>
      <c r="C967" t="s">
        <v>3176</v>
      </c>
      <c r="D967" t="s">
        <v>17</v>
      </c>
      <c r="E967" s="3">
        <v>38687</v>
      </c>
      <c r="F967" s="2"/>
      <c r="M967" t="s">
        <v>1071</v>
      </c>
      <c r="N967" s="5">
        <v>5</v>
      </c>
      <c r="O967" t="s">
        <v>5070</v>
      </c>
    </row>
    <row r="968" spans="1:15" x14ac:dyDescent="0.25">
      <c r="A968" s="2" t="s">
        <v>3190</v>
      </c>
      <c r="B968" t="s">
        <v>3191</v>
      </c>
      <c r="C968" t="s">
        <v>3192</v>
      </c>
      <c r="D968" t="s">
        <v>17</v>
      </c>
      <c r="E968" s="3">
        <v>45214</v>
      </c>
      <c r="F968" s="2"/>
      <c r="M968" t="s">
        <v>1071</v>
      </c>
      <c r="N968" s="5">
        <v>5</v>
      </c>
      <c r="O968" t="s">
        <v>5070</v>
      </c>
    </row>
    <row r="969" spans="1:15" x14ac:dyDescent="0.25">
      <c r="A969" s="2" t="s">
        <v>3247</v>
      </c>
      <c r="B969" t="s">
        <v>3248</v>
      </c>
      <c r="C969" t="s">
        <v>3249</v>
      </c>
      <c r="D969" t="s">
        <v>17</v>
      </c>
      <c r="E969" s="3">
        <v>38687</v>
      </c>
      <c r="F969" s="2"/>
      <c r="M969" t="s">
        <v>1071</v>
      </c>
      <c r="N969" s="5">
        <v>5</v>
      </c>
      <c r="O969" t="s">
        <v>5070</v>
      </c>
    </row>
    <row r="970" spans="1:15" x14ac:dyDescent="0.25">
      <c r="A970" s="2" t="s">
        <v>3258</v>
      </c>
      <c r="B970" t="s">
        <v>3259</v>
      </c>
      <c r="C970" t="s">
        <v>3259</v>
      </c>
      <c r="D970" t="s">
        <v>17</v>
      </c>
      <c r="E970" s="3">
        <v>21885</v>
      </c>
      <c r="F970" s="2"/>
      <c r="I970">
        <v>1</v>
      </c>
      <c r="J970" s="4">
        <v>20</v>
      </c>
      <c r="M970" t="s">
        <v>89</v>
      </c>
      <c r="N970" s="5">
        <v>5.05</v>
      </c>
      <c r="O970" t="s">
        <v>5070</v>
      </c>
    </row>
    <row r="971" spans="1:15" x14ac:dyDescent="0.25">
      <c r="A971" s="2" t="s">
        <v>3260</v>
      </c>
      <c r="B971" t="s">
        <v>3261</v>
      </c>
      <c r="C971" t="s">
        <v>3262</v>
      </c>
      <c r="D971" t="s">
        <v>17</v>
      </c>
      <c r="E971" s="3">
        <v>39173</v>
      </c>
      <c r="F971" s="2"/>
      <c r="M971" t="s">
        <v>1071</v>
      </c>
      <c r="N971" s="5">
        <v>5.07</v>
      </c>
      <c r="O971" t="s">
        <v>5070</v>
      </c>
    </row>
    <row r="972" spans="1:15" x14ac:dyDescent="0.25">
      <c r="A972" s="2" t="s">
        <v>3263</v>
      </c>
      <c r="B972" t="s">
        <v>3264</v>
      </c>
      <c r="C972" t="s">
        <v>3265</v>
      </c>
      <c r="D972" t="s">
        <v>17</v>
      </c>
      <c r="E972" s="3">
        <v>39173</v>
      </c>
      <c r="F972" s="2"/>
      <c r="M972" t="s">
        <v>1071</v>
      </c>
      <c r="N972" s="5">
        <v>5.07</v>
      </c>
      <c r="O972" t="s">
        <v>5070</v>
      </c>
    </row>
    <row r="973" spans="1:15" x14ac:dyDescent="0.25">
      <c r="A973" s="2" t="s">
        <v>3266</v>
      </c>
      <c r="B973" t="s">
        <v>3267</v>
      </c>
      <c r="C973" t="s">
        <v>3267</v>
      </c>
      <c r="D973" t="s">
        <v>17</v>
      </c>
      <c r="E973" s="3">
        <v>39326</v>
      </c>
      <c r="F973" s="2"/>
      <c r="M973" t="s">
        <v>1071</v>
      </c>
      <c r="N973" s="5">
        <v>5.15</v>
      </c>
      <c r="O973" t="s">
        <v>5070</v>
      </c>
    </row>
    <row r="974" spans="1:15" x14ac:dyDescent="0.25">
      <c r="A974" s="2" t="s">
        <v>3268</v>
      </c>
      <c r="B974" t="s">
        <v>3269</v>
      </c>
      <c r="C974" t="s">
        <v>3269</v>
      </c>
      <c r="D974" t="s">
        <v>17</v>
      </c>
      <c r="E974" s="3">
        <v>42461</v>
      </c>
      <c r="F974" s="2"/>
      <c r="M974" t="s">
        <v>1071</v>
      </c>
      <c r="N974" s="5">
        <v>5.19</v>
      </c>
      <c r="O974" t="s">
        <v>5070</v>
      </c>
    </row>
    <row r="975" spans="1:15" x14ac:dyDescent="0.25">
      <c r="A975" s="2" t="s">
        <v>3279</v>
      </c>
      <c r="B975" t="s">
        <v>3280</v>
      </c>
      <c r="C975" t="s">
        <v>3281</v>
      </c>
      <c r="D975" t="s">
        <v>235</v>
      </c>
      <c r="E975" s="3">
        <v>45397</v>
      </c>
      <c r="F975" s="2"/>
      <c r="M975" t="s">
        <v>1071</v>
      </c>
      <c r="N975" s="5">
        <v>5.2</v>
      </c>
      <c r="O975" t="s">
        <v>5070</v>
      </c>
    </row>
    <row r="976" spans="1:15" x14ac:dyDescent="0.25">
      <c r="A976" s="2" t="s">
        <v>3273</v>
      </c>
      <c r="B976" t="s">
        <v>3274</v>
      </c>
      <c r="C976" t="s">
        <v>3275</v>
      </c>
      <c r="D976" t="s">
        <v>17</v>
      </c>
      <c r="E976" s="3">
        <v>37895</v>
      </c>
      <c r="F976" s="2"/>
      <c r="M976" t="s">
        <v>1071</v>
      </c>
      <c r="N976" s="5">
        <v>5.2</v>
      </c>
      <c r="O976" t="s">
        <v>5070</v>
      </c>
    </row>
    <row r="977" spans="1:15" x14ac:dyDescent="0.25">
      <c r="A977" s="2" t="s">
        <v>3276</v>
      </c>
      <c r="B977" t="s">
        <v>3277</v>
      </c>
      <c r="C977" t="s">
        <v>3278</v>
      </c>
      <c r="D977" t="s">
        <v>235</v>
      </c>
      <c r="E977" s="3">
        <v>45397</v>
      </c>
      <c r="F977" s="2"/>
      <c r="M977" t="s">
        <v>1071</v>
      </c>
      <c r="N977" s="5">
        <v>5.2</v>
      </c>
      <c r="O977" t="s">
        <v>5070</v>
      </c>
    </row>
    <row r="978" spans="1:15" x14ac:dyDescent="0.25">
      <c r="A978" s="2" t="s">
        <v>3270</v>
      </c>
      <c r="B978" t="s">
        <v>3271</v>
      </c>
      <c r="C978" t="s">
        <v>3272</v>
      </c>
      <c r="D978" t="s">
        <v>235</v>
      </c>
      <c r="E978" s="3">
        <v>45397</v>
      </c>
      <c r="F978" s="2"/>
      <c r="M978" t="s">
        <v>1071</v>
      </c>
      <c r="N978" s="5">
        <v>5.2</v>
      </c>
      <c r="O978" t="s">
        <v>5070</v>
      </c>
    </row>
    <row r="979" spans="1:15" x14ac:dyDescent="0.25">
      <c r="A979" s="2" t="s">
        <v>3282</v>
      </c>
      <c r="B979" t="s">
        <v>3283</v>
      </c>
      <c r="C979" t="s">
        <v>3284</v>
      </c>
      <c r="D979" t="s">
        <v>17</v>
      </c>
      <c r="E979" s="3">
        <v>43160</v>
      </c>
      <c r="F979" s="2"/>
      <c r="M979" t="s">
        <v>1071</v>
      </c>
      <c r="N979" s="5">
        <v>5.3</v>
      </c>
      <c r="O979" t="s">
        <v>5070</v>
      </c>
    </row>
    <row r="980" spans="1:15" x14ac:dyDescent="0.25">
      <c r="A980" s="2" t="s">
        <v>3285</v>
      </c>
      <c r="B980" t="s">
        <v>3286</v>
      </c>
      <c r="C980" t="s">
        <v>3287</v>
      </c>
      <c r="D980" t="s">
        <v>17</v>
      </c>
      <c r="E980" s="3">
        <v>42552</v>
      </c>
      <c r="F980" s="2"/>
      <c r="M980" t="s">
        <v>1071</v>
      </c>
      <c r="N980" s="5">
        <v>5.37</v>
      </c>
      <c r="O980" t="s">
        <v>5070</v>
      </c>
    </row>
    <row r="981" spans="1:15" x14ac:dyDescent="0.25">
      <c r="A981" s="2" t="s">
        <v>3288</v>
      </c>
      <c r="B981" t="s">
        <v>3289</v>
      </c>
      <c r="C981" t="s">
        <v>3290</v>
      </c>
      <c r="D981" t="s">
        <v>17</v>
      </c>
      <c r="E981" s="3">
        <v>42552</v>
      </c>
      <c r="F981" s="2"/>
      <c r="M981" t="s">
        <v>1071</v>
      </c>
      <c r="N981" s="5">
        <v>5.37</v>
      </c>
      <c r="O981" t="s">
        <v>5070</v>
      </c>
    </row>
    <row r="982" spans="1:15" x14ac:dyDescent="0.25">
      <c r="A982" s="2" t="s">
        <v>3291</v>
      </c>
      <c r="B982" t="s">
        <v>3292</v>
      </c>
      <c r="C982" t="s">
        <v>3293</v>
      </c>
      <c r="D982" t="s">
        <v>17</v>
      </c>
      <c r="E982" s="3">
        <v>42491</v>
      </c>
      <c r="F982" s="2"/>
      <c r="M982" t="s">
        <v>1071</v>
      </c>
      <c r="N982" s="5">
        <v>5.41</v>
      </c>
      <c r="O982" t="s">
        <v>5070</v>
      </c>
    </row>
    <row r="983" spans="1:15" x14ac:dyDescent="0.25">
      <c r="A983" s="2" t="s">
        <v>3294</v>
      </c>
      <c r="B983" t="s">
        <v>3295</v>
      </c>
      <c r="C983" t="s">
        <v>3296</v>
      </c>
      <c r="D983" t="s">
        <v>17</v>
      </c>
      <c r="E983" s="3">
        <v>42491</v>
      </c>
      <c r="F983" s="2"/>
      <c r="M983" t="s">
        <v>1071</v>
      </c>
      <c r="N983" s="5">
        <v>5.41</v>
      </c>
      <c r="O983" t="s">
        <v>5070</v>
      </c>
    </row>
    <row r="984" spans="1:15" x14ac:dyDescent="0.25">
      <c r="A984" s="2" t="s">
        <v>3300</v>
      </c>
      <c r="B984" t="s">
        <v>3301</v>
      </c>
      <c r="C984" t="s">
        <v>3302</v>
      </c>
      <c r="D984" t="s">
        <v>17</v>
      </c>
      <c r="E984" s="3">
        <v>41760</v>
      </c>
      <c r="F984" s="2"/>
      <c r="M984" t="s">
        <v>1071</v>
      </c>
      <c r="N984" s="5">
        <v>5.45</v>
      </c>
      <c r="O984" t="s">
        <v>5070</v>
      </c>
    </row>
    <row r="985" spans="1:15" x14ac:dyDescent="0.25">
      <c r="A985" s="2" t="s">
        <v>3297</v>
      </c>
      <c r="B985" t="s">
        <v>3298</v>
      </c>
      <c r="C985" t="s">
        <v>3299</v>
      </c>
      <c r="D985" t="s">
        <v>17</v>
      </c>
      <c r="E985" s="3">
        <v>37712</v>
      </c>
      <c r="F985" s="2"/>
      <c r="M985" t="s">
        <v>1071</v>
      </c>
      <c r="N985" s="5">
        <v>5.45</v>
      </c>
      <c r="O985" t="s">
        <v>5070</v>
      </c>
    </row>
    <row r="986" spans="1:15" x14ac:dyDescent="0.25">
      <c r="A986" s="2" t="s">
        <v>3303</v>
      </c>
      <c r="B986" t="s">
        <v>3304</v>
      </c>
      <c r="C986" t="s">
        <v>3305</v>
      </c>
      <c r="D986" t="s">
        <v>17</v>
      </c>
      <c r="E986" s="3">
        <v>38384</v>
      </c>
      <c r="F986" s="2"/>
      <c r="M986" t="s">
        <v>1071</v>
      </c>
      <c r="N986" s="5">
        <v>5.5</v>
      </c>
      <c r="O986" t="s">
        <v>5070</v>
      </c>
    </row>
    <row r="987" spans="1:15" x14ac:dyDescent="0.25">
      <c r="A987" s="2" t="s">
        <v>3309</v>
      </c>
      <c r="B987" t="s">
        <v>3310</v>
      </c>
      <c r="C987" t="s">
        <v>3311</v>
      </c>
      <c r="D987" t="s">
        <v>17</v>
      </c>
      <c r="E987" s="3">
        <v>37803</v>
      </c>
      <c r="F987" s="2"/>
      <c r="M987" t="s">
        <v>1071</v>
      </c>
      <c r="N987" s="5">
        <v>5.5</v>
      </c>
      <c r="O987" t="s">
        <v>5070</v>
      </c>
    </row>
    <row r="988" spans="1:15" x14ac:dyDescent="0.25">
      <c r="A988" s="2" t="s">
        <v>3306</v>
      </c>
      <c r="B988" t="s">
        <v>3307</v>
      </c>
      <c r="C988" t="s">
        <v>3307</v>
      </c>
      <c r="D988" t="s">
        <v>17</v>
      </c>
      <c r="E988" s="3">
        <v>39904</v>
      </c>
      <c r="F988" s="2"/>
      <c r="I988">
        <v>1</v>
      </c>
      <c r="J988" s="4">
        <v>1</v>
      </c>
      <c r="K988" s="4">
        <v>18</v>
      </c>
      <c r="L988" t="s">
        <v>21</v>
      </c>
      <c r="M988" t="s">
        <v>3308</v>
      </c>
      <c r="N988" s="5">
        <v>5.5</v>
      </c>
      <c r="O988" t="s">
        <v>5070</v>
      </c>
    </row>
    <row r="989" spans="1:15" x14ac:dyDescent="0.25">
      <c r="A989" s="2" t="s">
        <v>3312</v>
      </c>
      <c r="B989" t="s">
        <v>3313</v>
      </c>
      <c r="C989" t="s">
        <v>3314</v>
      </c>
      <c r="D989" t="s">
        <v>17</v>
      </c>
      <c r="E989" s="3">
        <v>38292</v>
      </c>
      <c r="F989" s="2"/>
      <c r="M989" t="s">
        <v>1071</v>
      </c>
      <c r="N989" s="5">
        <v>5.58</v>
      </c>
      <c r="O989" t="s">
        <v>5070</v>
      </c>
    </row>
    <row r="990" spans="1:15" x14ac:dyDescent="0.25">
      <c r="A990" s="2" t="s">
        <v>3315</v>
      </c>
      <c r="B990" t="s">
        <v>3316</v>
      </c>
      <c r="C990" t="s">
        <v>3317</v>
      </c>
      <c r="D990" t="s">
        <v>17</v>
      </c>
      <c r="E990" s="3">
        <v>34639</v>
      </c>
      <c r="F990" s="2"/>
      <c r="M990" t="s">
        <v>1071</v>
      </c>
      <c r="N990" s="5">
        <v>5.71</v>
      </c>
      <c r="O990" t="s">
        <v>5070</v>
      </c>
    </row>
    <row r="991" spans="1:15" x14ac:dyDescent="0.25">
      <c r="A991" s="2" t="s">
        <v>3318</v>
      </c>
      <c r="B991" t="s">
        <v>3319</v>
      </c>
      <c r="C991" t="s">
        <v>3320</v>
      </c>
      <c r="D991" t="s">
        <v>17</v>
      </c>
      <c r="E991" s="3">
        <v>34639</v>
      </c>
      <c r="F991" s="2"/>
      <c r="M991" t="s">
        <v>1071</v>
      </c>
      <c r="N991" s="5">
        <v>5.71</v>
      </c>
      <c r="O991" t="s">
        <v>5070</v>
      </c>
    </row>
    <row r="992" spans="1:15" x14ac:dyDescent="0.25">
      <c r="A992" s="2" t="s">
        <v>3321</v>
      </c>
      <c r="B992" t="s">
        <v>3322</v>
      </c>
      <c r="C992" t="s">
        <v>3322</v>
      </c>
      <c r="D992" t="s">
        <v>17</v>
      </c>
      <c r="E992" s="3">
        <v>26724</v>
      </c>
      <c r="F992" s="2"/>
      <c r="I992">
        <v>1</v>
      </c>
      <c r="J992" s="4">
        <v>10</v>
      </c>
      <c r="K992" s="4">
        <v>20</v>
      </c>
      <c r="L992" t="s">
        <v>21</v>
      </c>
      <c r="M992" t="s">
        <v>430</v>
      </c>
      <c r="N992" s="5">
        <v>5.72</v>
      </c>
      <c r="O992" t="s">
        <v>5070</v>
      </c>
    </row>
    <row r="993" spans="1:15" x14ac:dyDescent="0.25">
      <c r="A993" s="2" t="s">
        <v>3323</v>
      </c>
      <c r="B993" t="s">
        <v>3324</v>
      </c>
      <c r="C993" t="s">
        <v>3324</v>
      </c>
      <c r="D993" t="s">
        <v>17</v>
      </c>
      <c r="E993" s="3">
        <v>44657</v>
      </c>
      <c r="F993" s="2"/>
      <c r="M993" t="s">
        <v>1071</v>
      </c>
      <c r="N993" s="5">
        <v>5.75</v>
      </c>
      <c r="O993" t="s">
        <v>5070</v>
      </c>
    </row>
    <row r="994" spans="1:15" x14ac:dyDescent="0.25">
      <c r="A994" s="2" t="s">
        <v>3325</v>
      </c>
      <c r="B994" t="s">
        <v>3326</v>
      </c>
      <c r="C994" t="s">
        <v>3327</v>
      </c>
      <c r="D994" t="s">
        <v>17</v>
      </c>
      <c r="E994" s="3">
        <v>38384</v>
      </c>
      <c r="F994" s="2"/>
      <c r="M994" t="s">
        <v>1071</v>
      </c>
      <c r="N994" s="5">
        <v>5.85</v>
      </c>
      <c r="O994" t="s">
        <v>5070</v>
      </c>
    </row>
    <row r="995" spans="1:15" x14ac:dyDescent="0.25">
      <c r="A995" s="2" t="s">
        <v>3328</v>
      </c>
      <c r="B995" t="s">
        <v>3329</v>
      </c>
      <c r="C995" t="s">
        <v>3330</v>
      </c>
      <c r="D995" t="s">
        <v>17</v>
      </c>
      <c r="E995" s="3">
        <v>38384</v>
      </c>
      <c r="F995" s="2"/>
      <c r="M995" t="s">
        <v>1071</v>
      </c>
      <c r="N995" s="5">
        <v>5.85</v>
      </c>
      <c r="O995" t="s">
        <v>5070</v>
      </c>
    </row>
    <row r="996" spans="1:15" x14ac:dyDescent="0.25">
      <c r="A996" s="2" t="s">
        <v>3340</v>
      </c>
      <c r="B996" t="s">
        <v>3341</v>
      </c>
      <c r="C996" t="s">
        <v>3342</v>
      </c>
      <c r="D996" t="s">
        <v>17</v>
      </c>
      <c r="E996" s="3">
        <v>38718</v>
      </c>
      <c r="F996" s="2"/>
      <c r="M996" t="s">
        <v>1071</v>
      </c>
      <c r="N996" s="5">
        <v>5.95</v>
      </c>
      <c r="O996" t="s">
        <v>5070</v>
      </c>
    </row>
    <row r="997" spans="1:15" x14ac:dyDescent="0.25">
      <c r="A997" s="2" t="s">
        <v>3331</v>
      </c>
      <c r="B997" t="s">
        <v>3332</v>
      </c>
      <c r="C997" t="s">
        <v>3333</v>
      </c>
      <c r="D997" t="s">
        <v>17</v>
      </c>
      <c r="E997" s="3">
        <v>38718</v>
      </c>
      <c r="F997" s="2"/>
      <c r="M997" t="s">
        <v>1071</v>
      </c>
      <c r="N997" s="5">
        <v>5.95</v>
      </c>
      <c r="O997" t="s">
        <v>5070</v>
      </c>
    </row>
    <row r="998" spans="1:15" x14ac:dyDescent="0.25">
      <c r="A998" s="2" t="s">
        <v>3334</v>
      </c>
      <c r="B998" t="s">
        <v>3335</v>
      </c>
      <c r="C998" t="s">
        <v>3336</v>
      </c>
      <c r="D998" t="s">
        <v>235</v>
      </c>
      <c r="E998" s="3">
        <v>45366</v>
      </c>
      <c r="F998" s="2"/>
      <c r="M998" t="s">
        <v>1071</v>
      </c>
      <c r="N998" s="5">
        <v>5.95</v>
      </c>
      <c r="O998" t="s">
        <v>5070</v>
      </c>
    </row>
    <row r="999" spans="1:15" x14ac:dyDescent="0.25">
      <c r="A999" s="2" t="s">
        <v>3337</v>
      </c>
      <c r="B999" t="s">
        <v>3338</v>
      </c>
      <c r="C999" t="s">
        <v>3339</v>
      </c>
      <c r="D999" t="s">
        <v>17</v>
      </c>
      <c r="E999" s="3">
        <v>45292</v>
      </c>
      <c r="F999" s="2"/>
      <c r="M999" t="s">
        <v>1071</v>
      </c>
      <c r="N999" s="5">
        <v>5.95</v>
      </c>
      <c r="O999" t="s">
        <v>5070</v>
      </c>
    </row>
    <row r="1000" spans="1:15" x14ac:dyDescent="0.25">
      <c r="A1000" s="2" t="s">
        <v>3343</v>
      </c>
      <c r="B1000" t="s">
        <v>3344</v>
      </c>
      <c r="C1000" t="s">
        <v>3345</v>
      </c>
      <c r="D1000" t="s">
        <v>17</v>
      </c>
      <c r="E1000" s="3">
        <v>28004</v>
      </c>
      <c r="F1000" s="2"/>
      <c r="I1000">
        <v>1</v>
      </c>
      <c r="J1000" s="4">
        <v>1</v>
      </c>
      <c r="K1000" s="4">
        <v>200</v>
      </c>
      <c r="L1000" t="s">
        <v>21</v>
      </c>
      <c r="M1000" t="s">
        <v>430</v>
      </c>
      <c r="N1000" s="5">
        <v>5.96</v>
      </c>
      <c r="O1000" t="s">
        <v>5070</v>
      </c>
    </row>
    <row r="1001" spans="1:15" x14ac:dyDescent="0.25">
      <c r="A1001" s="2" t="s">
        <v>3346</v>
      </c>
      <c r="B1001" t="s">
        <v>3347</v>
      </c>
      <c r="C1001" t="s">
        <v>3348</v>
      </c>
      <c r="D1001" t="s">
        <v>17</v>
      </c>
      <c r="E1001" s="3">
        <v>43327</v>
      </c>
      <c r="F1001" s="2"/>
      <c r="M1001" t="s">
        <v>1071</v>
      </c>
      <c r="N1001" s="5">
        <v>5.99</v>
      </c>
      <c r="O1001" t="s">
        <v>5070</v>
      </c>
    </row>
    <row r="1002" spans="1:15" x14ac:dyDescent="0.25">
      <c r="A1002" s="2" t="s">
        <v>3349</v>
      </c>
      <c r="B1002" t="s">
        <v>3350</v>
      </c>
      <c r="C1002" t="s">
        <v>3351</v>
      </c>
      <c r="D1002" t="s">
        <v>17</v>
      </c>
      <c r="E1002" s="3">
        <v>41122</v>
      </c>
      <c r="F1002" s="2"/>
      <c r="M1002" t="s">
        <v>1071</v>
      </c>
      <c r="N1002" s="5">
        <v>5.99</v>
      </c>
      <c r="O1002" t="s">
        <v>5070</v>
      </c>
    </row>
    <row r="1003" spans="1:15" x14ac:dyDescent="0.25">
      <c r="A1003" s="2" t="s">
        <v>3352</v>
      </c>
      <c r="B1003" t="s">
        <v>3353</v>
      </c>
      <c r="C1003" t="s">
        <v>3353</v>
      </c>
      <c r="D1003" t="s">
        <v>17</v>
      </c>
      <c r="E1003" s="3">
        <v>30317</v>
      </c>
      <c r="F1003" s="2"/>
      <c r="M1003" t="s">
        <v>1071</v>
      </c>
      <c r="N1003" s="5">
        <v>6.03</v>
      </c>
      <c r="O1003" t="s">
        <v>5070</v>
      </c>
    </row>
    <row r="1004" spans="1:15" x14ac:dyDescent="0.25">
      <c r="A1004" s="2" t="s">
        <v>3354</v>
      </c>
      <c r="B1004" t="s">
        <v>3355</v>
      </c>
      <c r="C1004" t="s">
        <v>3356</v>
      </c>
      <c r="D1004" t="s">
        <v>17</v>
      </c>
      <c r="E1004" s="3">
        <v>42309</v>
      </c>
      <c r="F1004" s="2"/>
      <c r="M1004" t="s">
        <v>1071</v>
      </c>
      <c r="N1004" s="5">
        <v>6.05</v>
      </c>
      <c r="O1004" t="s">
        <v>5070</v>
      </c>
    </row>
    <row r="1005" spans="1:15" x14ac:dyDescent="0.25">
      <c r="A1005" s="2" t="s">
        <v>3357</v>
      </c>
      <c r="B1005" t="s">
        <v>3358</v>
      </c>
      <c r="C1005" t="s">
        <v>3359</v>
      </c>
      <c r="D1005" t="s">
        <v>17</v>
      </c>
      <c r="E1005" s="3">
        <v>41883</v>
      </c>
      <c r="F1005" s="2"/>
      <c r="M1005" t="s">
        <v>1071</v>
      </c>
      <c r="N1005" s="5">
        <v>6.09</v>
      </c>
      <c r="O1005" t="s">
        <v>5070</v>
      </c>
    </row>
    <row r="1006" spans="1:15" x14ac:dyDescent="0.25">
      <c r="A1006" s="2" t="s">
        <v>3360</v>
      </c>
      <c r="B1006" t="s">
        <v>3361</v>
      </c>
      <c r="C1006" t="s">
        <v>3362</v>
      </c>
      <c r="D1006" t="s">
        <v>17</v>
      </c>
      <c r="E1006" s="3">
        <v>35462</v>
      </c>
      <c r="F1006" s="2"/>
      <c r="M1006" t="s">
        <v>1071</v>
      </c>
      <c r="N1006" s="5">
        <v>6.09</v>
      </c>
      <c r="O1006" t="s">
        <v>5070</v>
      </c>
    </row>
    <row r="1007" spans="1:15" x14ac:dyDescent="0.25">
      <c r="A1007" s="2" t="s">
        <v>3363</v>
      </c>
      <c r="B1007" t="s">
        <v>3364</v>
      </c>
      <c r="C1007" t="s">
        <v>3365</v>
      </c>
      <c r="D1007" t="s">
        <v>17</v>
      </c>
      <c r="E1007" s="3">
        <v>35462</v>
      </c>
      <c r="F1007" s="2"/>
      <c r="M1007" t="s">
        <v>1071</v>
      </c>
      <c r="N1007" s="5">
        <v>6.09</v>
      </c>
      <c r="O1007" t="s">
        <v>5070</v>
      </c>
    </row>
    <row r="1008" spans="1:15" x14ac:dyDescent="0.25">
      <c r="A1008" s="2" t="s">
        <v>3366</v>
      </c>
      <c r="B1008" t="s">
        <v>3367</v>
      </c>
      <c r="C1008" t="s">
        <v>3367</v>
      </c>
      <c r="D1008" t="s">
        <v>17</v>
      </c>
      <c r="E1008" s="3">
        <v>36192</v>
      </c>
      <c r="F1008" s="2"/>
      <c r="M1008" t="s">
        <v>1071</v>
      </c>
      <c r="N1008" s="5">
        <v>6.15</v>
      </c>
      <c r="O1008" t="s">
        <v>5070</v>
      </c>
    </row>
    <row r="1009" spans="1:15" x14ac:dyDescent="0.25">
      <c r="A1009" s="2" t="s">
        <v>3368</v>
      </c>
      <c r="B1009" t="s">
        <v>3369</v>
      </c>
      <c r="C1009" t="s">
        <v>3369</v>
      </c>
      <c r="D1009" t="s">
        <v>17</v>
      </c>
      <c r="E1009" s="3">
        <v>36192</v>
      </c>
      <c r="F1009" s="2"/>
      <c r="M1009" t="s">
        <v>1071</v>
      </c>
      <c r="N1009" s="5">
        <v>6.15</v>
      </c>
      <c r="O1009" t="s">
        <v>5070</v>
      </c>
    </row>
    <row r="1010" spans="1:15" x14ac:dyDescent="0.25">
      <c r="A1010" s="2" t="s">
        <v>3370</v>
      </c>
      <c r="B1010" t="s">
        <v>3371</v>
      </c>
      <c r="C1010" t="s">
        <v>3372</v>
      </c>
      <c r="D1010" t="s">
        <v>17</v>
      </c>
      <c r="E1010" s="3">
        <v>38718</v>
      </c>
      <c r="F1010" s="2"/>
      <c r="M1010" t="s">
        <v>1071</v>
      </c>
      <c r="N1010" s="5">
        <v>6.18</v>
      </c>
      <c r="O1010" t="s">
        <v>5070</v>
      </c>
    </row>
    <row r="1011" spans="1:15" x14ac:dyDescent="0.25">
      <c r="A1011" s="2" t="s">
        <v>3376</v>
      </c>
      <c r="B1011" t="s">
        <v>3377</v>
      </c>
      <c r="C1011" t="s">
        <v>3378</v>
      </c>
      <c r="D1011" t="s">
        <v>17</v>
      </c>
      <c r="E1011" s="3">
        <v>42675</v>
      </c>
      <c r="F1011" s="2"/>
      <c r="M1011" t="s">
        <v>1071</v>
      </c>
      <c r="N1011" s="5">
        <v>6.25</v>
      </c>
      <c r="O1011" t="s">
        <v>5070</v>
      </c>
    </row>
    <row r="1012" spans="1:15" x14ac:dyDescent="0.25">
      <c r="A1012" s="2" t="s">
        <v>3373</v>
      </c>
      <c r="B1012" t="s">
        <v>3374</v>
      </c>
      <c r="C1012" t="s">
        <v>3375</v>
      </c>
      <c r="D1012" t="s">
        <v>17</v>
      </c>
      <c r="E1012" s="3">
        <v>44941</v>
      </c>
      <c r="F1012" s="2"/>
      <c r="M1012" t="s">
        <v>1071</v>
      </c>
      <c r="N1012" s="5">
        <v>6.25</v>
      </c>
      <c r="O1012" t="s">
        <v>5070</v>
      </c>
    </row>
    <row r="1013" spans="1:15" x14ac:dyDescent="0.25">
      <c r="A1013" s="2" t="s">
        <v>3379</v>
      </c>
      <c r="B1013" t="s">
        <v>3380</v>
      </c>
      <c r="C1013" t="s">
        <v>3380</v>
      </c>
      <c r="D1013" t="s">
        <v>17</v>
      </c>
      <c r="E1013" s="3">
        <v>42461</v>
      </c>
      <c r="F1013" s="2"/>
      <c r="M1013" t="s">
        <v>1071</v>
      </c>
      <c r="N1013" s="5">
        <v>6.44</v>
      </c>
      <c r="O1013" t="s">
        <v>5070</v>
      </c>
    </row>
    <row r="1014" spans="1:15" x14ac:dyDescent="0.25">
      <c r="A1014" s="2" t="s">
        <v>3381</v>
      </c>
      <c r="B1014" t="s">
        <v>3382</v>
      </c>
      <c r="C1014" t="s">
        <v>3382</v>
      </c>
      <c r="D1014" t="s">
        <v>17</v>
      </c>
      <c r="E1014" s="3">
        <v>40575</v>
      </c>
      <c r="F1014" s="2"/>
      <c r="M1014" t="s">
        <v>1071</v>
      </c>
      <c r="N1014" s="5">
        <v>6.48</v>
      </c>
      <c r="O1014" t="s">
        <v>5070</v>
      </c>
    </row>
    <row r="1015" spans="1:15" x14ac:dyDescent="0.25">
      <c r="A1015" s="2" t="s">
        <v>3383</v>
      </c>
      <c r="B1015" t="s">
        <v>3384</v>
      </c>
      <c r="C1015" t="s">
        <v>3385</v>
      </c>
      <c r="D1015" t="s">
        <v>17</v>
      </c>
      <c r="E1015" s="3">
        <v>38687</v>
      </c>
      <c r="F1015" s="2"/>
      <c r="M1015" t="s">
        <v>1071</v>
      </c>
      <c r="N1015" s="5">
        <v>6.55</v>
      </c>
      <c r="O1015" t="s">
        <v>5070</v>
      </c>
    </row>
    <row r="1016" spans="1:15" x14ac:dyDescent="0.25">
      <c r="A1016" s="2" t="s">
        <v>3386</v>
      </c>
      <c r="B1016" t="s">
        <v>3387</v>
      </c>
      <c r="C1016" t="s">
        <v>3387</v>
      </c>
      <c r="D1016" t="s">
        <v>17</v>
      </c>
      <c r="E1016" s="3">
        <v>39814</v>
      </c>
      <c r="F1016" s="2"/>
      <c r="M1016" t="s">
        <v>1071</v>
      </c>
      <c r="N1016" s="5">
        <v>6.58</v>
      </c>
      <c r="O1016" t="s">
        <v>5070</v>
      </c>
    </row>
    <row r="1017" spans="1:15" x14ac:dyDescent="0.25">
      <c r="A1017" s="2" t="s">
        <v>3391</v>
      </c>
      <c r="B1017" t="s">
        <v>3392</v>
      </c>
      <c r="C1017" t="s">
        <v>3393</v>
      </c>
      <c r="D1017" t="s">
        <v>17</v>
      </c>
      <c r="E1017" s="3">
        <v>34578</v>
      </c>
      <c r="F1017" s="2"/>
      <c r="M1017" t="s">
        <v>1071</v>
      </c>
      <c r="N1017" s="5">
        <v>6.59</v>
      </c>
      <c r="O1017" t="s">
        <v>5070</v>
      </c>
    </row>
    <row r="1018" spans="1:15" x14ac:dyDescent="0.25">
      <c r="A1018" s="2" t="s">
        <v>3388</v>
      </c>
      <c r="B1018" t="s">
        <v>3389</v>
      </c>
      <c r="C1018" t="s">
        <v>3390</v>
      </c>
      <c r="D1018" t="s">
        <v>17</v>
      </c>
      <c r="E1018" s="3">
        <v>37288</v>
      </c>
      <c r="F1018" s="2"/>
      <c r="M1018" t="s">
        <v>1071</v>
      </c>
      <c r="N1018" s="5">
        <v>6.59</v>
      </c>
      <c r="O1018" t="s">
        <v>5070</v>
      </c>
    </row>
    <row r="1019" spans="1:15" x14ac:dyDescent="0.25">
      <c r="A1019" s="2" t="s">
        <v>3400</v>
      </c>
      <c r="B1019" t="s">
        <v>3401</v>
      </c>
      <c r="C1019" t="s">
        <v>3402</v>
      </c>
      <c r="D1019" t="s">
        <v>17</v>
      </c>
      <c r="E1019" s="3">
        <v>32721</v>
      </c>
      <c r="F1019" s="2"/>
      <c r="M1019" t="s">
        <v>1071</v>
      </c>
      <c r="N1019" s="5">
        <v>6.6</v>
      </c>
      <c r="O1019" t="s">
        <v>5070</v>
      </c>
    </row>
    <row r="1020" spans="1:15" x14ac:dyDescent="0.25">
      <c r="A1020" s="2" t="s">
        <v>3394</v>
      </c>
      <c r="B1020" t="s">
        <v>3395</v>
      </c>
      <c r="C1020" t="s">
        <v>3396</v>
      </c>
      <c r="D1020" t="s">
        <v>17</v>
      </c>
      <c r="E1020" s="3">
        <v>44607</v>
      </c>
      <c r="F1020" s="2"/>
      <c r="M1020" t="s">
        <v>1071</v>
      </c>
      <c r="N1020" s="5">
        <v>6.6</v>
      </c>
      <c r="O1020" t="s">
        <v>5070</v>
      </c>
    </row>
    <row r="1021" spans="1:15" x14ac:dyDescent="0.25">
      <c r="A1021" s="2" t="s">
        <v>3397</v>
      </c>
      <c r="B1021" t="s">
        <v>3398</v>
      </c>
      <c r="C1021" t="s">
        <v>3399</v>
      </c>
      <c r="D1021" t="s">
        <v>17</v>
      </c>
      <c r="E1021" s="3">
        <v>42979</v>
      </c>
      <c r="F1021" s="2"/>
      <c r="M1021" t="s">
        <v>1071</v>
      </c>
      <c r="N1021" s="5">
        <v>6.6</v>
      </c>
      <c r="O1021" t="s">
        <v>5070</v>
      </c>
    </row>
    <row r="1022" spans="1:15" x14ac:dyDescent="0.25">
      <c r="A1022" s="2" t="s">
        <v>3403</v>
      </c>
      <c r="B1022" t="s">
        <v>3404</v>
      </c>
      <c r="C1022" t="s">
        <v>3405</v>
      </c>
      <c r="D1022" t="s">
        <v>235</v>
      </c>
      <c r="E1022" s="3">
        <v>45366</v>
      </c>
      <c r="F1022" s="2"/>
      <c r="M1022" t="s">
        <v>1071</v>
      </c>
      <c r="N1022" s="5">
        <v>6.75</v>
      </c>
      <c r="O1022" t="s">
        <v>5070</v>
      </c>
    </row>
    <row r="1023" spans="1:15" x14ac:dyDescent="0.25">
      <c r="A1023" s="2" t="s">
        <v>3406</v>
      </c>
      <c r="B1023" t="s">
        <v>3407</v>
      </c>
      <c r="C1023" t="s">
        <v>3407</v>
      </c>
      <c r="D1023" t="s">
        <v>17</v>
      </c>
      <c r="E1023" s="3">
        <v>38991</v>
      </c>
      <c r="F1023" s="2"/>
      <c r="I1023">
        <v>1</v>
      </c>
      <c r="J1023" s="4">
        <v>20</v>
      </c>
      <c r="M1023" t="s">
        <v>89</v>
      </c>
      <c r="N1023" s="5">
        <v>6.83</v>
      </c>
      <c r="O1023" t="s">
        <v>5070</v>
      </c>
    </row>
    <row r="1024" spans="1:15" x14ac:dyDescent="0.25">
      <c r="A1024" s="2" t="s">
        <v>3408</v>
      </c>
      <c r="B1024" t="s">
        <v>3409</v>
      </c>
      <c r="C1024" t="s">
        <v>3410</v>
      </c>
      <c r="D1024" t="s">
        <v>17</v>
      </c>
      <c r="E1024" s="3">
        <v>45323</v>
      </c>
      <c r="F1024" s="2"/>
      <c r="M1024" t="s">
        <v>1071</v>
      </c>
      <c r="N1024" s="5">
        <v>6.95</v>
      </c>
      <c r="O1024" t="s">
        <v>5070</v>
      </c>
    </row>
    <row r="1025" spans="1:15" x14ac:dyDescent="0.25">
      <c r="A1025" s="2" t="s">
        <v>3411</v>
      </c>
      <c r="B1025" t="s">
        <v>3412</v>
      </c>
      <c r="C1025" t="s">
        <v>3413</v>
      </c>
      <c r="D1025" t="s">
        <v>17</v>
      </c>
      <c r="E1025" s="3">
        <v>35674</v>
      </c>
      <c r="F1025" s="2"/>
      <c r="M1025" t="s">
        <v>1071</v>
      </c>
      <c r="N1025" s="5">
        <v>6.97</v>
      </c>
      <c r="O1025" t="s">
        <v>5070</v>
      </c>
    </row>
    <row r="1026" spans="1:15" x14ac:dyDescent="0.25">
      <c r="A1026" s="2" t="s">
        <v>3417</v>
      </c>
      <c r="B1026" t="s">
        <v>3418</v>
      </c>
      <c r="C1026" t="s">
        <v>3419</v>
      </c>
      <c r="D1026" t="s">
        <v>17</v>
      </c>
      <c r="E1026" s="3">
        <v>43313</v>
      </c>
      <c r="F1026" s="2"/>
      <c r="M1026" t="s">
        <v>1071</v>
      </c>
      <c r="N1026" s="5">
        <v>6.99</v>
      </c>
      <c r="O1026" t="s">
        <v>5070</v>
      </c>
    </row>
    <row r="1027" spans="1:15" x14ac:dyDescent="0.25">
      <c r="A1027" s="2" t="s">
        <v>3414</v>
      </c>
      <c r="B1027" t="s">
        <v>3415</v>
      </c>
      <c r="C1027" t="s">
        <v>3416</v>
      </c>
      <c r="D1027" t="s">
        <v>17</v>
      </c>
      <c r="E1027" s="3">
        <v>43313</v>
      </c>
      <c r="F1027" s="2"/>
      <c r="M1027" t="s">
        <v>1071</v>
      </c>
      <c r="N1027" s="5">
        <v>6.99</v>
      </c>
      <c r="O1027" t="s">
        <v>5070</v>
      </c>
    </row>
    <row r="1028" spans="1:15" x14ac:dyDescent="0.25">
      <c r="A1028" s="2" t="s">
        <v>3420</v>
      </c>
      <c r="B1028" t="s">
        <v>3421</v>
      </c>
      <c r="C1028" t="s">
        <v>3422</v>
      </c>
      <c r="D1028" t="s">
        <v>17</v>
      </c>
      <c r="E1028" s="3">
        <v>44136</v>
      </c>
      <c r="F1028" s="2"/>
      <c r="M1028" t="s">
        <v>1071</v>
      </c>
      <c r="N1028" s="5">
        <v>6.99</v>
      </c>
      <c r="O1028" t="s">
        <v>5070</v>
      </c>
    </row>
    <row r="1029" spans="1:15" x14ac:dyDescent="0.25">
      <c r="A1029" s="2" t="s">
        <v>3423</v>
      </c>
      <c r="B1029" t="s">
        <v>3424</v>
      </c>
      <c r="C1029" t="s">
        <v>3425</v>
      </c>
      <c r="D1029" t="s">
        <v>17</v>
      </c>
      <c r="E1029" s="3">
        <v>38687</v>
      </c>
      <c r="F1029" s="2"/>
      <c r="M1029" t="s">
        <v>1071</v>
      </c>
      <c r="N1029" s="5">
        <v>7</v>
      </c>
      <c r="O1029" t="s">
        <v>5070</v>
      </c>
    </row>
    <row r="1030" spans="1:15" x14ac:dyDescent="0.25">
      <c r="A1030" s="2" t="s">
        <v>3426</v>
      </c>
      <c r="B1030" t="s">
        <v>3427</v>
      </c>
      <c r="C1030" t="s">
        <v>3428</v>
      </c>
      <c r="D1030" t="s">
        <v>17</v>
      </c>
      <c r="E1030" s="3">
        <v>36342</v>
      </c>
      <c r="F1030" s="2"/>
      <c r="M1030" t="s">
        <v>1071</v>
      </c>
      <c r="N1030" s="5">
        <v>7.06</v>
      </c>
      <c r="O1030" t="s">
        <v>5070</v>
      </c>
    </row>
    <row r="1031" spans="1:15" x14ac:dyDescent="0.25">
      <c r="A1031" s="2" t="s">
        <v>3429</v>
      </c>
      <c r="B1031" t="s">
        <v>3430</v>
      </c>
      <c r="C1031" t="s">
        <v>3431</v>
      </c>
      <c r="D1031" t="s">
        <v>17</v>
      </c>
      <c r="E1031" s="3">
        <v>37834</v>
      </c>
      <c r="F1031" s="2"/>
      <c r="M1031" t="s">
        <v>1071</v>
      </c>
      <c r="N1031" s="5">
        <v>7.12</v>
      </c>
      <c r="O1031" t="s">
        <v>5070</v>
      </c>
    </row>
    <row r="1032" spans="1:15" x14ac:dyDescent="0.25">
      <c r="A1032" s="2" t="s">
        <v>3432</v>
      </c>
      <c r="B1032" t="s">
        <v>3433</v>
      </c>
      <c r="C1032" t="s">
        <v>3434</v>
      </c>
      <c r="D1032" t="s">
        <v>17</v>
      </c>
      <c r="E1032" s="3">
        <v>38443</v>
      </c>
      <c r="F1032" s="2"/>
      <c r="M1032" t="s">
        <v>1071</v>
      </c>
      <c r="N1032" s="5">
        <v>7.2</v>
      </c>
      <c r="O1032" t="s">
        <v>5070</v>
      </c>
    </row>
    <row r="1033" spans="1:15" x14ac:dyDescent="0.25">
      <c r="A1033" s="2" t="s">
        <v>3435</v>
      </c>
      <c r="B1033" t="s">
        <v>3436</v>
      </c>
      <c r="C1033" t="s">
        <v>3436</v>
      </c>
      <c r="D1033" t="s">
        <v>17</v>
      </c>
      <c r="E1033" s="3">
        <v>41640</v>
      </c>
      <c r="F1033" s="2"/>
      <c r="M1033" t="s">
        <v>1071</v>
      </c>
      <c r="N1033" s="5">
        <v>7.58</v>
      </c>
      <c r="O1033" t="s">
        <v>5070</v>
      </c>
    </row>
    <row r="1034" spans="1:15" x14ac:dyDescent="0.25">
      <c r="A1034" s="2" t="s">
        <v>3437</v>
      </c>
      <c r="B1034" t="s">
        <v>3438</v>
      </c>
      <c r="C1034" t="s">
        <v>3438</v>
      </c>
      <c r="D1034" t="s">
        <v>17</v>
      </c>
      <c r="E1034" s="3">
        <v>43556</v>
      </c>
      <c r="F1034" s="2"/>
      <c r="M1034" t="s">
        <v>1071</v>
      </c>
      <c r="N1034" s="5">
        <v>7.77</v>
      </c>
      <c r="O1034" t="s">
        <v>5070</v>
      </c>
    </row>
    <row r="1035" spans="1:15" x14ac:dyDescent="0.25">
      <c r="A1035" s="2" t="s">
        <v>3439</v>
      </c>
      <c r="B1035" t="s">
        <v>3440</v>
      </c>
      <c r="C1035" t="s">
        <v>3441</v>
      </c>
      <c r="D1035" t="s">
        <v>17</v>
      </c>
      <c r="E1035" s="3">
        <v>32933</v>
      </c>
      <c r="F1035" s="2"/>
      <c r="M1035" t="s">
        <v>1071</v>
      </c>
      <c r="N1035" s="5">
        <v>7.78</v>
      </c>
      <c r="O1035" t="s">
        <v>5070</v>
      </c>
    </row>
    <row r="1036" spans="1:15" x14ac:dyDescent="0.25">
      <c r="A1036" s="2" t="s">
        <v>3442</v>
      </c>
      <c r="B1036" t="s">
        <v>3443</v>
      </c>
      <c r="C1036" t="s">
        <v>3443</v>
      </c>
      <c r="D1036" t="s">
        <v>17</v>
      </c>
      <c r="E1036" s="3">
        <v>44927</v>
      </c>
      <c r="F1036" s="2"/>
      <c r="M1036" t="s">
        <v>1071</v>
      </c>
      <c r="N1036" s="5">
        <v>7.9</v>
      </c>
      <c r="O1036" t="s">
        <v>5070</v>
      </c>
    </row>
    <row r="1037" spans="1:15" x14ac:dyDescent="0.25">
      <c r="A1037" s="2" t="s">
        <v>3444</v>
      </c>
      <c r="B1037" t="s">
        <v>3445</v>
      </c>
      <c r="C1037" t="s">
        <v>3446</v>
      </c>
      <c r="D1037" t="s">
        <v>17</v>
      </c>
      <c r="E1037" s="3">
        <v>44197</v>
      </c>
      <c r="F1037" s="2"/>
      <c r="M1037" t="s">
        <v>1071</v>
      </c>
      <c r="N1037" s="5">
        <v>7.95</v>
      </c>
      <c r="O1037" t="s">
        <v>5070</v>
      </c>
    </row>
    <row r="1038" spans="1:15" x14ac:dyDescent="0.25">
      <c r="A1038" s="2" t="s">
        <v>3447</v>
      </c>
      <c r="B1038" t="s">
        <v>3448</v>
      </c>
      <c r="C1038" t="s">
        <v>3449</v>
      </c>
      <c r="D1038" t="s">
        <v>17</v>
      </c>
      <c r="E1038" s="3">
        <v>42767</v>
      </c>
      <c r="F1038" s="2"/>
      <c r="M1038" t="s">
        <v>1071</v>
      </c>
      <c r="N1038" s="5">
        <v>7.95</v>
      </c>
      <c r="O1038" t="s">
        <v>5070</v>
      </c>
    </row>
    <row r="1039" spans="1:15" x14ac:dyDescent="0.25">
      <c r="A1039" s="2" t="s">
        <v>3453</v>
      </c>
      <c r="B1039" t="s">
        <v>3454</v>
      </c>
      <c r="C1039" t="s">
        <v>3455</v>
      </c>
      <c r="D1039" t="s">
        <v>17</v>
      </c>
      <c r="E1039" s="3">
        <v>37803</v>
      </c>
      <c r="F1039" s="2"/>
      <c r="M1039" t="s">
        <v>1071</v>
      </c>
      <c r="N1039" s="5">
        <v>8</v>
      </c>
      <c r="O1039" t="s">
        <v>5070</v>
      </c>
    </row>
    <row r="1040" spans="1:15" x14ac:dyDescent="0.25">
      <c r="A1040" s="2" t="s">
        <v>3456</v>
      </c>
      <c r="B1040" t="s">
        <v>3457</v>
      </c>
      <c r="C1040" t="s">
        <v>3458</v>
      </c>
      <c r="D1040" t="s">
        <v>17</v>
      </c>
      <c r="E1040" s="3">
        <v>34639</v>
      </c>
      <c r="F1040" s="2"/>
      <c r="M1040" t="s">
        <v>1071</v>
      </c>
      <c r="N1040" s="5">
        <v>8</v>
      </c>
      <c r="O1040" t="s">
        <v>5070</v>
      </c>
    </row>
    <row r="1041" spans="1:15" x14ac:dyDescent="0.25">
      <c r="A1041" s="2" t="s">
        <v>3450</v>
      </c>
      <c r="B1041" t="s">
        <v>3451</v>
      </c>
      <c r="C1041" t="s">
        <v>3452</v>
      </c>
      <c r="D1041" t="s">
        <v>17</v>
      </c>
      <c r="E1041" s="3">
        <v>37803</v>
      </c>
      <c r="F1041" s="2"/>
      <c r="M1041" t="s">
        <v>1071</v>
      </c>
      <c r="N1041" s="5">
        <v>8</v>
      </c>
      <c r="O1041" t="s">
        <v>5070</v>
      </c>
    </row>
    <row r="1042" spans="1:15" x14ac:dyDescent="0.25">
      <c r="A1042" s="2" t="s">
        <v>3459</v>
      </c>
      <c r="B1042" t="s">
        <v>3460</v>
      </c>
      <c r="C1042" t="s">
        <v>3461</v>
      </c>
      <c r="D1042" t="s">
        <v>17</v>
      </c>
      <c r="E1042" s="3">
        <v>38384</v>
      </c>
      <c r="F1042" s="2"/>
      <c r="M1042" t="s">
        <v>1071</v>
      </c>
      <c r="N1042" s="5">
        <v>8.15</v>
      </c>
      <c r="O1042" t="s">
        <v>5070</v>
      </c>
    </row>
    <row r="1043" spans="1:15" x14ac:dyDescent="0.25">
      <c r="A1043" s="2" t="s">
        <v>3462</v>
      </c>
      <c r="B1043" t="s">
        <v>3463</v>
      </c>
      <c r="C1043" t="s">
        <v>3464</v>
      </c>
      <c r="D1043" t="s">
        <v>17</v>
      </c>
      <c r="E1043" s="3">
        <v>41760</v>
      </c>
      <c r="F1043" s="2"/>
      <c r="M1043" t="s">
        <v>1071</v>
      </c>
      <c r="N1043" s="5">
        <v>8.17</v>
      </c>
      <c r="O1043" t="s">
        <v>5070</v>
      </c>
    </row>
    <row r="1044" spans="1:15" x14ac:dyDescent="0.25">
      <c r="A1044" s="2" t="s">
        <v>3465</v>
      </c>
      <c r="B1044" t="s">
        <v>3466</v>
      </c>
      <c r="C1044" t="s">
        <v>3467</v>
      </c>
      <c r="D1044" t="s">
        <v>17</v>
      </c>
      <c r="E1044" s="3">
        <v>42491</v>
      </c>
      <c r="F1044" s="2"/>
      <c r="M1044" t="s">
        <v>1071</v>
      </c>
      <c r="N1044" s="5">
        <v>8.24</v>
      </c>
      <c r="O1044" t="s">
        <v>5070</v>
      </c>
    </row>
    <row r="1045" spans="1:15" x14ac:dyDescent="0.25">
      <c r="A1045" s="2" t="s">
        <v>3468</v>
      </c>
      <c r="B1045" t="s">
        <v>3469</v>
      </c>
      <c r="C1045" t="s">
        <v>3470</v>
      </c>
      <c r="D1045" t="s">
        <v>17</v>
      </c>
      <c r="E1045" s="3">
        <v>42491</v>
      </c>
      <c r="F1045" s="2"/>
      <c r="M1045" t="s">
        <v>1071</v>
      </c>
      <c r="N1045" s="5">
        <v>8.24</v>
      </c>
      <c r="O1045" t="s">
        <v>5070</v>
      </c>
    </row>
    <row r="1046" spans="1:15" x14ac:dyDescent="0.25">
      <c r="A1046" s="2" t="s">
        <v>3474</v>
      </c>
      <c r="B1046" t="s">
        <v>3475</v>
      </c>
      <c r="C1046" t="s">
        <v>3476</v>
      </c>
      <c r="D1046" t="s">
        <v>17</v>
      </c>
      <c r="E1046" s="3">
        <v>33117</v>
      </c>
      <c r="F1046" s="2"/>
      <c r="I1046">
        <v>1</v>
      </c>
      <c r="J1046" s="4">
        <v>1</v>
      </c>
      <c r="K1046" s="4">
        <v>100</v>
      </c>
      <c r="L1046" t="s">
        <v>21</v>
      </c>
      <c r="M1046" t="s">
        <v>22</v>
      </c>
      <c r="N1046" s="5">
        <v>8.4700000000000006</v>
      </c>
      <c r="O1046" t="s">
        <v>5070</v>
      </c>
    </row>
    <row r="1047" spans="1:15" x14ac:dyDescent="0.25">
      <c r="A1047" s="2" t="s">
        <v>3471</v>
      </c>
      <c r="B1047" t="s">
        <v>3472</v>
      </c>
      <c r="C1047" t="s">
        <v>3473</v>
      </c>
      <c r="D1047" t="s">
        <v>17</v>
      </c>
      <c r="E1047" s="3">
        <v>44927</v>
      </c>
      <c r="F1047" s="2"/>
      <c r="M1047" t="s">
        <v>1071</v>
      </c>
      <c r="N1047" s="5">
        <v>8.4700000000000006</v>
      </c>
      <c r="O1047" t="s">
        <v>5070</v>
      </c>
    </row>
    <row r="1048" spans="1:15" x14ac:dyDescent="0.25">
      <c r="A1048" s="2" t="s">
        <v>3477</v>
      </c>
      <c r="B1048" t="s">
        <v>3478</v>
      </c>
      <c r="C1048" t="s">
        <v>3479</v>
      </c>
      <c r="D1048" t="s">
        <v>17</v>
      </c>
      <c r="E1048" s="3">
        <v>43160</v>
      </c>
      <c r="F1048" s="2"/>
      <c r="M1048" t="s">
        <v>1071</v>
      </c>
      <c r="N1048" s="5">
        <v>8.48</v>
      </c>
      <c r="O1048" t="s">
        <v>5070</v>
      </c>
    </row>
    <row r="1049" spans="1:15" x14ac:dyDescent="0.25">
      <c r="A1049" s="2" t="s">
        <v>3480</v>
      </c>
      <c r="B1049" t="s">
        <v>3481</v>
      </c>
      <c r="C1049" t="s">
        <v>3481</v>
      </c>
      <c r="D1049" t="s">
        <v>17</v>
      </c>
      <c r="E1049" s="3">
        <v>37408</v>
      </c>
      <c r="F1049" s="2"/>
      <c r="I1049">
        <v>1</v>
      </c>
      <c r="J1049" s="4">
        <v>1</v>
      </c>
      <c r="K1049" s="4">
        <v>200</v>
      </c>
      <c r="L1049" t="s">
        <v>21</v>
      </c>
      <c r="M1049" t="s">
        <v>430</v>
      </c>
      <c r="N1049" s="5">
        <v>8.49</v>
      </c>
      <c r="O1049" t="s">
        <v>5070</v>
      </c>
    </row>
    <row r="1050" spans="1:15" x14ac:dyDescent="0.25">
      <c r="A1050" s="2" t="s">
        <v>3485</v>
      </c>
      <c r="B1050" t="s">
        <v>3486</v>
      </c>
      <c r="C1050" t="s">
        <v>3487</v>
      </c>
      <c r="D1050" t="s">
        <v>17</v>
      </c>
      <c r="E1050" s="3">
        <v>42767</v>
      </c>
      <c r="F1050" s="2"/>
      <c r="M1050" t="s">
        <v>1071</v>
      </c>
      <c r="N1050" s="5">
        <v>8.5</v>
      </c>
      <c r="O1050" t="s">
        <v>5070</v>
      </c>
    </row>
    <row r="1051" spans="1:15" x14ac:dyDescent="0.25">
      <c r="A1051" s="2" t="s">
        <v>3482</v>
      </c>
      <c r="B1051" t="s">
        <v>3483</v>
      </c>
      <c r="C1051" t="s">
        <v>3484</v>
      </c>
      <c r="D1051" t="s">
        <v>17</v>
      </c>
      <c r="E1051" s="3">
        <v>42767</v>
      </c>
      <c r="F1051" s="2"/>
      <c r="M1051" t="s">
        <v>1071</v>
      </c>
      <c r="N1051" s="5">
        <v>8.5</v>
      </c>
      <c r="O1051" t="s">
        <v>5070</v>
      </c>
    </row>
    <row r="1052" spans="1:15" x14ac:dyDescent="0.25">
      <c r="A1052" s="2" t="s">
        <v>3488</v>
      </c>
      <c r="B1052" t="s">
        <v>3489</v>
      </c>
      <c r="C1052" t="s">
        <v>3489</v>
      </c>
      <c r="D1052" t="s">
        <v>17</v>
      </c>
      <c r="E1052" s="3">
        <v>36739</v>
      </c>
      <c r="F1052" s="2"/>
      <c r="M1052" t="s">
        <v>1071</v>
      </c>
      <c r="N1052" s="5">
        <v>8.7200000000000006</v>
      </c>
      <c r="O1052" t="s">
        <v>5070</v>
      </c>
    </row>
    <row r="1053" spans="1:15" x14ac:dyDescent="0.25">
      <c r="A1053" s="2" t="s">
        <v>3490</v>
      </c>
      <c r="B1053" t="s">
        <v>3491</v>
      </c>
      <c r="C1053" t="s">
        <v>3492</v>
      </c>
      <c r="D1053" t="s">
        <v>17</v>
      </c>
      <c r="E1053" s="3">
        <v>38384</v>
      </c>
      <c r="F1053" s="2"/>
      <c r="M1053" t="s">
        <v>1071</v>
      </c>
      <c r="N1053" s="5">
        <v>8.76</v>
      </c>
      <c r="O1053" t="s">
        <v>5070</v>
      </c>
    </row>
    <row r="1054" spans="1:15" x14ac:dyDescent="0.25">
      <c r="A1054" s="2" t="s">
        <v>3493</v>
      </c>
      <c r="B1054" t="s">
        <v>3494</v>
      </c>
      <c r="C1054" t="s">
        <v>3494</v>
      </c>
      <c r="D1054" t="s">
        <v>17</v>
      </c>
      <c r="E1054" s="3">
        <v>24532</v>
      </c>
      <c r="F1054" s="2"/>
      <c r="I1054">
        <v>1</v>
      </c>
      <c r="J1054" s="4">
        <v>6</v>
      </c>
      <c r="K1054" s="4">
        <v>2</v>
      </c>
      <c r="L1054" t="s">
        <v>21</v>
      </c>
      <c r="M1054" t="s">
        <v>348</v>
      </c>
      <c r="N1054" s="5">
        <v>8.84</v>
      </c>
      <c r="O1054" t="s">
        <v>5070</v>
      </c>
    </row>
    <row r="1055" spans="1:15" x14ac:dyDescent="0.25">
      <c r="A1055" s="2" t="s">
        <v>3495</v>
      </c>
      <c r="B1055" t="s">
        <v>3496</v>
      </c>
      <c r="C1055" t="s">
        <v>3497</v>
      </c>
      <c r="D1055" t="s">
        <v>17</v>
      </c>
      <c r="E1055" s="3">
        <v>42736</v>
      </c>
      <c r="F1055" s="2"/>
      <c r="M1055" t="s">
        <v>1071</v>
      </c>
      <c r="N1055" s="5">
        <v>8.9</v>
      </c>
      <c r="O1055" t="s">
        <v>5070</v>
      </c>
    </row>
    <row r="1056" spans="1:15" x14ac:dyDescent="0.25">
      <c r="A1056" s="2" t="s">
        <v>3498</v>
      </c>
      <c r="B1056" t="s">
        <v>3499</v>
      </c>
      <c r="C1056" t="s">
        <v>3500</v>
      </c>
      <c r="D1056" t="s">
        <v>17</v>
      </c>
      <c r="E1056" s="3">
        <v>42856</v>
      </c>
      <c r="F1056" s="2"/>
      <c r="M1056" t="s">
        <v>1071</v>
      </c>
      <c r="N1056" s="5">
        <v>8.9499999999999993</v>
      </c>
      <c r="O1056" t="s">
        <v>5070</v>
      </c>
    </row>
    <row r="1057" spans="1:15" x14ac:dyDescent="0.25">
      <c r="A1057" s="2" t="s">
        <v>3501</v>
      </c>
      <c r="B1057" t="s">
        <v>3502</v>
      </c>
      <c r="C1057" t="s">
        <v>3503</v>
      </c>
      <c r="D1057" t="s">
        <v>17</v>
      </c>
      <c r="E1057" s="3">
        <v>42856</v>
      </c>
      <c r="F1057" s="2"/>
      <c r="M1057" t="s">
        <v>1071</v>
      </c>
      <c r="N1057" s="5">
        <v>8.9499999999999993</v>
      </c>
      <c r="O1057" t="s">
        <v>5070</v>
      </c>
    </row>
    <row r="1058" spans="1:15" x14ac:dyDescent="0.25">
      <c r="A1058" s="2" t="s">
        <v>3512</v>
      </c>
      <c r="B1058" t="s">
        <v>3513</v>
      </c>
      <c r="C1058" t="s">
        <v>3513</v>
      </c>
      <c r="D1058" t="s">
        <v>17</v>
      </c>
      <c r="E1058" s="3">
        <v>35827</v>
      </c>
      <c r="F1058" s="2"/>
      <c r="I1058">
        <v>1</v>
      </c>
      <c r="J1058" s="4">
        <v>1</v>
      </c>
      <c r="K1058" s="4">
        <v>30</v>
      </c>
      <c r="L1058" t="s">
        <v>70</v>
      </c>
      <c r="M1058" t="s">
        <v>28</v>
      </c>
      <c r="N1058" s="5">
        <v>8.9499999999999993</v>
      </c>
      <c r="O1058" t="s">
        <v>5070</v>
      </c>
    </row>
    <row r="1059" spans="1:15" x14ac:dyDescent="0.25">
      <c r="A1059" s="2" t="s">
        <v>3509</v>
      </c>
      <c r="B1059" t="s">
        <v>3510</v>
      </c>
      <c r="C1059" t="s">
        <v>3511</v>
      </c>
      <c r="D1059" t="s">
        <v>17</v>
      </c>
      <c r="E1059" s="3">
        <v>38292</v>
      </c>
      <c r="F1059" s="2"/>
      <c r="M1059" t="s">
        <v>1071</v>
      </c>
      <c r="N1059" s="5">
        <v>8.9499999999999993</v>
      </c>
      <c r="O1059" t="s">
        <v>5070</v>
      </c>
    </row>
    <row r="1060" spans="1:15" x14ac:dyDescent="0.25">
      <c r="A1060" s="2" t="s">
        <v>3507</v>
      </c>
      <c r="B1060" t="s">
        <v>3508</v>
      </c>
      <c r="C1060" t="s">
        <v>3508</v>
      </c>
      <c r="D1060" t="s">
        <v>17</v>
      </c>
      <c r="E1060" s="3">
        <v>33208</v>
      </c>
      <c r="F1060" s="2"/>
      <c r="M1060" t="s">
        <v>1071</v>
      </c>
      <c r="N1060" s="5">
        <v>8.9499999999999993</v>
      </c>
      <c r="O1060" t="s">
        <v>5070</v>
      </c>
    </row>
    <row r="1061" spans="1:15" x14ac:dyDescent="0.25">
      <c r="A1061" s="2" t="s">
        <v>3504</v>
      </c>
      <c r="B1061" t="s">
        <v>3505</v>
      </c>
      <c r="C1061" t="s">
        <v>3506</v>
      </c>
      <c r="D1061" t="s">
        <v>17</v>
      </c>
      <c r="E1061" s="3">
        <v>42856</v>
      </c>
      <c r="F1061" s="2"/>
      <c r="M1061" t="s">
        <v>1071</v>
      </c>
      <c r="N1061" s="5">
        <v>8.9499999999999993</v>
      </c>
      <c r="O1061" t="s">
        <v>5070</v>
      </c>
    </row>
    <row r="1062" spans="1:15" x14ac:dyDescent="0.25">
      <c r="A1062" s="2" t="s">
        <v>3514</v>
      </c>
      <c r="B1062" t="s">
        <v>3515</v>
      </c>
      <c r="C1062" t="s">
        <v>3516</v>
      </c>
      <c r="D1062" t="s">
        <v>17</v>
      </c>
      <c r="E1062" s="3">
        <v>38687</v>
      </c>
      <c r="F1062" s="2"/>
      <c r="M1062" t="s">
        <v>1071</v>
      </c>
      <c r="N1062" s="5">
        <v>9</v>
      </c>
      <c r="O1062" t="s">
        <v>5070</v>
      </c>
    </row>
    <row r="1063" spans="1:15" x14ac:dyDescent="0.25">
      <c r="A1063" s="2" t="s">
        <v>3517</v>
      </c>
      <c r="B1063" t="s">
        <v>3518</v>
      </c>
      <c r="C1063" t="s">
        <v>3519</v>
      </c>
      <c r="D1063" t="s">
        <v>17</v>
      </c>
      <c r="E1063" s="3">
        <v>40210</v>
      </c>
      <c r="F1063" s="2"/>
      <c r="M1063" t="s">
        <v>1071</v>
      </c>
      <c r="N1063" s="5">
        <v>9.09</v>
      </c>
      <c r="O1063" t="s">
        <v>5070</v>
      </c>
    </row>
    <row r="1064" spans="1:15" x14ac:dyDescent="0.25">
      <c r="A1064" s="2" t="s">
        <v>3520</v>
      </c>
      <c r="B1064" t="s">
        <v>3521</v>
      </c>
      <c r="C1064" t="s">
        <v>3522</v>
      </c>
      <c r="D1064" t="s">
        <v>17</v>
      </c>
      <c r="E1064" s="3">
        <v>44805</v>
      </c>
      <c r="F1064" s="2"/>
      <c r="M1064" t="s">
        <v>1071</v>
      </c>
      <c r="N1064" s="5">
        <v>9.15</v>
      </c>
      <c r="O1064" t="s">
        <v>5070</v>
      </c>
    </row>
    <row r="1065" spans="1:15" x14ac:dyDescent="0.25">
      <c r="A1065" s="2" t="s">
        <v>3523</v>
      </c>
      <c r="B1065" t="s">
        <v>3524</v>
      </c>
      <c r="C1065" t="s">
        <v>3525</v>
      </c>
      <c r="D1065" t="s">
        <v>17</v>
      </c>
      <c r="E1065" s="3">
        <v>44941</v>
      </c>
      <c r="F1065" s="2"/>
      <c r="M1065" t="s">
        <v>1071</v>
      </c>
      <c r="N1065" s="5">
        <v>9.2200000000000006</v>
      </c>
      <c r="O1065" t="s">
        <v>5070</v>
      </c>
    </row>
    <row r="1066" spans="1:15" x14ac:dyDescent="0.25">
      <c r="A1066" s="2" t="s">
        <v>3526</v>
      </c>
      <c r="B1066" t="s">
        <v>3527</v>
      </c>
      <c r="C1066" t="s">
        <v>3527</v>
      </c>
      <c r="D1066" t="s">
        <v>17</v>
      </c>
      <c r="E1066" s="3">
        <v>42644</v>
      </c>
      <c r="F1066" s="2"/>
      <c r="M1066" t="s">
        <v>1071</v>
      </c>
      <c r="N1066" s="5">
        <v>9.4</v>
      </c>
      <c r="O1066" t="s">
        <v>5070</v>
      </c>
    </row>
    <row r="1067" spans="1:15" x14ac:dyDescent="0.25">
      <c r="A1067" s="2" t="s">
        <v>3528</v>
      </c>
      <c r="B1067" t="s">
        <v>3529</v>
      </c>
      <c r="C1067" t="s">
        <v>3530</v>
      </c>
      <c r="D1067" t="s">
        <v>17</v>
      </c>
      <c r="E1067" s="3">
        <v>42675</v>
      </c>
      <c r="F1067" s="2"/>
      <c r="M1067" t="s">
        <v>1071</v>
      </c>
      <c r="N1067" s="5">
        <v>9.5</v>
      </c>
      <c r="O1067" t="s">
        <v>5070</v>
      </c>
    </row>
    <row r="1068" spans="1:15" x14ac:dyDescent="0.25">
      <c r="A1068" s="2" t="s">
        <v>3531</v>
      </c>
      <c r="B1068" t="s">
        <v>3532</v>
      </c>
      <c r="C1068" t="s">
        <v>3533</v>
      </c>
      <c r="D1068" t="s">
        <v>17</v>
      </c>
      <c r="E1068" s="3">
        <v>34639</v>
      </c>
      <c r="F1068" s="2"/>
      <c r="M1068" t="s">
        <v>1071</v>
      </c>
      <c r="N1068" s="5">
        <v>9.67</v>
      </c>
      <c r="O1068" t="s">
        <v>5070</v>
      </c>
    </row>
    <row r="1069" spans="1:15" x14ac:dyDescent="0.25">
      <c r="A1069" s="2" t="s">
        <v>3534</v>
      </c>
      <c r="B1069" t="s">
        <v>3535</v>
      </c>
      <c r="C1069" t="s">
        <v>3536</v>
      </c>
      <c r="D1069" t="s">
        <v>17</v>
      </c>
      <c r="E1069" s="3">
        <v>37288</v>
      </c>
      <c r="F1069" s="2"/>
      <c r="M1069" t="s">
        <v>1071</v>
      </c>
      <c r="N1069" s="5">
        <v>9.73</v>
      </c>
      <c r="O1069" t="s">
        <v>5070</v>
      </c>
    </row>
    <row r="1070" spans="1:15" x14ac:dyDescent="0.25">
      <c r="A1070" s="2" t="s">
        <v>3537</v>
      </c>
      <c r="B1070" t="s">
        <v>3538</v>
      </c>
      <c r="C1070" t="s">
        <v>3539</v>
      </c>
      <c r="D1070" t="s">
        <v>17</v>
      </c>
      <c r="E1070" s="3">
        <v>42430</v>
      </c>
      <c r="F1070" s="2"/>
      <c r="M1070" t="s">
        <v>1071</v>
      </c>
      <c r="N1070" s="5">
        <v>9.74</v>
      </c>
      <c r="O1070" t="s">
        <v>5070</v>
      </c>
    </row>
    <row r="1071" spans="1:15" x14ac:dyDescent="0.25">
      <c r="A1071" s="2" t="s">
        <v>3540</v>
      </c>
      <c r="B1071" t="s">
        <v>3541</v>
      </c>
      <c r="C1071" t="s">
        <v>3542</v>
      </c>
      <c r="D1071" t="s">
        <v>17</v>
      </c>
      <c r="E1071" s="3">
        <v>39845</v>
      </c>
      <c r="F1071" s="2"/>
      <c r="M1071" t="s">
        <v>1071</v>
      </c>
      <c r="N1071" s="5">
        <v>9.89</v>
      </c>
      <c r="O1071" t="s">
        <v>5070</v>
      </c>
    </row>
    <row r="1072" spans="1:15" x14ac:dyDescent="0.25">
      <c r="A1072" s="2" t="s">
        <v>3543</v>
      </c>
      <c r="B1072" t="s">
        <v>3544</v>
      </c>
      <c r="C1072" t="s">
        <v>3545</v>
      </c>
      <c r="D1072" t="s">
        <v>17</v>
      </c>
      <c r="E1072" s="3">
        <v>33573</v>
      </c>
      <c r="F1072" s="2"/>
      <c r="M1072" t="s">
        <v>1071</v>
      </c>
      <c r="N1072" s="5">
        <v>9.9</v>
      </c>
      <c r="O1072" t="s">
        <v>5070</v>
      </c>
    </row>
    <row r="1073" spans="1:15" x14ac:dyDescent="0.25">
      <c r="A1073" s="2" t="s">
        <v>3546</v>
      </c>
      <c r="B1073" t="s">
        <v>3547</v>
      </c>
      <c r="C1073" t="s">
        <v>3547</v>
      </c>
      <c r="D1073" t="s">
        <v>17</v>
      </c>
      <c r="E1073" s="3">
        <v>36342</v>
      </c>
      <c r="F1073" s="2"/>
      <c r="I1073">
        <v>1</v>
      </c>
      <c r="J1073" s="4">
        <v>1</v>
      </c>
      <c r="K1073" s="4">
        <v>200</v>
      </c>
      <c r="L1073" t="s">
        <v>21</v>
      </c>
      <c r="M1073" t="s">
        <v>430</v>
      </c>
      <c r="N1073" s="5">
        <v>9.9</v>
      </c>
      <c r="O1073" t="s">
        <v>5070</v>
      </c>
    </row>
    <row r="1074" spans="1:15" x14ac:dyDescent="0.25">
      <c r="A1074" s="2" t="s">
        <v>3548</v>
      </c>
      <c r="B1074" t="s">
        <v>3549</v>
      </c>
      <c r="C1074" t="s">
        <v>3550</v>
      </c>
      <c r="D1074" t="s">
        <v>17</v>
      </c>
      <c r="E1074" s="3">
        <v>26634</v>
      </c>
      <c r="F1074" s="2"/>
      <c r="M1074" t="s">
        <v>1071</v>
      </c>
      <c r="N1074" s="5">
        <v>9.92</v>
      </c>
      <c r="O1074" t="s">
        <v>5070</v>
      </c>
    </row>
    <row r="1075" spans="1:15" x14ac:dyDescent="0.25">
      <c r="A1075" s="2" t="s">
        <v>3551</v>
      </c>
      <c r="B1075" t="s">
        <v>3552</v>
      </c>
      <c r="C1075" t="s">
        <v>3553</v>
      </c>
      <c r="D1075" t="s">
        <v>17</v>
      </c>
      <c r="E1075" s="3">
        <v>42552</v>
      </c>
      <c r="F1075" s="2"/>
      <c r="M1075" t="s">
        <v>1071</v>
      </c>
      <c r="N1075" s="5">
        <v>9.9499999999999993</v>
      </c>
      <c r="O1075" t="s">
        <v>5070</v>
      </c>
    </row>
    <row r="1076" spans="1:15" x14ac:dyDescent="0.25">
      <c r="A1076" s="2" t="s">
        <v>3554</v>
      </c>
      <c r="B1076" t="s">
        <v>3555</v>
      </c>
      <c r="C1076" t="s">
        <v>3556</v>
      </c>
      <c r="D1076" t="s">
        <v>17</v>
      </c>
      <c r="E1076" s="3">
        <v>42552</v>
      </c>
      <c r="F1076" s="2"/>
      <c r="M1076" t="s">
        <v>1071</v>
      </c>
      <c r="N1076" s="5">
        <v>9.9499999999999993</v>
      </c>
      <c r="O1076" t="s">
        <v>5070</v>
      </c>
    </row>
    <row r="1077" spans="1:15" x14ac:dyDescent="0.25">
      <c r="A1077" s="2" t="s">
        <v>3557</v>
      </c>
      <c r="B1077" t="s">
        <v>3558</v>
      </c>
      <c r="C1077" t="s">
        <v>3559</v>
      </c>
      <c r="D1077" t="s">
        <v>17</v>
      </c>
      <c r="E1077" s="3">
        <v>40118</v>
      </c>
      <c r="F1077" s="2"/>
      <c r="M1077" t="s">
        <v>1071</v>
      </c>
      <c r="N1077" s="5">
        <v>9.9499999999999993</v>
      </c>
      <c r="O1077" t="s">
        <v>5070</v>
      </c>
    </row>
    <row r="1078" spans="1:15" x14ac:dyDescent="0.25">
      <c r="A1078" s="2" t="s">
        <v>3560</v>
      </c>
      <c r="B1078" t="s">
        <v>3561</v>
      </c>
      <c r="C1078" t="s">
        <v>3562</v>
      </c>
      <c r="D1078" t="s">
        <v>17</v>
      </c>
      <c r="E1078" s="3">
        <v>34304</v>
      </c>
      <c r="F1078" s="2"/>
      <c r="M1078" t="s">
        <v>1071</v>
      </c>
      <c r="N1078" s="5">
        <v>9.98</v>
      </c>
      <c r="O1078" t="s">
        <v>5070</v>
      </c>
    </row>
    <row r="1079" spans="1:15" x14ac:dyDescent="0.25">
      <c r="A1079" s="2" t="s">
        <v>3566</v>
      </c>
      <c r="B1079" t="s">
        <v>3567</v>
      </c>
      <c r="C1079" t="s">
        <v>3568</v>
      </c>
      <c r="D1079" t="s">
        <v>17</v>
      </c>
      <c r="E1079" s="3">
        <v>40391</v>
      </c>
      <c r="F1079" s="2"/>
      <c r="M1079" t="s">
        <v>1071</v>
      </c>
      <c r="N1079" s="5">
        <v>9.99</v>
      </c>
      <c r="O1079" t="s">
        <v>5070</v>
      </c>
    </row>
    <row r="1080" spans="1:15" x14ac:dyDescent="0.25">
      <c r="A1080" s="2" t="s">
        <v>3563</v>
      </c>
      <c r="B1080" t="s">
        <v>3564</v>
      </c>
      <c r="C1080" t="s">
        <v>3565</v>
      </c>
      <c r="D1080" t="s">
        <v>17</v>
      </c>
      <c r="E1080" s="3">
        <v>43709</v>
      </c>
      <c r="F1080" s="2"/>
      <c r="M1080" t="s">
        <v>1071</v>
      </c>
      <c r="N1080" s="5">
        <v>9.99</v>
      </c>
      <c r="O1080" t="s">
        <v>5070</v>
      </c>
    </row>
    <row r="1081" spans="1:15" x14ac:dyDescent="0.25">
      <c r="A1081" s="2" t="s">
        <v>3569</v>
      </c>
      <c r="B1081" t="s">
        <v>3570</v>
      </c>
      <c r="C1081" t="s">
        <v>3571</v>
      </c>
      <c r="D1081" t="s">
        <v>17</v>
      </c>
      <c r="E1081" s="3">
        <v>40391</v>
      </c>
      <c r="F1081" s="2"/>
      <c r="M1081" t="s">
        <v>1071</v>
      </c>
      <c r="N1081" s="5">
        <v>9.99</v>
      </c>
      <c r="O1081" t="s">
        <v>5070</v>
      </c>
    </row>
    <row r="1082" spans="1:15" x14ac:dyDescent="0.25">
      <c r="A1082" s="2" t="s">
        <v>3575</v>
      </c>
      <c r="B1082" t="s">
        <v>3576</v>
      </c>
      <c r="C1082" t="s">
        <v>3577</v>
      </c>
      <c r="D1082" t="s">
        <v>17</v>
      </c>
      <c r="E1082" s="3">
        <v>43132</v>
      </c>
      <c r="F1082" s="2"/>
      <c r="M1082" t="s">
        <v>1071</v>
      </c>
      <c r="N1082" s="5">
        <v>9.99</v>
      </c>
      <c r="O1082" t="s">
        <v>5070</v>
      </c>
    </row>
    <row r="1083" spans="1:15" x14ac:dyDescent="0.25">
      <c r="A1083" s="2" t="s">
        <v>3572</v>
      </c>
      <c r="B1083" t="s">
        <v>3573</v>
      </c>
      <c r="C1083" t="s">
        <v>3574</v>
      </c>
      <c r="D1083" t="s">
        <v>17</v>
      </c>
      <c r="E1083" s="3">
        <v>41122</v>
      </c>
      <c r="F1083" s="2"/>
      <c r="M1083" t="s">
        <v>1071</v>
      </c>
      <c r="N1083" s="5">
        <v>9.99</v>
      </c>
      <c r="O1083" t="s">
        <v>5070</v>
      </c>
    </row>
    <row r="1084" spans="1:15" x14ac:dyDescent="0.25">
      <c r="A1084" s="2" t="s">
        <v>3578</v>
      </c>
      <c r="B1084" t="s">
        <v>3579</v>
      </c>
      <c r="C1084" t="s">
        <v>3580</v>
      </c>
      <c r="D1084" t="s">
        <v>17</v>
      </c>
      <c r="E1084" s="3">
        <v>34639</v>
      </c>
      <c r="F1084" s="2"/>
      <c r="M1084" t="s">
        <v>1071</v>
      </c>
      <c r="N1084" s="5">
        <v>10</v>
      </c>
      <c r="O1084" t="s">
        <v>5070</v>
      </c>
    </row>
    <row r="1085" spans="1:15" x14ac:dyDescent="0.25">
      <c r="A1085" s="2" t="s">
        <v>3581</v>
      </c>
      <c r="B1085" t="s">
        <v>3582</v>
      </c>
      <c r="C1085" t="s">
        <v>3582</v>
      </c>
      <c r="D1085" t="s">
        <v>17</v>
      </c>
      <c r="E1085" s="3">
        <v>41153</v>
      </c>
      <c r="F1085" s="2"/>
      <c r="I1085">
        <v>1</v>
      </c>
      <c r="J1085" s="4">
        <v>20</v>
      </c>
      <c r="K1085" s="4">
        <v>4.3</v>
      </c>
      <c r="L1085" t="s">
        <v>21</v>
      </c>
      <c r="M1085" t="s">
        <v>3583</v>
      </c>
      <c r="N1085" s="5">
        <v>10.08</v>
      </c>
      <c r="O1085" t="s">
        <v>5070</v>
      </c>
    </row>
    <row r="1086" spans="1:15" x14ac:dyDescent="0.25">
      <c r="A1086" s="2" t="s">
        <v>3584</v>
      </c>
      <c r="B1086" t="s">
        <v>3585</v>
      </c>
      <c r="C1086" t="s">
        <v>3586</v>
      </c>
      <c r="D1086" t="s">
        <v>17</v>
      </c>
      <c r="E1086" s="3">
        <v>41974</v>
      </c>
      <c r="F1086" s="2"/>
      <c r="M1086" t="s">
        <v>1071</v>
      </c>
      <c r="N1086" s="5">
        <v>10.25</v>
      </c>
      <c r="O1086" t="s">
        <v>5070</v>
      </c>
    </row>
    <row r="1087" spans="1:15" x14ac:dyDescent="0.25">
      <c r="A1087" s="2" t="s">
        <v>3587</v>
      </c>
      <c r="B1087" t="s">
        <v>3588</v>
      </c>
      <c r="C1087" t="s">
        <v>3588</v>
      </c>
      <c r="D1087" t="s">
        <v>17</v>
      </c>
      <c r="E1087" s="3">
        <v>43586</v>
      </c>
      <c r="F1087" s="2"/>
      <c r="M1087" t="s">
        <v>1071</v>
      </c>
      <c r="N1087" s="5">
        <v>10.36</v>
      </c>
      <c r="O1087" t="s">
        <v>5070</v>
      </c>
    </row>
    <row r="1088" spans="1:15" x14ac:dyDescent="0.25">
      <c r="A1088" s="2" t="s">
        <v>3589</v>
      </c>
      <c r="B1088" t="s">
        <v>3590</v>
      </c>
      <c r="C1088" t="s">
        <v>3591</v>
      </c>
      <c r="D1088" t="s">
        <v>17</v>
      </c>
      <c r="E1088" s="3">
        <v>41456</v>
      </c>
      <c r="F1088" s="2"/>
      <c r="M1088" t="s">
        <v>1071</v>
      </c>
      <c r="N1088" s="5">
        <v>10.45</v>
      </c>
      <c r="O1088" t="s">
        <v>5070</v>
      </c>
    </row>
    <row r="1089" spans="1:15" x14ac:dyDescent="0.25">
      <c r="A1089" s="2" t="s">
        <v>3592</v>
      </c>
      <c r="B1089" t="s">
        <v>3593</v>
      </c>
      <c r="C1089" t="s">
        <v>3594</v>
      </c>
      <c r="D1089" t="s">
        <v>17</v>
      </c>
      <c r="E1089" s="3">
        <v>39508</v>
      </c>
      <c r="F1089" s="2"/>
      <c r="M1089" t="s">
        <v>1071</v>
      </c>
      <c r="N1089" s="5">
        <v>10.45</v>
      </c>
      <c r="O1089" t="s">
        <v>5070</v>
      </c>
    </row>
    <row r="1090" spans="1:15" x14ac:dyDescent="0.25">
      <c r="A1090" s="2" t="s">
        <v>3595</v>
      </c>
      <c r="B1090" t="s">
        <v>3596</v>
      </c>
      <c r="C1090" t="s">
        <v>3597</v>
      </c>
      <c r="D1090" t="s">
        <v>17</v>
      </c>
      <c r="E1090" s="3">
        <v>42491</v>
      </c>
      <c r="F1090" s="2"/>
      <c r="M1090" t="s">
        <v>1071</v>
      </c>
      <c r="N1090" s="5">
        <v>10.6</v>
      </c>
      <c r="O1090" t="s">
        <v>5070</v>
      </c>
    </row>
    <row r="1091" spans="1:15" x14ac:dyDescent="0.25">
      <c r="A1091" s="2" t="s">
        <v>3598</v>
      </c>
      <c r="B1091" t="s">
        <v>3599</v>
      </c>
      <c r="C1091" t="s">
        <v>3600</v>
      </c>
      <c r="D1091" t="s">
        <v>17</v>
      </c>
      <c r="E1091" s="3">
        <v>41456</v>
      </c>
      <c r="F1091" s="2"/>
      <c r="M1091" t="s">
        <v>1071</v>
      </c>
      <c r="N1091" s="5">
        <v>10.62</v>
      </c>
      <c r="O1091" t="s">
        <v>5070</v>
      </c>
    </row>
    <row r="1092" spans="1:15" x14ac:dyDescent="0.25">
      <c r="A1092" s="2" t="s">
        <v>3601</v>
      </c>
      <c r="B1092" t="s">
        <v>3602</v>
      </c>
      <c r="C1092" t="s">
        <v>3603</v>
      </c>
      <c r="D1092" t="s">
        <v>17</v>
      </c>
      <c r="E1092" s="3">
        <v>41214</v>
      </c>
      <c r="F1092" s="2"/>
      <c r="M1092" t="s">
        <v>1071</v>
      </c>
      <c r="N1092" s="5">
        <v>10.76</v>
      </c>
      <c r="O1092" t="s">
        <v>5070</v>
      </c>
    </row>
    <row r="1093" spans="1:15" x14ac:dyDescent="0.25">
      <c r="A1093" s="2" t="s">
        <v>3604</v>
      </c>
      <c r="B1093" t="s">
        <v>3605</v>
      </c>
      <c r="C1093" t="s">
        <v>3606</v>
      </c>
      <c r="D1093" t="s">
        <v>17</v>
      </c>
      <c r="E1093" s="3">
        <v>42552</v>
      </c>
      <c r="F1093" s="2"/>
      <c r="M1093" t="s">
        <v>1071</v>
      </c>
      <c r="N1093" s="5">
        <v>10.78</v>
      </c>
      <c r="O1093" t="s">
        <v>5070</v>
      </c>
    </row>
    <row r="1094" spans="1:15" x14ac:dyDescent="0.25">
      <c r="A1094" s="2" t="s">
        <v>3607</v>
      </c>
      <c r="B1094" t="s">
        <v>3608</v>
      </c>
      <c r="C1094" t="s">
        <v>3609</v>
      </c>
      <c r="D1094" t="s">
        <v>17</v>
      </c>
      <c r="E1094" s="3">
        <v>41214</v>
      </c>
      <c r="F1094" s="2"/>
      <c r="M1094" t="s">
        <v>1071</v>
      </c>
      <c r="N1094" s="5">
        <v>10.79</v>
      </c>
      <c r="O1094" t="s">
        <v>5070</v>
      </c>
    </row>
    <row r="1095" spans="1:15" x14ac:dyDescent="0.25">
      <c r="A1095" s="2" t="s">
        <v>3610</v>
      </c>
      <c r="B1095" t="s">
        <v>3611</v>
      </c>
      <c r="C1095" t="s">
        <v>3611</v>
      </c>
      <c r="D1095" t="s">
        <v>17</v>
      </c>
      <c r="E1095" s="3">
        <v>39417</v>
      </c>
      <c r="F1095" s="2"/>
      <c r="M1095" t="s">
        <v>1071</v>
      </c>
      <c r="N1095" s="5">
        <v>10.8</v>
      </c>
      <c r="O1095" t="s">
        <v>5070</v>
      </c>
    </row>
    <row r="1096" spans="1:15" x14ac:dyDescent="0.25">
      <c r="A1096" s="2" t="s">
        <v>3612</v>
      </c>
      <c r="B1096" t="s">
        <v>3613</v>
      </c>
      <c r="C1096" t="s">
        <v>3614</v>
      </c>
      <c r="D1096" t="s">
        <v>17</v>
      </c>
      <c r="E1096" s="3">
        <v>44866</v>
      </c>
      <c r="F1096" s="2"/>
      <c r="M1096" t="s">
        <v>1071</v>
      </c>
      <c r="N1096" s="5">
        <v>10.89</v>
      </c>
      <c r="O1096" t="s">
        <v>5070</v>
      </c>
    </row>
    <row r="1097" spans="1:15" x14ac:dyDescent="0.25">
      <c r="A1097" s="2" t="s">
        <v>3615</v>
      </c>
      <c r="B1097" t="s">
        <v>3616</v>
      </c>
      <c r="C1097" t="s">
        <v>3617</v>
      </c>
      <c r="D1097" t="s">
        <v>17</v>
      </c>
      <c r="E1097" s="3">
        <v>40087</v>
      </c>
      <c r="F1097" s="2"/>
      <c r="M1097" t="s">
        <v>1071</v>
      </c>
      <c r="N1097" s="5">
        <v>10.9</v>
      </c>
      <c r="O1097" t="s">
        <v>5070</v>
      </c>
    </row>
    <row r="1098" spans="1:15" x14ac:dyDescent="0.25">
      <c r="A1098" s="2" t="s">
        <v>3618</v>
      </c>
      <c r="B1098" t="s">
        <v>3619</v>
      </c>
      <c r="C1098" t="s">
        <v>3620</v>
      </c>
      <c r="D1098" t="s">
        <v>17</v>
      </c>
      <c r="E1098" s="3">
        <v>38777</v>
      </c>
      <c r="F1098" s="2"/>
      <c r="M1098" t="s">
        <v>1071</v>
      </c>
      <c r="N1098" s="5">
        <v>10.9</v>
      </c>
      <c r="O1098" t="s">
        <v>5070</v>
      </c>
    </row>
    <row r="1099" spans="1:15" x14ac:dyDescent="0.25">
      <c r="A1099" s="2" t="s">
        <v>3621</v>
      </c>
      <c r="B1099" t="s">
        <v>3622</v>
      </c>
      <c r="C1099" t="s">
        <v>3622</v>
      </c>
      <c r="D1099" t="s">
        <v>17</v>
      </c>
      <c r="E1099" s="3">
        <v>43221</v>
      </c>
      <c r="F1099" s="2"/>
      <c r="M1099" t="s">
        <v>1071</v>
      </c>
      <c r="N1099" s="5">
        <v>10.96</v>
      </c>
      <c r="O1099" t="s">
        <v>5070</v>
      </c>
    </row>
    <row r="1100" spans="1:15" x14ac:dyDescent="0.25">
      <c r="A1100" s="2" t="s">
        <v>3623</v>
      </c>
      <c r="B1100" t="s">
        <v>3624</v>
      </c>
      <c r="C1100" t="s">
        <v>3625</v>
      </c>
      <c r="D1100" t="s">
        <v>17</v>
      </c>
      <c r="E1100" s="3">
        <v>43266</v>
      </c>
      <c r="F1100" s="2"/>
      <c r="M1100" t="s">
        <v>1071</v>
      </c>
      <c r="N1100" s="5">
        <v>11.1</v>
      </c>
      <c r="O1100" t="s">
        <v>5070</v>
      </c>
    </row>
    <row r="1101" spans="1:15" x14ac:dyDescent="0.25">
      <c r="A1101" s="2" t="s">
        <v>3626</v>
      </c>
      <c r="B1101" t="s">
        <v>3627</v>
      </c>
      <c r="C1101" t="s">
        <v>3628</v>
      </c>
      <c r="D1101" t="s">
        <v>17</v>
      </c>
      <c r="E1101" s="3">
        <v>41883</v>
      </c>
      <c r="F1101" s="2"/>
      <c r="M1101" t="s">
        <v>1071</v>
      </c>
      <c r="N1101" s="5">
        <v>11.12</v>
      </c>
      <c r="O1101" t="s">
        <v>5070</v>
      </c>
    </row>
    <row r="1102" spans="1:15" x14ac:dyDescent="0.25">
      <c r="A1102" s="2" t="s">
        <v>3629</v>
      </c>
      <c r="B1102" t="s">
        <v>3630</v>
      </c>
      <c r="C1102" t="s">
        <v>3631</v>
      </c>
      <c r="D1102" t="s">
        <v>17</v>
      </c>
      <c r="E1102" s="3">
        <v>41883</v>
      </c>
      <c r="F1102" s="2"/>
      <c r="M1102" t="s">
        <v>1071</v>
      </c>
      <c r="N1102" s="5">
        <v>11.12</v>
      </c>
      <c r="O1102" t="s">
        <v>5070</v>
      </c>
    </row>
    <row r="1103" spans="1:15" x14ac:dyDescent="0.25">
      <c r="A1103" s="2" t="s">
        <v>3632</v>
      </c>
      <c r="B1103" t="s">
        <v>3633</v>
      </c>
      <c r="C1103" t="s">
        <v>3634</v>
      </c>
      <c r="D1103" t="s">
        <v>17</v>
      </c>
      <c r="E1103" s="3">
        <v>34151</v>
      </c>
      <c r="F1103" s="2"/>
      <c r="M1103" t="s">
        <v>1071</v>
      </c>
      <c r="N1103" s="5">
        <v>11.13</v>
      </c>
      <c r="O1103" t="s">
        <v>5070</v>
      </c>
    </row>
    <row r="1104" spans="1:15" x14ac:dyDescent="0.25">
      <c r="A1104" s="2" t="s">
        <v>3635</v>
      </c>
      <c r="B1104" t="s">
        <v>3636</v>
      </c>
      <c r="C1104" t="s">
        <v>3637</v>
      </c>
      <c r="D1104" t="s">
        <v>17</v>
      </c>
      <c r="E1104" s="3">
        <v>38108</v>
      </c>
      <c r="F1104" s="2"/>
      <c r="M1104" t="s">
        <v>1071</v>
      </c>
      <c r="N1104" s="5">
        <v>11.17</v>
      </c>
      <c r="O1104" t="s">
        <v>5070</v>
      </c>
    </row>
    <row r="1105" spans="1:15" x14ac:dyDescent="0.25">
      <c r="A1105" s="2" t="s">
        <v>5343</v>
      </c>
      <c r="B1105" t="s">
        <v>5344</v>
      </c>
      <c r="C1105" t="s">
        <v>5345</v>
      </c>
      <c r="D1105" t="s">
        <v>17</v>
      </c>
      <c r="E1105" s="3">
        <v>41640</v>
      </c>
      <c r="F1105" s="2"/>
      <c r="M1105" t="s">
        <v>1071</v>
      </c>
      <c r="N1105" s="5">
        <v>11.2</v>
      </c>
      <c r="O1105" t="s">
        <v>5070</v>
      </c>
    </row>
    <row r="1106" spans="1:15" x14ac:dyDescent="0.25">
      <c r="A1106" s="2" t="s">
        <v>5346</v>
      </c>
      <c r="B1106" t="s">
        <v>5347</v>
      </c>
      <c r="C1106" t="s">
        <v>5348</v>
      </c>
      <c r="D1106" t="s">
        <v>17</v>
      </c>
      <c r="E1106" s="3">
        <v>41640</v>
      </c>
      <c r="F1106" s="2"/>
      <c r="M1106" t="s">
        <v>1071</v>
      </c>
      <c r="N1106" s="5">
        <v>11.2</v>
      </c>
      <c r="O1106" t="s">
        <v>5070</v>
      </c>
    </row>
    <row r="1107" spans="1:15" x14ac:dyDescent="0.25">
      <c r="A1107" s="2" t="s">
        <v>3638</v>
      </c>
      <c r="B1107" t="s">
        <v>3639</v>
      </c>
      <c r="C1107" t="s">
        <v>3640</v>
      </c>
      <c r="D1107" t="s">
        <v>17</v>
      </c>
      <c r="E1107" s="3">
        <v>41883</v>
      </c>
      <c r="F1107" s="2"/>
      <c r="M1107" t="s">
        <v>1071</v>
      </c>
      <c r="N1107" s="5">
        <v>11.5</v>
      </c>
      <c r="O1107" t="s">
        <v>5070</v>
      </c>
    </row>
    <row r="1108" spans="1:15" x14ac:dyDescent="0.25">
      <c r="A1108" s="2" t="s">
        <v>3641</v>
      </c>
      <c r="B1108" t="s">
        <v>3642</v>
      </c>
      <c r="C1108" t="s">
        <v>3643</v>
      </c>
      <c r="D1108" t="s">
        <v>17</v>
      </c>
      <c r="E1108" s="3">
        <v>41244</v>
      </c>
      <c r="F1108" s="2"/>
      <c r="M1108" t="s">
        <v>1071</v>
      </c>
      <c r="N1108" s="5">
        <v>11.58</v>
      </c>
      <c r="O1108" t="s">
        <v>5070</v>
      </c>
    </row>
    <row r="1109" spans="1:15" x14ac:dyDescent="0.25">
      <c r="A1109" s="2" t="s">
        <v>3650</v>
      </c>
      <c r="B1109" t="s">
        <v>3651</v>
      </c>
      <c r="C1109" t="s">
        <v>3652</v>
      </c>
      <c r="D1109" t="s">
        <v>17</v>
      </c>
      <c r="E1109" s="3">
        <v>41244</v>
      </c>
      <c r="F1109" s="2"/>
      <c r="M1109" t="s">
        <v>1071</v>
      </c>
      <c r="N1109" s="5">
        <v>11.58</v>
      </c>
      <c r="O1109" t="s">
        <v>5070</v>
      </c>
    </row>
    <row r="1110" spans="1:15" x14ac:dyDescent="0.25">
      <c r="A1110" s="2" t="s">
        <v>3653</v>
      </c>
      <c r="B1110" t="s">
        <v>3654</v>
      </c>
      <c r="C1110" t="s">
        <v>3655</v>
      </c>
      <c r="D1110" t="s">
        <v>17</v>
      </c>
      <c r="E1110" s="3">
        <v>41244</v>
      </c>
      <c r="F1110" s="2"/>
      <c r="M1110" t="s">
        <v>1071</v>
      </c>
      <c r="N1110" s="5">
        <v>11.58</v>
      </c>
      <c r="O1110" t="s">
        <v>5070</v>
      </c>
    </row>
    <row r="1111" spans="1:15" x14ac:dyDescent="0.25">
      <c r="A1111" s="2" t="s">
        <v>3656</v>
      </c>
      <c r="B1111" t="s">
        <v>3657</v>
      </c>
      <c r="C1111" t="s">
        <v>3658</v>
      </c>
      <c r="D1111" t="s">
        <v>17</v>
      </c>
      <c r="E1111" s="3">
        <v>41244</v>
      </c>
      <c r="F1111" s="2"/>
      <c r="M1111" t="s">
        <v>1071</v>
      </c>
      <c r="N1111" s="5">
        <v>11.58</v>
      </c>
      <c r="O1111" t="s">
        <v>5070</v>
      </c>
    </row>
    <row r="1112" spans="1:15" x14ac:dyDescent="0.25">
      <c r="A1112" s="2" t="s">
        <v>3644</v>
      </c>
      <c r="B1112" t="s">
        <v>3645</v>
      </c>
      <c r="C1112" t="s">
        <v>3646</v>
      </c>
      <c r="D1112" t="s">
        <v>17</v>
      </c>
      <c r="E1112" s="3">
        <v>41244</v>
      </c>
      <c r="F1112" s="2"/>
      <c r="M1112" t="s">
        <v>1071</v>
      </c>
      <c r="N1112" s="5">
        <v>11.58</v>
      </c>
      <c r="O1112" t="s">
        <v>5070</v>
      </c>
    </row>
    <row r="1113" spans="1:15" x14ac:dyDescent="0.25">
      <c r="A1113" s="2" t="s">
        <v>3647</v>
      </c>
      <c r="B1113" t="s">
        <v>3648</v>
      </c>
      <c r="C1113" t="s">
        <v>3649</v>
      </c>
      <c r="D1113" t="s">
        <v>17</v>
      </c>
      <c r="E1113" s="3">
        <v>41244</v>
      </c>
      <c r="F1113" s="2"/>
      <c r="M1113" t="s">
        <v>1071</v>
      </c>
      <c r="N1113" s="5">
        <v>11.58</v>
      </c>
      <c r="O1113" t="s">
        <v>5070</v>
      </c>
    </row>
    <row r="1114" spans="1:15" x14ac:dyDescent="0.25">
      <c r="A1114" s="2" t="s">
        <v>3659</v>
      </c>
      <c r="B1114" t="s">
        <v>3660</v>
      </c>
      <c r="C1114" t="s">
        <v>3661</v>
      </c>
      <c r="D1114" t="s">
        <v>17</v>
      </c>
      <c r="E1114" s="3">
        <v>42339</v>
      </c>
      <c r="F1114" s="2"/>
      <c r="M1114" t="s">
        <v>1071</v>
      </c>
      <c r="N1114" s="5">
        <v>11.58</v>
      </c>
      <c r="O1114" t="s">
        <v>5070</v>
      </c>
    </row>
    <row r="1115" spans="1:15" x14ac:dyDescent="0.25">
      <c r="A1115" s="2" t="s">
        <v>3668</v>
      </c>
      <c r="B1115" t="s">
        <v>3669</v>
      </c>
      <c r="C1115" t="s">
        <v>3670</v>
      </c>
      <c r="D1115" t="s">
        <v>17</v>
      </c>
      <c r="E1115" s="3">
        <v>40878</v>
      </c>
      <c r="F1115" s="2"/>
      <c r="M1115" t="s">
        <v>1071</v>
      </c>
      <c r="N1115" s="5">
        <v>11.8</v>
      </c>
      <c r="O1115" t="s">
        <v>5070</v>
      </c>
    </row>
    <row r="1116" spans="1:15" x14ac:dyDescent="0.25">
      <c r="A1116" s="2" t="s">
        <v>3662</v>
      </c>
      <c r="B1116" t="s">
        <v>3663</v>
      </c>
      <c r="C1116" t="s">
        <v>3664</v>
      </c>
      <c r="D1116" t="s">
        <v>17</v>
      </c>
      <c r="E1116" s="3">
        <v>40878</v>
      </c>
      <c r="F1116" s="2"/>
      <c r="M1116" t="s">
        <v>1071</v>
      </c>
      <c r="N1116" s="5">
        <v>11.8</v>
      </c>
      <c r="O1116" t="s">
        <v>5070</v>
      </c>
    </row>
    <row r="1117" spans="1:15" x14ac:dyDescent="0.25">
      <c r="A1117" s="2" t="s">
        <v>3665</v>
      </c>
      <c r="B1117" t="s">
        <v>3666</v>
      </c>
      <c r="C1117" t="s">
        <v>3667</v>
      </c>
      <c r="D1117" t="s">
        <v>17</v>
      </c>
      <c r="E1117" s="3">
        <v>40878</v>
      </c>
      <c r="F1117" s="2"/>
      <c r="M1117" t="s">
        <v>1071</v>
      </c>
      <c r="N1117" s="5">
        <v>11.8</v>
      </c>
      <c r="O1117" t="s">
        <v>5070</v>
      </c>
    </row>
    <row r="1118" spans="1:15" x14ac:dyDescent="0.25">
      <c r="A1118" s="2" t="s">
        <v>3671</v>
      </c>
      <c r="B1118" t="s">
        <v>3672</v>
      </c>
      <c r="C1118" t="s">
        <v>3673</v>
      </c>
      <c r="D1118" t="s">
        <v>17</v>
      </c>
      <c r="E1118" s="3">
        <v>43539</v>
      </c>
      <c r="F1118" s="2"/>
      <c r="M1118" t="s">
        <v>1071</v>
      </c>
      <c r="N1118" s="5">
        <v>11.9</v>
      </c>
      <c r="O1118" t="s">
        <v>5070</v>
      </c>
    </row>
    <row r="1119" spans="1:15" x14ac:dyDescent="0.25">
      <c r="A1119" s="2" t="s">
        <v>3674</v>
      </c>
      <c r="B1119" t="s">
        <v>3675</v>
      </c>
      <c r="C1119" t="s">
        <v>3676</v>
      </c>
      <c r="D1119" t="s">
        <v>17</v>
      </c>
      <c r="E1119" s="3">
        <v>40878</v>
      </c>
      <c r="F1119" s="2"/>
      <c r="M1119" t="s">
        <v>1071</v>
      </c>
      <c r="N1119" s="5">
        <v>11.94</v>
      </c>
      <c r="O1119" t="s">
        <v>5070</v>
      </c>
    </row>
    <row r="1120" spans="1:15" x14ac:dyDescent="0.25">
      <c r="A1120" s="2" t="s">
        <v>3677</v>
      </c>
      <c r="B1120" t="s">
        <v>3678</v>
      </c>
      <c r="C1120" t="s">
        <v>3679</v>
      </c>
      <c r="D1120" t="s">
        <v>17</v>
      </c>
      <c r="E1120" s="3">
        <v>40878</v>
      </c>
      <c r="F1120" s="2"/>
      <c r="M1120" t="s">
        <v>1071</v>
      </c>
      <c r="N1120" s="5">
        <v>11.94</v>
      </c>
      <c r="O1120" t="s">
        <v>5070</v>
      </c>
    </row>
    <row r="1121" spans="1:15" x14ac:dyDescent="0.25">
      <c r="A1121" s="2" t="s">
        <v>3680</v>
      </c>
      <c r="B1121" t="s">
        <v>3681</v>
      </c>
      <c r="C1121" t="s">
        <v>3682</v>
      </c>
      <c r="D1121" t="s">
        <v>17</v>
      </c>
      <c r="E1121" s="3">
        <v>33270</v>
      </c>
      <c r="F1121" s="2"/>
      <c r="M1121" t="s">
        <v>1071</v>
      </c>
      <c r="N1121" s="5">
        <v>11.95</v>
      </c>
      <c r="O1121" t="s">
        <v>5070</v>
      </c>
    </row>
    <row r="1122" spans="1:15" x14ac:dyDescent="0.25">
      <c r="A1122" s="2" t="s">
        <v>3683</v>
      </c>
      <c r="B1122" t="s">
        <v>3684</v>
      </c>
      <c r="C1122" t="s">
        <v>3685</v>
      </c>
      <c r="D1122" t="s">
        <v>17</v>
      </c>
      <c r="E1122" s="3">
        <v>33270</v>
      </c>
      <c r="F1122" s="2"/>
      <c r="M1122" t="s">
        <v>1071</v>
      </c>
      <c r="N1122" s="5">
        <v>11.95</v>
      </c>
      <c r="O1122" t="s">
        <v>5070</v>
      </c>
    </row>
    <row r="1123" spans="1:15" x14ac:dyDescent="0.25">
      <c r="A1123" s="2" t="s">
        <v>3686</v>
      </c>
      <c r="B1123" t="s">
        <v>3687</v>
      </c>
      <c r="C1123" t="s">
        <v>3688</v>
      </c>
      <c r="D1123" t="s">
        <v>17</v>
      </c>
      <c r="E1123" s="3">
        <v>43449</v>
      </c>
      <c r="F1123" s="2"/>
      <c r="M1123" t="s">
        <v>1071</v>
      </c>
      <c r="N1123" s="5">
        <v>12</v>
      </c>
      <c r="O1123" t="s">
        <v>5070</v>
      </c>
    </row>
    <row r="1124" spans="1:15" x14ac:dyDescent="0.25">
      <c r="A1124" s="2" t="s">
        <v>3691</v>
      </c>
      <c r="B1124" t="s">
        <v>3692</v>
      </c>
      <c r="C1124" t="s">
        <v>3693</v>
      </c>
      <c r="D1124" t="s">
        <v>235</v>
      </c>
      <c r="E1124" s="3">
        <v>45383</v>
      </c>
      <c r="F1124" s="2"/>
      <c r="I1124">
        <v>1</v>
      </c>
      <c r="J1124" s="4">
        <v>1</v>
      </c>
      <c r="K1124" s="4">
        <v>200</v>
      </c>
      <c r="L1124" t="s">
        <v>21</v>
      </c>
      <c r="M1124" t="s">
        <v>430</v>
      </c>
      <c r="N1124" s="5">
        <v>12</v>
      </c>
      <c r="O1124" t="s">
        <v>5070</v>
      </c>
    </row>
    <row r="1125" spans="1:15" x14ac:dyDescent="0.25">
      <c r="A1125" s="2" t="s">
        <v>3689</v>
      </c>
      <c r="B1125" t="s">
        <v>3690</v>
      </c>
      <c r="C1125" t="s">
        <v>3690</v>
      </c>
      <c r="D1125" t="s">
        <v>17</v>
      </c>
      <c r="E1125" s="3">
        <v>39479</v>
      </c>
      <c r="F1125" s="2"/>
      <c r="M1125" t="s">
        <v>1071</v>
      </c>
      <c r="N1125" s="5">
        <v>12</v>
      </c>
      <c r="O1125" t="s">
        <v>5070</v>
      </c>
    </row>
    <row r="1126" spans="1:15" x14ac:dyDescent="0.25">
      <c r="A1126" s="2" t="s">
        <v>3694</v>
      </c>
      <c r="B1126" t="s">
        <v>3695</v>
      </c>
      <c r="C1126" t="s">
        <v>3696</v>
      </c>
      <c r="D1126" t="s">
        <v>17</v>
      </c>
      <c r="E1126" s="3">
        <v>38473</v>
      </c>
      <c r="F1126" s="2"/>
      <c r="M1126" t="s">
        <v>1071</v>
      </c>
      <c r="N1126" s="5">
        <v>12.05</v>
      </c>
      <c r="O1126" t="s">
        <v>5070</v>
      </c>
    </row>
    <row r="1127" spans="1:15" x14ac:dyDescent="0.25">
      <c r="A1127" s="2" t="s">
        <v>3697</v>
      </c>
      <c r="B1127" t="s">
        <v>3698</v>
      </c>
      <c r="C1127" t="s">
        <v>3699</v>
      </c>
      <c r="D1127" t="s">
        <v>17</v>
      </c>
      <c r="E1127" s="3">
        <v>41883</v>
      </c>
      <c r="F1127" s="2"/>
      <c r="M1127" t="s">
        <v>1071</v>
      </c>
      <c r="N1127" s="5">
        <v>12.08</v>
      </c>
      <c r="O1127" t="s">
        <v>5070</v>
      </c>
    </row>
    <row r="1128" spans="1:15" x14ac:dyDescent="0.25">
      <c r="A1128" s="2" t="s">
        <v>3700</v>
      </c>
      <c r="B1128" t="s">
        <v>3701</v>
      </c>
      <c r="C1128" t="s">
        <v>3702</v>
      </c>
      <c r="D1128" t="s">
        <v>17</v>
      </c>
      <c r="E1128" s="3">
        <v>44835</v>
      </c>
      <c r="F1128" s="2"/>
      <c r="M1128" t="s">
        <v>1071</v>
      </c>
      <c r="N1128" s="5">
        <v>12.09</v>
      </c>
      <c r="O1128" t="s">
        <v>5070</v>
      </c>
    </row>
    <row r="1129" spans="1:15" x14ac:dyDescent="0.25">
      <c r="A1129" s="2" t="s">
        <v>3703</v>
      </c>
      <c r="B1129" t="s">
        <v>3704</v>
      </c>
      <c r="C1129" t="s">
        <v>3704</v>
      </c>
      <c r="D1129" t="s">
        <v>17</v>
      </c>
      <c r="E1129" s="3">
        <v>32356</v>
      </c>
      <c r="F1129" s="2"/>
      <c r="M1129" t="s">
        <v>1071</v>
      </c>
      <c r="N1129" s="5">
        <v>12.1</v>
      </c>
      <c r="O1129" t="s">
        <v>5070</v>
      </c>
    </row>
    <row r="1130" spans="1:15" x14ac:dyDescent="0.25">
      <c r="A1130" s="2" t="s">
        <v>3705</v>
      </c>
      <c r="B1130" t="s">
        <v>3706</v>
      </c>
      <c r="C1130" t="s">
        <v>3706</v>
      </c>
      <c r="D1130" t="s">
        <v>17</v>
      </c>
      <c r="E1130" s="3">
        <v>36210</v>
      </c>
      <c r="F1130" s="2"/>
      <c r="M1130" t="s">
        <v>1071</v>
      </c>
      <c r="N1130" s="5">
        <v>12.35</v>
      </c>
      <c r="O1130" t="s">
        <v>5070</v>
      </c>
    </row>
    <row r="1131" spans="1:15" x14ac:dyDescent="0.25">
      <c r="A1131" s="2" t="s">
        <v>3707</v>
      </c>
      <c r="B1131" t="s">
        <v>3708</v>
      </c>
      <c r="C1131" t="s">
        <v>3709</v>
      </c>
      <c r="D1131" t="s">
        <v>17</v>
      </c>
      <c r="E1131" s="3">
        <v>41883</v>
      </c>
      <c r="F1131" s="2"/>
      <c r="M1131" t="s">
        <v>1071</v>
      </c>
      <c r="N1131" s="5">
        <v>12.44</v>
      </c>
      <c r="O1131" t="s">
        <v>5070</v>
      </c>
    </row>
    <row r="1132" spans="1:15" x14ac:dyDescent="0.25">
      <c r="A1132" s="2" t="s">
        <v>3710</v>
      </c>
      <c r="B1132" t="s">
        <v>3711</v>
      </c>
      <c r="C1132" t="s">
        <v>3711</v>
      </c>
      <c r="D1132" t="s">
        <v>17</v>
      </c>
      <c r="E1132" s="3">
        <v>42948</v>
      </c>
      <c r="F1132" s="2"/>
      <c r="M1132" t="s">
        <v>1071</v>
      </c>
      <c r="N1132" s="5">
        <v>12.55</v>
      </c>
      <c r="O1132" t="s">
        <v>5070</v>
      </c>
    </row>
    <row r="1133" spans="1:15" x14ac:dyDescent="0.25">
      <c r="A1133" s="2" t="s">
        <v>3712</v>
      </c>
      <c r="B1133" t="s">
        <v>3713</v>
      </c>
      <c r="C1133" t="s">
        <v>3714</v>
      </c>
      <c r="D1133" t="s">
        <v>17</v>
      </c>
      <c r="E1133" s="3">
        <v>31503</v>
      </c>
      <c r="F1133" s="2"/>
      <c r="I1133">
        <v>1</v>
      </c>
      <c r="J1133" s="4">
        <v>1</v>
      </c>
      <c r="K1133" s="4">
        <v>375</v>
      </c>
      <c r="L1133" t="s">
        <v>70</v>
      </c>
      <c r="M1133" t="s">
        <v>3715</v>
      </c>
      <c r="N1133" s="5">
        <v>12.73</v>
      </c>
      <c r="O1133" t="s">
        <v>5070</v>
      </c>
    </row>
    <row r="1134" spans="1:15" x14ac:dyDescent="0.25">
      <c r="A1134" s="2" t="s">
        <v>3716</v>
      </c>
      <c r="B1134" t="s">
        <v>3717</v>
      </c>
      <c r="C1134" t="s">
        <v>3717</v>
      </c>
      <c r="D1134" t="s">
        <v>17</v>
      </c>
      <c r="E1134" s="3">
        <v>32874</v>
      </c>
      <c r="F1134" s="2"/>
      <c r="I1134">
        <v>1</v>
      </c>
      <c r="J1134" s="4">
        <v>30</v>
      </c>
      <c r="K1134" s="4">
        <v>10</v>
      </c>
      <c r="L1134" t="s">
        <v>70</v>
      </c>
      <c r="M1134" t="s">
        <v>585</v>
      </c>
      <c r="N1134" s="5">
        <v>12.73</v>
      </c>
      <c r="O1134" t="s">
        <v>5070</v>
      </c>
    </row>
    <row r="1135" spans="1:15" x14ac:dyDescent="0.25">
      <c r="A1135" s="2" t="s">
        <v>3718</v>
      </c>
      <c r="B1135" t="s">
        <v>3719</v>
      </c>
      <c r="C1135" t="s">
        <v>3720</v>
      </c>
      <c r="D1135" t="s">
        <v>3721</v>
      </c>
      <c r="E1135" s="3">
        <v>42979</v>
      </c>
      <c r="F1135" s="2"/>
      <c r="I1135">
        <v>1</v>
      </c>
      <c r="J1135" s="4">
        <v>1</v>
      </c>
      <c r="M1135" t="s">
        <v>1071</v>
      </c>
      <c r="N1135" s="5">
        <v>12.74</v>
      </c>
      <c r="O1135" t="s">
        <v>5070</v>
      </c>
    </row>
    <row r="1136" spans="1:15" x14ac:dyDescent="0.25">
      <c r="A1136" s="2" t="s">
        <v>3722</v>
      </c>
      <c r="B1136" t="s">
        <v>3723</v>
      </c>
      <c r="C1136" t="s">
        <v>3723</v>
      </c>
      <c r="D1136" t="s">
        <v>17</v>
      </c>
      <c r="E1136" s="3">
        <v>44197</v>
      </c>
      <c r="F1136" s="2"/>
      <c r="M1136" t="s">
        <v>1071</v>
      </c>
      <c r="N1136" s="5">
        <v>12.75</v>
      </c>
      <c r="O1136" t="s">
        <v>5070</v>
      </c>
    </row>
    <row r="1137" spans="1:15" x14ac:dyDescent="0.25">
      <c r="A1137" s="2" t="s">
        <v>3724</v>
      </c>
      <c r="B1137" t="s">
        <v>3725</v>
      </c>
      <c r="C1137" t="s">
        <v>3725</v>
      </c>
      <c r="D1137" t="s">
        <v>17</v>
      </c>
      <c r="E1137" s="3">
        <v>42644</v>
      </c>
      <c r="F1137" s="2"/>
      <c r="M1137" t="s">
        <v>1071</v>
      </c>
      <c r="N1137" s="5">
        <v>12.9</v>
      </c>
      <c r="O1137" t="s">
        <v>5070</v>
      </c>
    </row>
    <row r="1138" spans="1:15" x14ac:dyDescent="0.25">
      <c r="A1138" s="2" t="s">
        <v>3726</v>
      </c>
      <c r="B1138" t="s">
        <v>3727</v>
      </c>
      <c r="C1138" t="s">
        <v>3728</v>
      </c>
      <c r="D1138" t="s">
        <v>17</v>
      </c>
      <c r="E1138" s="3">
        <v>41730</v>
      </c>
      <c r="F1138" s="2"/>
      <c r="I1138">
        <v>1</v>
      </c>
      <c r="J1138" s="4">
        <v>30</v>
      </c>
      <c r="M1138" t="s">
        <v>28</v>
      </c>
      <c r="N1138" s="5">
        <v>12.92</v>
      </c>
      <c r="O1138" t="s">
        <v>5070</v>
      </c>
    </row>
    <row r="1139" spans="1:15" x14ac:dyDescent="0.25">
      <c r="A1139" s="2" t="s">
        <v>3734</v>
      </c>
      <c r="B1139" t="s">
        <v>3735</v>
      </c>
      <c r="C1139" t="s">
        <v>3736</v>
      </c>
      <c r="D1139" t="s">
        <v>17</v>
      </c>
      <c r="E1139" s="3">
        <v>43449</v>
      </c>
      <c r="F1139" s="2"/>
      <c r="M1139" t="s">
        <v>1071</v>
      </c>
      <c r="N1139" s="5">
        <v>12.95</v>
      </c>
      <c r="O1139" t="s">
        <v>5070</v>
      </c>
    </row>
    <row r="1140" spans="1:15" x14ac:dyDescent="0.25">
      <c r="A1140" s="2" t="s">
        <v>3731</v>
      </c>
      <c r="B1140" t="s">
        <v>3732</v>
      </c>
      <c r="C1140" t="s">
        <v>3733</v>
      </c>
      <c r="D1140" t="s">
        <v>17</v>
      </c>
      <c r="E1140" s="3">
        <v>43449</v>
      </c>
      <c r="F1140" s="2"/>
      <c r="M1140" t="s">
        <v>1071</v>
      </c>
      <c r="N1140" s="5">
        <v>12.95</v>
      </c>
      <c r="O1140" t="s">
        <v>5070</v>
      </c>
    </row>
    <row r="1141" spans="1:15" x14ac:dyDescent="0.25">
      <c r="A1141" s="2" t="s">
        <v>3729</v>
      </c>
      <c r="B1141" t="s">
        <v>3730</v>
      </c>
      <c r="C1141" t="s">
        <v>3730</v>
      </c>
      <c r="D1141" t="s">
        <v>17</v>
      </c>
      <c r="E1141" s="3">
        <v>44197</v>
      </c>
      <c r="F1141" s="2"/>
      <c r="M1141" t="s">
        <v>1071</v>
      </c>
      <c r="N1141" s="5">
        <v>12.95</v>
      </c>
      <c r="O1141" t="s">
        <v>5070</v>
      </c>
    </row>
    <row r="1142" spans="1:15" x14ac:dyDescent="0.25">
      <c r="A1142" s="2" t="s">
        <v>3737</v>
      </c>
      <c r="B1142" t="s">
        <v>3738</v>
      </c>
      <c r="C1142" t="s">
        <v>3738</v>
      </c>
      <c r="D1142" t="s">
        <v>17</v>
      </c>
      <c r="E1142" s="3">
        <v>35186</v>
      </c>
      <c r="F1142" s="2"/>
      <c r="M1142" t="s">
        <v>1071</v>
      </c>
      <c r="N1142" s="5">
        <v>12.97</v>
      </c>
      <c r="O1142" t="s">
        <v>5070</v>
      </c>
    </row>
    <row r="1143" spans="1:15" x14ac:dyDescent="0.25">
      <c r="A1143" s="2" t="s">
        <v>3739</v>
      </c>
      <c r="B1143" t="s">
        <v>3740</v>
      </c>
      <c r="C1143" t="s">
        <v>3741</v>
      </c>
      <c r="D1143" t="s">
        <v>17</v>
      </c>
      <c r="E1143" s="3">
        <v>34335</v>
      </c>
      <c r="F1143" s="2"/>
      <c r="M1143" t="s">
        <v>1071</v>
      </c>
      <c r="N1143" s="5">
        <v>12.97</v>
      </c>
      <c r="O1143" t="s">
        <v>5070</v>
      </c>
    </row>
    <row r="1144" spans="1:15" x14ac:dyDescent="0.25">
      <c r="A1144" s="2" t="s">
        <v>3746</v>
      </c>
      <c r="B1144" t="s">
        <v>3747</v>
      </c>
      <c r="C1144" t="s">
        <v>3747</v>
      </c>
      <c r="D1144" t="s">
        <v>17</v>
      </c>
      <c r="E1144" s="3">
        <v>39083</v>
      </c>
      <c r="F1144" s="2"/>
      <c r="M1144" t="s">
        <v>1071</v>
      </c>
      <c r="N1144" s="5">
        <v>12.99</v>
      </c>
      <c r="O1144" t="s">
        <v>5070</v>
      </c>
    </row>
    <row r="1145" spans="1:15" x14ac:dyDescent="0.25">
      <c r="A1145" s="2" t="s">
        <v>3750</v>
      </c>
      <c r="B1145" t="s">
        <v>3751</v>
      </c>
      <c r="C1145" t="s">
        <v>3752</v>
      </c>
      <c r="D1145" t="s">
        <v>17</v>
      </c>
      <c r="E1145" s="3">
        <v>36617</v>
      </c>
      <c r="F1145" s="2"/>
      <c r="M1145" t="s">
        <v>1071</v>
      </c>
      <c r="N1145" s="5">
        <v>12.99</v>
      </c>
      <c r="O1145" t="s">
        <v>5070</v>
      </c>
    </row>
    <row r="1146" spans="1:15" x14ac:dyDescent="0.25">
      <c r="A1146" s="2" t="s">
        <v>3748</v>
      </c>
      <c r="B1146" t="s">
        <v>3749</v>
      </c>
      <c r="C1146" t="s">
        <v>3749</v>
      </c>
      <c r="D1146" t="s">
        <v>17</v>
      </c>
      <c r="E1146" s="3">
        <v>39022</v>
      </c>
      <c r="F1146" s="2"/>
      <c r="M1146" t="s">
        <v>1071</v>
      </c>
      <c r="N1146" s="5">
        <v>12.99</v>
      </c>
      <c r="O1146" t="s">
        <v>5070</v>
      </c>
    </row>
    <row r="1147" spans="1:15" x14ac:dyDescent="0.25">
      <c r="A1147" s="2" t="s">
        <v>3742</v>
      </c>
      <c r="B1147" t="s">
        <v>3743</v>
      </c>
      <c r="C1147" t="s">
        <v>3743</v>
      </c>
      <c r="D1147" t="s">
        <v>17</v>
      </c>
      <c r="E1147" s="3">
        <v>42461</v>
      </c>
      <c r="F1147" s="2"/>
      <c r="M1147" t="s">
        <v>1071</v>
      </c>
      <c r="N1147" s="5">
        <v>12.99</v>
      </c>
      <c r="O1147" t="s">
        <v>5070</v>
      </c>
    </row>
    <row r="1148" spans="1:15" x14ac:dyDescent="0.25">
      <c r="A1148" s="2" t="s">
        <v>3753</v>
      </c>
      <c r="B1148" t="s">
        <v>3754</v>
      </c>
      <c r="C1148" t="s">
        <v>3755</v>
      </c>
      <c r="D1148" t="s">
        <v>17</v>
      </c>
      <c r="E1148" s="3">
        <v>41609</v>
      </c>
      <c r="F1148" s="2"/>
      <c r="M1148" t="s">
        <v>1071</v>
      </c>
      <c r="N1148" s="5">
        <v>12.99</v>
      </c>
      <c r="O1148" t="s">
        <v>5070</v>
      </c>
    </row>
    <row r="1149" spans="1:15" x14ac:dyDescent="0.25">
      <c r="A1149" s="2" t="s">
        <v>3756</v>
      </c>
      <c r="B1149" t="s">
        <v>3757</v>
      </c>
      <c r="C1149" t="s">
        <v>3757</v>
      </c>
      <c r="D1149" t="s">
        <v>17</v>
      </c>
      <c r="E1149" s="3">
        <v>42461</v>
      </c>
      <c r="F1149" s="2"/>
      <c r="M1149" t="s">
        <v>1071</v>
      </c>
      <c r="N1149" s="5">
        <v>12.99</v>
      </c>
      <c r="O1149" t="s">
        <v>5070</v>
      </c>
    </row>
    <row r="1150" spans="1:15" x14ac:dyDescent="0.25">
      <c r="A1150" s="2" t="s">
        <v>3744</v>
      </c>
      <c r="B1150" t="s">
        <v>3745</v>
      </c>
      <c r="C1150" t="s">
        <v>3745</v>
      </c>
      <c r="D1150" t="s">
        <v>17</v>
      </c>
      <c r="E1150" s="3">
        <v>39479</v>
      </c>
      <c r="F1150" s="2"/>
      <c r="M1150" t="s">
        <v>1071</v>
      </c>
      <c r="N1150" s="5">
        <v>12.99</v>
      </c>
      <c r="O1150" t="s">
        <v>5070</v>
      </c>
    </row>
    <row r="1151" spans="1:15" x14ac:dyDescent="0.25">
      <c r="A1151" s="2" t="s">
        <v>3758</v>
      </c>
      <c r="B1151" t="s">
        <v>3759</v>
      </c>
      <c r="C1151" t="s">
        <v>3759</v>
      </c>
      <c r="D1151" t="s">
        <v>17</v>
      </c>
      <c r="E1151" s="3">
        <v>40878</v>
      </c>
      <c r="F1151" s="2"/>
      <c r="M1151" t="s">
        <v>1071</v>
      </c>
      <c r="N1151" s="5">
        <v>13.09</v>
      </c>
      <c r="O1151" t="s">
        <v>5070</v>
      </c>
    </row>
    <row r="1152" spans="1:15" x14ac:dyDescent="0.25">
      <c r="A1152" s="2" t="s">
        <v>3760</v>
      </c>
      <c r="B1152" t="s">
        <v>3761</v>
      </c>
      <c r="C1152" t="s">
        <v>3762</v>
      </c>
      <c r="D1152" t="s">
        <v>17</v>
      </c>
      <c r="E1152" s="3">
        <v>38718</v>
      </c>
      <c r="F1152" s="2"/>
      <c r="M1152" t="s">
        <v>1071</v>
      </c>
      <c r="N1152" s="5">
        <v>13.14</v>
      </c>
      <c r="O1152" t="s">
        <v>5070</v>
      </c>
    </row>
    <row r="1153" spans="1:15" x14ac:dyDescent="0.25">
      <c r="A1153" s="2" t="s">
        <v>3763</v>
      </c>
      <c r="B1153" t="s">
        <v>3764</v>
      </c>
      <c r="C1153" t="s">
        <v>3765</v>
      </c>
      <c r="D1153" t="s">
        <v>17</v>
      </c>
      <c r="E1153" s="3">
        <v>41760</v>
      </c>
      <c r="F1153" s="2"/>
      <c r="M1153" t="s">
        <v>1071</v>
      </c>
      <c r="N1153" s="5">
        <v>13.4</v>
      </c>
      <c r="O1153" t="s">
        <v>5070</v>
      </c>
    </row>
    <row r="1154" spans="1:15" x14ac:dyDescent="0.25">
      <c r="A1154" s="2" t="s">
        <v>3766</v>
      </c>
      <c r="B1154" t="s">
        <v>3767</v>
      </c>
      <c r="C1154" t="s">
        <v>3768</v>
      </c>
      <c r="D1154" t="s">
        <v>17</v>
      </c>
      <c r="E1154" s="3">
        <v>42614</v>
      </c>
      <c r="F1154" s="2"/>
      <c r="M1154" t="s">
        <v>1071</v>
      </c>
      <c r="N1154" s="5">
        <v>13.45</v>
      </c>
      <c r="O1154" t="s">
        <v>5070</v>
      </c>
    </row>
    <row r="1155" spans="1:15" x14ac:dyDescent="0.25">
      <c r="A1155" s="2" t="s">
        <v>3775</v>
      </c>
      <c r="B1155" t="s">
        <v>3776</v>
      </c>
      <c r="C1155" t="s">
        <v>3777</v>
      </c>
      <c r="D1155" t="s">
        <v>17</v>
      </c>
      <c r="E1155" s="3">
        <v>41244</v>
      </c>
      <c r="F1155" s="2"/>
      <c r="M1155" t="s">
        <v>1071</v>
      </c>
      <c r="N1155" s="5">
        <v>13.62</v>
      </c>
      <c r="O1155" t="s">
        <v>5070</v>
      </c>
    </row>
    <row r="1156" spans="1:15" x14ac:dyDescent="0.25">
      <c r="A1156" s="2" t="s">
        <v>3769</v>
      </c>
      <c r="B1156" t="s">
        <v>3770</v>
      </c>
      <c r="C1156" t="s">
        <v>3771</v>
      </c>
      <c r="D1156" t="s">
        <v>17</v>
      </c>
      <c r="E1156" s="3">
        <v>41244</v>
      </c>
      <c r="F1156" s="2"/>
      <c r="M1156" t="s">
        <v>1071</v>
      </c>
      <c r="N1156" s="5">
        <v>13.62</v>
      </c>
      <c r="O1156" t="s">
        <v>5070</v>
      </c>
    </row>
    <row r="1157" spans="1:15" x14ac:dyDescent="0.25">
      <c r="A1157" s="2" t="s">
        <v>3772</v>
      </c>
      <c r="B1157" t="s">
        <v>3773</v>
      </c>
      <c r="C1157" t="s">
        <v>3774</v>
      </c>
      <c r="D1157" t="s">
        <v>17</v>
      </c>
      <c r="E1157" s="3">
        <v>41244</v>
      </c>
      <c r="F1157" s="2"/>
      <c r="M1157" t="s">
        <v>1071</v>
      </c>
      <c r="N1157" s="5">
        <v>13.62</v>
      </c>
      <c r="O1157" t="s">
        <v>5070</v>
      </c>
    </row>
    <row r="1158" spans="1:15" x14ac:dyDescent="0.25">
      <c r="A1158" s="2" t="s">
        <v>3778</v>
      </c>
      <c r="B1158" t="s">
        <v>3779</v>
      </c>
      <c r="C1158" t="s">
        <v>3779</v>
      </c>
      <c r="D1158" t="s">
        <v>17</v>
      </c>
      <c r="E1158" s="3">
        <v>45078</v>
      </c>
      <c r="F1158" s="2"/>
      <c r="M1158" t="s">
        <v>1071</v>
      </c>
      <c r="N1158" s="5">
        <v>13.63</v>
      </c>
      <c r="O1158" t="s">
        <v>5070</v>
      </c>
    </row>
    <row r="1159" spans="1:15" x14ac:dyDescent="0.25">
      <c r="A1159" s="2" t="s">
        <v>3780</v>
      </c>
      <c r="B1159" t="s">
        <v>3781</v>
      </c>
      <c r="C1159" t="s">
        <v>3782</v>
      </c>
      <c r="D1159" t="s">
        <v>17</v>
      </c>
      <c r="E1159" s="3">
        <v>39022</v>
      </c>
      <c r="F1159" s="2"/>
      <c r="M1159" t="s">
        <v>1071</v>
      </c>
      <c r="N1159" s="5">
        <v>13.65</v>
      </c>
      <c r="O1159" t="s">
        <v>5070</v>
      </c>
    </row>
    <row r="1160" spans="1:15" x14ac:dyDescent="0.25">
      <c r="A1160" s="2" t="s">
        <v>3783</v>
      </c>
      <c r="B1160" t="s">
        <v>3784</v>
      </c>
      <c r="C1160" t="s">
        <v>3784</v>
      </c>
      <c r="D1160" t="s">
        <v>17</v>
      </c>
      <c r="E1160" s="3">
        <v>44805</v>
      </c>
      <c r="F1160" s="2"/>
      <c r="M1160" t="s">
        <v>1071</v>
      </c>
      <c r="N1160" s="5">
        <v>13.75</v>
      </c>
      <c r="O1160" t="s">
        <v>5070</v>
      </c>
    </row>
    <row r="1161" spans="1:15" x14ac:dyDescent="0.25">
      <c r="A1161" s="2" t="s">
        <v>3785</v>
      </c>
      <c r="B1161" t="s">
        <v>3786</v>
      </c>
      <c r="C1161" t="s">
        <v>3787</v>
      </c>
      <c r="D1161" t="s">
        <v>17</v>
      </c>
      <c r="E1161" s="3">
        <v>39173</v>
      </c>
      <c r="F1161" s="2"/>
      <c r="M1161" t="s">
        <v>1071</v>
      </c>
      <c r="N1161" s="5">
        <v>13.8</v>
      </c>
      <c r="O1161" t="s">
        <v>5070</v>
      </c>
    </row>
    <row r="1162" spans="1:15" x14ac:dyDescent="0.25">
      <c r="A1162" s="2" t="s">
        <v>3788</v>
      </c>
      <c r="B1162" t="s">
        <v>3789</v>
      </c>
      <c r="C1162" t="s">
        <v>3789</v>
      </c>
      <c r="D1162" t="s">
        <v>17</v>
      </c>
      <c r="E1162" s="3">
        <v>44242</v>
      </c>
      <c r="F1162" s="2"/>
      <c r="M1162" t="s">
        <v>1071</v>
      </c>
      <c r="N1162" s="5">
        <v>13.84</v>
      </c>
      <c r="O1162" t="s">
        <v>5070</v>
      </c>
    </row>
    <row r="1163" spans="1:15" x14ac:dyDescent="0.25">
      <c r="A1163" s="2" t="s">
        <v>3790</v>
      </c>
      <c r="B1163" t="s">
        <v>3791</v>
      </c>
      <c r="C1163" t="s">
        <v>3792</v>
      </c>
      <c r="D1163" t="s">
        <v>17</v>
      </c>
      <c r="E1163" s="3">
        <v>44941</v>
      </c>
      <c r="F1163" s="2"/>
      <c r="M1163" t="s">
        <v>1071</v>
      </c>
      <c r="N1163" s="5">
        <v>13.85</v>
      </c>
      <c r="O1163" t="s">
        <v>5070</v>
      </c>
    </row>
    <row r="1164" spans="1:15" x14ac:dyDescent="0.25">
      <c r="A1164" s="2" t="s">
        <v>3793</v>
      </c>
      <c r="B1164" t="s">
        <v>3794</v>
      </c>
      <c r="C1164" t="s">
        <v>3795</v>
      </c>
      <c r="D1164" t="s">
        <v>17</v>
      </c>
      <c r="E1164" s="3">
        <v>39356</v>
      </c>
      <c r="F1164" s="2"/>
      <c r="M1164" t="s">
        <v>1071</v>
      </c>
      <c r="N1164" s="5">
        <v>13.89</v>
      </c>
      <c r="O1164" t="s">
        <v>5070</v>
      </c>
    </row>
    <row r="1165" spans="1:15" x14ac:dyDescent="0.25">
      <c r="A1165" s="2" t="s">
        <v>3796</v>
      </c>
      <c r="B1165" t="s">
        <v>3797</v>
      </c>
      <c r="C1165" t="s">
        <v>3797</v>
      </c>
      <c r="D1165" t="s">
        <v>17</v>
      </c>
      <c r="E1165" s="3">
        <v>32540</v>
      </c>
      <c r="F1165" s="2"/>
      <c r="M1165" t="s">
        <v>1071</v>
      </c>
      <c r="N1165" s="5">
        <v>13.99</v>
      </c>
      <c r="O1165" t="s">
        <v>5070</v>
      </c>
    </row>
    <row r="1166" spans="1:15" x14ac:dyDescent="0.25">
      <c r="A1166" s="2" t="s">
        <v>3798</v>
      </c>
      <c r="B1166" t="s">
        <v>3799</v>
      </c>
      <c r="C1166" t="s">
        <v>3800</v>
      </c>
      <c r="D1166" t="s">
        <v>17</v>
      </c>
      <c r="E1166" s="3">
        <v>34639</v>
      </c>
      <c r="F1166" s="2"/>
      <c r="M1166" t="s">
        <v>1071</v>
      </c>
      <c r="N1166" s="5">
        <v>14</v>
      </c>
      <c r="O1166" t="s">
        <v>5070</v>
      </c>
    </row>
    <row r="1167" spans="1:15" x14ac:dyDescent="0.25">
      <c r="A1167" s="2" t="s">
        <v>3801</v>
      </c>
      <c r="B1167" t="s">
        <v>3802</v>
      </c>
      <c r="C1167" t="s">
        <v>3803</v>
      </c>
      <c r="D1167" t="s">
        <v>17</v>
      </c>
      <c r="E1167" s="3">
        <v>45170</v>
      </c>
      <c r="F1167" s="2"/>
      <c r="M1167" t="s">
        <v>1071</v>
      </c>
      <c r="N1167" s="5">
        <v>14.07</v>
      </c>
      <c r="O1167" t="s">
        <v>5070</v>
      </c>
    </row>
    <row r="1168" spans="1:15" x14ac:dyDescent="0.25">
      <c r="A1168" s="2" t="s">
        <v>3804</v>
      </c>
      <c r="B1168" t="s">
        <v>3805</v>
      </c>
      <c r="C1168" t="s">
        <v>3806</v>
      </c>
      <c r="D1168" t="s">
        <v>17</v>
      </c>
      <c r="E1168" s="3">
        <v>41548</v>
      </c>
      <c r="F1168" s="2"/>
      <c r="M1168" t="s">
        <v>1071</v>
      </c>
      <c r="N1168" s="5">
        <v>14.1</v>
      </c>
      <c r="O1168" t="s">
        <v>5070</v>
      </c>
    </row>
    <row r="1169" spans="1:15" x14ac:dyDescent="0.25">
      <c r="A1169" s="2" t="s">
        <v>3807</v>
      </c>
      <c r="B1169" t="s">
        <v>3808</v>
      </c>
      <c r="C1169" t="s">
        <v>3809</v>
      </c>
      <c r="D1169" t="s">
        <v>17</v>
      </c>
      <c r="E1169" s="3">
        <v>35217</v>
      </c>
      <c r="F1169" s="2"/>
      <c r="M1169" t="s">
        <v>1071</v>
      </c>
      <c r="N1169" s="5">
        <v>14.25</v>
      </c>
      <c r="O1169" t="s">
        <v>5070</v>
      </c>
    </row>
    <row r="1170" spans="1:15" x14ac:dyDescent="0.25">
      <c r="A1170" s="2" t="s">
        <v>3810</v>
      </c>
      <c r="B1170" t="s">
        <v>3811</v>
      </c>
      <c r="C1170" t="s">
        <v>3812</v>
      </c>
      <c r="D1170" t="s">
        <v>17</v>
      </c>
      <c r="E1170" s="3">
        <v>39173</v>
      </c>
      <c r="F1170" s="2"/>
      <c r="M1170" t="s">
        <v>1071</v>
      </c>
      <c r="N1170" s="5">
        <v>14.3</v>
      </c>
      <c r="O1170" t="s">
        <v>5070</v>
      </c>
    </row>
    <row r="1171" spans="1:15" x14ac:dyDescent="0.25">
      <c r="A1171" s="2" t="s">
        <v>3813</v>
      </c>
      <c r="B1171" t="s">
        <v>3814</v>
      </c>
      <c r="C1171" t="s">
        <v>3814</v>
      </c>
      <c r="D1171" t="s">
        <v>17</v>
      </c>
      <c r="E1171" s="3">
        <v>43374</v>
      </c>
      <c r="F1171" s="2"/>
      <c r="M1171" t="s">
        <v>1071</v>
      </c>
      <c r="N1171" s="5">
        <v>14.49</v>
      </c>
      <c r="O1171" t="s">
        <v>5070</v>
      </c>
    </row>
    <row r="1172" spans="1:15" x14ac:dyDescent="0.25">
      <c r="A1172" s="2" t="s">
        <v>3815</v>
      </c>
      <c r="B1172" t="s">
        <v>3816</v>
      </c>
      <c r="C1172" t="s">
        <v>3817</v>
      </c>
      <c r="D1172" t="s">
        <v>17</v>
      </c>
      <c r="E1172" s="3">
        <v>44562</v>
      </c>
      <c r="F1172" s="2"/>
      <c r="M1172" t="s">
        <v>1071</v>
      </c>
      <c r="N1172" s="5">
        <v>14.59</v>
      </c>
      <c r="O1172" t="s">
        <v>5070</v>
      </c>
    </row>
    <row r="1173" spans="1:15" x14ac:dyDescent="0.25">
      <c r="A1173" s="2" t="s">
        <v>3818</v>
      </c>
      <c r="B1173" t="s">
        <v>3819</v>
      </c>
      <c r="C1173" t="s">
        <v>3819</v>
      </c>
      <c r="D1173" t="s">
        <v>17</v>
      </c>
      <c r="E1173" s="3">
        <v>38930</v>
      </c>
      <c r="F1173" s="2"/>
      <c r="M1173" t="s">
        <v>1071</v>
      </c>
      <c r="N1173" s="5">
        <v>14.61</v>
      </c>
      <c r="O1173" t="s">
        <v>5070</v>
      </c>
    </row>
    <row r="1174" spans="1:15" x14ac:dyDescent="0.25">
      <c r="A1174" s="2" t="s">
        <v>3820</v>
      </c>
      <c r="B1174" t="s">
        <v>3821</v>
      </c>
      <c r="C1174" t="s">
        <v>3821</v>
      </c>
      <c r="D1174" t="s">
        <v>17</v>
      </c>
      <c r="E1174" s="3">
        <v>43997</v>
      </c>
      <c r="F1174" s="2"/>
      <c r="M1174" t="s">
        <v>1071</v>
      </c>
      <c r="N1174" s="5">
        <v>14.7</v>
      </c>
      <c r="O1174" t="s">
        <v>5070</v>
      </c>
    </row>
    <row r="1175" spans="1:15" x14ac:dyDescent="0.25">
      <c r="A1175" s="2" t="s">
        <v>3822</v>
      </c>
      <c r="B1175" t="s">
        <v>3823</v>
      </c>
      <c r="C1175" t="s">
        <v>3824</v>
      </c>
      <c r="D1175" t="s">
        <v>17</v>
      </c>
      <c r="E1175" s="3">
        <v>42278</v>
      </c>
      <c r="F1175" s="2"/>
      <c r="M1175" t="s">
        <v>1071</v>
      </c>
      <c r="N1175" s="5">
        <v>14.74</v>
      </c>
      <c r="O1175" t="s">
        <v>5070</v>
      </c>
    </row>
    <row r="1176" spans="1:15" x14ac:dyDescent="0.25">
      <c r="A1176" s="2" t="s">
        <v>3825</v>
      </c>
      <c r="B1176" t="s">
        <v>3826</v>
      </c>
      <c r="C1176" t="s">
        <v>3827</v>
      </c>
      <c r="D1176" t="s">
        <v>235</v>
      </c>
      <c r="E1176" s="3">
        <v>45397</v>
      </c>
      <c r="F1176" s="2"/>
      <c r="M1176" t="s">
        <v>1071</v>
      </c>
      <c r="N1176" s="5">
        <v>14.8</v>
      </c>
      <c r="O1176" t="s">
        <v>5070</v>
      </c>
    </row>
    <row r="1177" spans="1:15" x14ac:dyDescent="0.25">
      <c r="A1177" s="2" t="s">
        <v>3828</v>
      </c>
      <c r="B1177" t="s">
        <v>3829</v>
      </c>
      <c r="C1177" t="s">
        <v>3830</v>
      </c>
      <c r="D1177" t="s">
        <v>17</v>
      </c>
      <c r="E1177" s="3">
        <v>41456</v>
      </c>
      <c r="F1177" s="2"/>
      <c r="M1177" t="s">
        <v>1071</v>
      </c>
      <c r="N1177" s="5">
        <v>14.81</v>
      </c>
      <c r="O1177" t="s">
        <v>5070</v>
      </c>
    </row>
    <row r="1178" spans="1:15" x14ac:dyDescent="0.25">
      <c r="A1178" s="2" t="s">
        <v>3831</v>
      </c>
      <c r="B1178" t="s">
        <v>3832</v>
      </c>
      <c r="C1178" t="s">
        <v>3832</v>
      </c>
      <c r="D1178" t="s">
        <v>17</v>
      </c>
      <c r="E1178" s="3">
        <v>44136</v>
      </c>
      <c r="F1178" s="2"/>
      <c r="M1178" t="s">
        <v>1071</v>
      </c>
      <c r="N1178" s="5">
        <v>14.81</v>
      </c>
      <c r="O1178" t="s">
        <v>5070</v>
      </c>
    </row>
    <row r="1179" spans="1:15" x14ac:dyDescent="0.25">
      <c r="A1179" s="2" t="s">
        <v>3833</v>
      </c>
      <c r="B1179" t="s">
        <v>3834</v>
      </c>
      <c r="C1179" t="s">
        <v>3835</v>
      </c>
      <c r="D1179" t="s">
        <v>17</v>
      </c>
      <c r="E1179" s="3">
        <v>41883</v>
      </c>
      <c r="F1179" s="2"/>
      <c r="M1179" t="s">
        <v>1071</v>
      </c>
      <c r="N1179" s="5">
        <v>14.95</v>
      </c>
      <c r="O1179" t="s">
        <v>5070</v>
      </c>
    </row>
    <row r="1180" spans="1:15" x14ac:dyDescent="0.25">
      <c r="A1180" s="2" t="s">
        <v>3836</v>
      </c>
      <c r="B1180" t="s">
        <v>3837</v>
      </c>
      <c r="C1180" t="s">
        <v>3838</v>
      </c>
      <c r="D1180" t="s">
        <v>17</v>
      </c>
      <c r="E1180" s="3">
        <v>43966</v>
      </c>
      <c r="F1180" s="2"/>
      <c r="M1180" t="s">
        <v>1071</v>
      </c>
      <c r="N1180" s="5">
        <v>14.95</v>
      </c>
      <c r="O1180" t="s">
        <v>5070</v>
      </c>
    </row>
    <row r="1181" spans="1:15" x14ac:dyDescent="0.25">
      <c r="A1181" s="2" t="s">
        <v>3839</v>
      </c>
      <c r="B1181" t="s">
        <v>3840</v>
      </c>
      <c r="C1181" t="s">
        <v>3841</v>
      </c>
      <c r="D1181" t="s">
        <v>17</v>
      </c>
      <c r="E1181" s="3">
        <v>43266</v>
      </c>
      <c r="F1181" s="2"/>
      <c r="M1181" t="s">
        <v>1071</v>
      </c>
      <c r="N1181" s="5">
        <v>14.99</v>
      </c>
      <c r="O1181" t="s">
        <v>5070</v>
      </c>
    </row>
    <row r="1182" spans="1:15" x14ac:dyDescent="0.25">
      <c r="A1182" s="2" t="s">
        <v>3846</v>
      </c>
      <c r="B1182" t="s">
        <v>3847</v>
      </c>
      <c r="C1182" t="s">
        <v>3847</v>
      </c>
      <c r="D1182" t="s">
        <v>17</v>
      </c>
      <c r="E1182" s="3">
        <v>43936</v>
      </c>
      <c r="F1182" s="2"/>
      <c r="M1182" t="s">
        <v>1071</v>
      </c>
      <c r="N1182" s="5">
        <v>14.99</v>
      </c>
      <c r="O1182" t="s">
        <v>5070</v>
      </c>
    </row>
    <row r="1183" spans="1:15" x14ac:dyDescent="0.25">
      <c r="A1183" s="2" t="s">
        <v>3842</v>
      </c>
      <c r="B1183" t="s">
        <v>3843</v>
      </c>
      <c r="C1183" t="s">
        <v>3843</v>
      </c>
      <c r="D1183" t="s">
        <v>17</v>
      </c>
      <c r="E1183" s="3">
        <v>43266</v>
      </c>
      <c r="F1183" s="2"/>
      <c r="M1183" t="s">
        <v>1071</v>
      </c>
      <c r="N1183" s="5">
        <v>14.99</v>
      </c>
      <c r="O1183" t="s">
        <v>5070</v>
      </c>
    </row>
    <row r="1184" spans="1:15" x14ac:dyDescent="0.25">
      <c r="A1184" s="2" t="s">
        <v>3844</v>
      </c>
      <c r="B1184" t="s">
        <v>3845</v>
      </c>
      <c r="C1184" t="s">
        <v>3845</v>
      </c>
      <c r="D1184" t="s">
        <v>17</v>
      </c>
      <c r="E1184" s="3">
        <v>43905</v>
      </c>
      <c r="F1184" s="2"/>
      <c r="M1184" t="s">
        <v>1071</v>
      </c>
      <c r="N1184" s="5">
        <v>14.99</v>
      </c>
      <c r="O1184" t="s">
        <v>5070</v>
      </c>
    </row>
    <row r="1185" spans="1:15" x14ac:dyDescent="0.25">
      <c r="A1185" s="2" t="s">
        <v>3851</v>
      </c>
      <c r="B1185" t="s">
        <v>3852</v>
      </c>
      <c r="C1185" t="s">
        <v>3853</v>
      </c>
      <c r="D1185" t="s">
        <v>235</v>
      </c>
      <c r="E1185" s="3">
        <v>45397</v>
      </c>
      <c r="F1185" s="2"/>
      <c r="M1185" t="s">
        <v>1071</v>
      </c>
      <c r="N1185" s="5">
        <v>15</v>
      </c>
      <c r="O1185" t="s">
        <v>5070</v>
      </c>
    </row>
    <row r="1186" spans="1:15" x14ac:dyDescent="0.25">
      <c r="A1186" s="2" t="s">
        <v>3854</v>
      </c>
      <c r="B1186" t="s">
        <v>3855</v>
      </c>
      <c r="C1186" t="s">
        <v>3856</v>
      </c>
      <c r="D1186" t="s">
        <v>235</v>
      </c>
      <c r="E1186" s="3">
        <v>45397</v>
      </c>
      <c r="F1186" s="2"/>
      <c r="M1186" t="s">
        <v>1071</v>
      </c>
      <c r="N1186" s="5">
        <v>15</v>
      </c>
      <c r="O1186" t="s">
        <v>5070</v>
      </c>
    </row>
    <row r="1187" spans="1:15" x14ac:dyDescent="0.25">
      <c r="A1187" s="2" t="s">
        <v>3860</v>
      </c>
      <c r="B1187" t="s">
        <v>3861</v>
      </c>
      <c r="C1187" t="s">
        <v>3862</v>
      </c>
      <c r="D1187" t="s">
        <v>17</v>
      </c>
      <c r="E1187" s="3">
        <v>39173</v>
      </c>
      <c r="F1187" s="2"/>
      <c r="M1187" t="s">
        <v>1071</v>
      </c>
      <c r="N1187" s="5">
        <v>15</v>
      </c>
      <c r="O1187" t="s">
        <v>5070</v>
      </c>
    </row>
    <row r="1188" spans="1:15" x14ac:dyDescent="0.25">
      <c r="A1188" s="2" t="s">
        <v>3848</v>
      </c>
      <c r="B1188" t="s">
        <v>3849</v>
      </c>
      <c r="C1188" t="s">
        <v>3850</v>
      </c>
      <c r="D1188" t="s">
        <v>17</v>
      </c>
      <c r="E1188" s="3">
        <v>43966</v>
      </c>
      <c r="F1188" s="2"/>
      <c r="M1188" t="s">
        <v>1071</v>
      </c>
      <c r="N1188" s="5">
        <v>15</v>
      </c>
      <c r="O1188" t="s">
        <v>5070</v>
      </c>
    </row>
    <row r="1189" spans="1:15" x14ac:dyDescent="0.25">
      <c r="A1189" s="2" t="s">
        <v>3857</v>
      </c>
      <c r="B1189" t="s">
        <v>3858</v>
      </c>
      <c r="C1189" t="s">
        <v>3859</v>
      </c>
      <c r="D1189" t="s">
        <v>17</v>
      </c>
      <c r="E1189" s="3">
        <v>39173</v>
      </c>
      <c r="F1189" s="2"/>
      <c r="M1189" t="s">
        <v>1071</v>
      </c>
      <c r="N1189" s="5">
        <v>15</v>
      </c>
      <c r="O1189" t="s">
        <v>5070</v>
      </c>
    </row>
    <row r="1190" spans="1:15" x14ac:dyDescent="0.25">
      <c r="A1190" s="2" t="s">
        <v>3869</v>
      </c>
      <c r="B1190" t="s">
        <v>3870</v>
      </c>
      <c r="C1190" t="s">
        <v>3871</v>
      </c>
      <c r="D1190" t="s">
        <v>17</v>
      </c>
      <c r="E1190" s="3">
        <v>41548</v>
      </c>
      <c r="F1190" s="2"/>
      <c r="M1190" t="s">
        <v>1071</v>
      </c>
      <c r="N1190" s="5">
        <v>15.25</v>
      </c>
      <c r="O1190" t="s">
        <v>5070</v>
      </c>
    </row>
    <row r="1191" spans="1:15" x14ac:dyDescent="0.25">
      <c r="A1191" s="2" t="s">
        <v>3863</v>
      </c>
      <c r="B1191" t="s">
        <v>3864</v>
      </c>
      <c r="C1191" t="s">
        <v>3865</v>
      </c>
      <c r="D1191" t="s">
        <v>17</v>
      </c>
      <c r="E1191" s="3">
        <v>41548</v>
      </c>
      <c r="F1191" s="2"/>
      <c r="M1191" t="s">
        <v>1071</v>
      </c>
      <c r="N1191" s="5">
        <v>15.25</v>
      </c>
      <c r="O1191" t="s">
        <v>5070</v>
      </c>
    </row>
    <row r="1192" spans="1:15" x14ac:dyDescent="0.25">
      <c r="A1192" s="2" t="s">
        <v>3866</v>
      </c>
      <c r="B1192" t="s">
        <v>3867</v>
      </c>
      <c r="C1192" t="s">
        <v>3868</v>
      </c>
      <c r="D1192" t="s">
        <v>17</v>
      </c>
      <c r="E1192" s="3">
        <v>41548</v>
      </c>
      <c r="F1192" s="2"/>
      <c r="M1192" t="s">
        <v>1071</v>
      </c>
      <c r="N1192" s="5">
        <v>15.25</v>
      </c>
      <c r="O1192" t="s">
        <v>5070</v>
      </c>
    </row>
    <row r="1193" spans="1:15" x14ac:dyDescent="0.25">
      <c r="A1193" s="2" t="s">
        <v>3872</v>
      </c>
      <c r="B1193" t="s">
        <v>3873</v>
      </c>
      <c r="C1193" t="s">
        <v>3874</v>
      </c>
      <c r="D1193" t="s">
        <v>17</v>
      </c>
      <c r="E1193" s="3">
        <v>38504</v>
      </c>
      <c r="F1193" s="2"/>
      <c r="M1193" t="s">
        <v>1071</v>
      </c>
      <c r="N1193" s="5">
        <v>15.48</v>
      </c>
      <c r="O1193" t="s">
        <v>5070</v>
      </c>
    </row>
    <row r="1194" spans="1:15" x14ac:dyDescent="0.25">
      <c r="A1194" s="2" t="s">
        <v>3875</v>
      </c>
      <c r="B1194" t="s">
        <v>3876</v>
      </c>
      <c r="C1194" t="s">
        <v>3877</v>
      </c>
      <c r="D1194" t="s">
        <v>17</v>
      </c>
      <c r="E1194" s="3">
        <v>38504</v>
      </c>
      <c r="F1194" s="2"/>
      <c r="M1194" t="s">
        <v>1071</v>
      </c>
      <c r="N1194" s="5">
        <v>15.48</v>
      </c>
      <c r="O1194" t="s">
        <v>5070</v>
      </c>
    </row>
    <row r="1195" spans="1:15" x14ac:dyDescent="0.25">
      <c r="A1195" s="2" t="s">
        <v>3881</v>
      </c>
      <c r="B1195" t="s">
        <v>3882</v>
      </c>
      <c r="C1195" t="s">
        <v>3883</v>
      </c>
      <c r="D1195" t="s">
        <v>17</v>
      </c>
      <c r="E1195" s="3">
        <v>43966</v>
      </c>
      <c r="F1195" s="2"/>
      <c r="M1195" t="s">
        <v>1071</v>
      </c>
      <c r="N1195" s="5">
        <v>15.5</v>
      </c>
      <c r="O1195" t="s">
        <v>5070</v>
      </c>
    </row>
    <row r="1196" spans="1:15" x14ac:dyDescent="0.25">
      <c r="A1196" s="2" t="s">
        <v>3884</v>
      </c>
      <c r="B1196" t="s">
        <v>3885</v>
      </c>
      <c r="C1196" t="s">
        <v>3886</v>
      </c>
      <c r="D1196" t="s">
        <v>17</v>
      </c>
      <c r="E1196" s="3">
        <v>43966</v>
      </c>
      <c r="F1196" s="2"/>
      <c r="M1196" t="s">
        <v>1071</v>
      </c>
      <c r="N1196" s="5">
        <v>15.5</v>
      </c>
      <c r="O1196" t="s">
        <v>5070</v>
      </c>
    </row>
    <row r="1197" spans="1:15" x14ac:dyDescent="0.25">
      <c r="A1197" s="2" t="s">
        <v>3878</v>
      </c>
      <c r="B1197" t="s">
        <v>3879</v>
      </c>
      <c r="C1197" t="s">
        <v>3880</v>
      </c>
      <c r="D1197" t="s">
        <v>17</v>
      </c>
      <c r="E1197" s="3">
        <v>43966</v>
      </c>
      <c r="F1197" s="2"/>
      <c r="M1197" t="s">
        <v>1071</v>
      </c>
      <c r="N1197" s="5">
        <v>15.5</v>
      </c>
      <c r="O1197" t="s">
        <v>5070</v>
      </c>
    </row>
    <row r="1198" spans="1:15" x14ac:dyDescent="0.25">
      <c r="A1198" s="2" t="s">
        <v>3887</v>
      </c>
      <c r="B1198" t="s">
        <v>3888</v>
      </c>
      <c r="C1198" t="s">
        <v>3889</v>
      </c>
      <c r="D1198" t="s">
        <v>17</v>
      </c>
      <c r="E1198" s="3">
        <v>41334</v>
      </c>
      <c r="F1198" s="2"/>
      <c r="M1198" t="s">
        <v>1071</v>
      </c>
      <c r="N1198" s="5">
        <v>15.59</v>
      </c>
      <c r="O1198" t="s">
        <v>5070</v>
      </c>
    </row>
    <row r="1199" spans="1:15" x14ac:dyDescent="0.25">
      <c r="A1199" s="2" t="s">
        <v>3890</v>
      </c>
      <c r="B1199" t="s">
        <v>3891</v>
      </c>
      <c r="C1199" t="s">
        <v>3892</v>
      </c>
      <c r="D1199" t="s">
        <v>17</v>
      </c>
      <c r="E1199" s="3">
        <v>41183</v>
      </c>
      <c r="F1199" s="2"/>
      <c r="M1199" t="s">
        <v>1071</v>
      </c>
      <c r="N1199" s="5">
        <v>15.72</v>
      </c>
      <c r="O1199" t="s">
        <v>5070</v>
      </c>
    </row>
    <row r="1200" spans="1:15" x14ac:dyDescent="0.25">
      <c r="A1200" s="2" t="s">
        <v>3896</v>
      </c>
      <c r="B1200" t="s">
        <v>3897</v>
      </c>
      <c r="C1200" t="s">
        <v>3898</v>
      </c>
      <c r="D1200" t="s">
        <v>17</v>
      </c>
      <c r="E1200" s="3">
        <v>41671</v>
      </c>
      <c r="F1200" s="2"/>
      <c r="M1200" t="s">
        <v>1071</v>
      </c>
      <c r="N1200" s="5">
        <v>15.86</v>
      </c>
      <c r="O1200" t="s">
        <v>5070</v>
      </c>
    </row>
    <row r="1201" spans="1:15" x14ac:dyDescent="0.25">
      <c r="A1201" s="2" t="s">
        <v>3893</v>
      </c>
      <c r="B1201" t="s">
        <v>3894</v>
      </c>
      <c r="C1201" t="s">
        <v>3895</v>
      </c>
      <c r="D1201" t="s">
        <v>17</v>
      </c>
      <c r="E1201" s="3">
        <v>41671</v>
      </c>
      <c r="F1201" s="2"/>
      <c r="M1201" t="s">
        <v>1071</v>
      </c>
      <c r="N1201" s="5">
        <v>15.86</v>
      </c>
      <c r="O1201" t="s">
        <v>5070</v>
      </c>
    </row>
    <row r="1202" spans="1:15" x14ac:dyDescent="0.25">
      <c r="A1202" s="2" t="s">
        <v>3899</v>
      </c>
      <c r="B1202" t="s">
        <v>3900</v>
      </c>
      <c r="C1202" t="s">
        <v>3901</v>
      </c>
      <c r="D1202" t="s">
        <v>17</v>
      </c>
      <c r="E1202" s="3">
        <v>41609</v>
      </c>
      <c r="F1202" s="2"/>
      <c r="M1202" t="s">
        <v>1071</v>
      </c>
      <c r="N1202" s="5">
        <v>15.9</v>
      </c>
      <c r="O1202" t="s">
        <v>5070</v>
      </c>
    </row>
    <row r="1203" spans="1:15" x14ac:dyDescent="0.25">
      <c r="A1203" s="2" t="s">
        <v>3902</v>
      </c>
      <c r="B1203" t="s">
        <v>3903</v>
      </c>
      <c r="C1203" t="s">
        <v>3904</v>
      </c>
      <c r="D1203" t="s">
        <v>235</v>
      </c>
      <c r="E1203" s="3">
        <v>45397</v>
      </c>
      <c r="F1203" s="2"/>
      <c r="M1203" t="s">
        <v>1071</v>
      </c>
      <c r="N1203" s="5">
        <v>15.9</v>
      </c>
      <c r="O1203" t="s">
        <v>5070</v>
      </c>
    </row>
    <row r="1204" spans="1:15" x14ac:dyDescent="0.25">
      <c r="A1204" s="2" t="s">
        <v>3905</v>
      </c>
      <c r="B1204" t="s">
        <v>3906</v>
      </c>
      <c r="C1204" t="s">
        <v>3907</v>
      </c>
      <c r="D1204" t="s">
        <v>17</v>
      </c>
      <c r="E1204" s="3">
        <v>44835</v>
      </c>
      <c r="F1204" s="2"/>
      <c r="M1204" t="s">
        <v>1071</v>
      </c>
      <c r="N1204" s="5">
        <v>15.92</v>
      </c>
      <c r="O1204" t="s">
        <v>5070</v>
      </c>
    </row>
    <row r="1205" spans="1:15" x14ac:dyDescent="0.25">
      <c r="A1205" s="2" t="s">
        <v>3908</v>
      </c>
      <c r="B1205" t="s">
        <v>3909</v>
      </c>
      <c r="C1205" t="s">
        <v>3910</v>
      </c>
      <c r="D1205" t="s">
        <v>17</v>
      </c>
      <c r="E1205" s="3">
        <v>44835</v>
      </c>
      <c r="F1205" s="2"/>
      <c r="M1205" t="s">
        <v>1071</v>
      </c>
      <c r="N1205" s="5">
        <v>16.13</v>
      </c>
      <c r="O1205" t="s">
        <v>5070</v>
      </c>
    </row>
    <row r="1206" spans="1:15" x14ac:dyDescent="0.25">
      <c r="A1206" s="2" t="s">
        <v>3911</v>
      </c>
      <c r="B1206" t="s">
        <v>3912</v>
      </c>
      <c r="C1206" t="s">
        <v>3913</v>
      </c>
      <c r="D1206" t="s">
        <v>17</v>
      </c>
      <c r="E1206" s="3">
        <v>39264</v>
      </c>
      <c r="F1206" s="2"/>
      <c r="M1206" t="s">
        <v>1071</v>
      </c>
      <c r="N1206" s="5">
        <v>16.36</v>
      </c>
      <c r="O1206" t="s">
        <v>5070</v>
      </c>
    </row>
    <row r="1207" spans="1:15" x14ac:dyDescent="0.25">
      <c r="A1207" s="2" t="s">
        <v>3914</v>
      </c>
      <c r="B1207" t="s">
        <v>3915</v>
      </c>
      <c r="C1207" t="s">
        <v>3915</v>
      </c>
      <c r="D1207" t="s">
        <v>17</v>
      </c>
      <c r="E1207" s="3">
        <v>44287</v>
      </c>
      <c r="F1207" s="2"/>
      <c r="M1207" t="s">
        <v>1071</v>
      </c>
      <c r="N1207" s="5">
        <v>16.43</v>
      </c>
      <c r="O1207" t="s">
        <v>5070</v>
      </c>
    </row>
    <row r="1208" spans="1:15" x14ac:dyDescent="0.25">
      <c r="A1208" s="2" t="s">
        <v>3916</v>
      </c>
      <c r="B1208" t="s">
        <v>3917</v>
      </c>
      <c r="C1208" t="s">
        <v>3918</v>
      </c>
      <c r="D1208" t="s">
        <v>17</v>
      </c>
      <c r="E1208" s="3">
        <v>42186</v>
      </c>
      <c r="F1208" s="2"/>
      <c r="M1208" t="s">
        <v>1071</v>
      </c>
      <c r="N1208" s="5">
        <v>16.489999999999998</v>
      </c>
      <c r="O1208" t="s">
        <v>5070</v>
      </c>
    </row>
    <row r="1209" spans="1:15" x14ac:dyDescent="0.25">
      <c r="A1209" s="2" t="s">
        <v>3919</v>
      </c>
      <c r="B1209" t="s">
        <v>3920</v>
      </c>
      <c r="C1209" t="s">
        <v>3920</v>
      </c>
      <c r="D1209" t="s">
        <v>17</v>
      </c>
      <c r="E1209" s="3">
        <v>43221</v>
      </c>
      <c r="F1209" s="2"/>
      <c r="M1209" t="s">
        <v>1071</v>
      </c>
      <c r="N1209" s="5">
        <v>16.649999999999999</v>
      </c>
      <c r="O1209" t="s">
        <v>5070</v>
      </c>
    </row>
    <row r="1210" spans="1:15" x14ac:dyDescent="0.25">
      <c r="A1210" s="2" t="s">
        <v>5349</v>
      </c>
      <c r="B1210" t="s">
        <v>5350</v>
      </c>
      <c r="C1210" t="s">
        <v>5351</v>
      </c>
      <c r="D1210" t="s">
        <v>17</v>
      </c>
      <c r="E1210" s="3">
        <v>44075</v>
      </c>
      <c r="F1210" s="2"/>
      <c r="I1210">
        <v>1</v>
      </c>
      <c r="J1210" s="4">
        <v>32</v>
      </c>
      <c r="M1210" t="s">
        <v>2252</v>
      </c>
      <c r="N1210" s="5">
        <v>16.97</v>
      </c>
      <c r="O1210" t="s">
        <v>5070</v>
      </c>
    </row>
    <row r="1211" spans="1:15" x14ac:dyDescent="0.25">
      <c r="A1211" s="2" t="s">
        <v>3921</v>
      </c>
      <c r="B1211" t="s">
        <v>3922</v>
      </c>
      <c r="C1211" t="s">
        <v>3923</v>
      </c>
      <c r="D1211" t="s">
        <v>17</v>
      </c>
      <c r="E1211" s="3">
        <v>43831</v>
      </c>
      <c r="F1211" s="2"/>
      <c r="M1211" t="s">
        <v>1071</v>
      </c>
      <c r="N1211" s="5">
        <v>16.989999999999998</v>
      </c>
      <c r="O1211" t="s">
        <v>5070</v>
      </c>
    </row>
    <row r="1212" spans="1:15" x14ac:dyDescent="0.25">
      <c r="A1212" s="2" t="s">
        <v>3924</v>
      </c>
      <c r="B1212" t="s">
        <v>3925</v>
      </c>
      <c r="C1212" t="s">
        <v>3926</v>
      </c>
      <c r="D1212" t="s">
        <v>17</v>
      </c>
      <c r="E1212" s="3">
        <v>40452</v>
      </c>
      <c r="F1212" s="2"/>
      <c r="M1212" t="s">
        <v>1071</v>
      </c>
      <c r="N1212" s="5">
        <v>16.989999999999998</v>
      </c>
      <c r="O1212" t="s">
        <v>5070</v>
      </c>
    </row>
    <row r="1213" spans="1:15" x14ac:dyDescent="0.25">
      <c r="A1213" s="2" t="s">
        <v>3927</v>
      </c>
      <c r="B1213" t="s">
        <v>3928</v>
      </c>
      <c r="C1213" t="s">
        <v>3929</v>
      </c>
      <c r="D1213" t="s">
        <v>17</v>
      </c>
      <c r="E1213" s="3">
        <v>41000</v>
      </c>
      <c r="F1213" s="2"/>
      <c r="M1213" t="s">
        <v>1071</v>
      </c>
      <c r="N1213" s="5">
        <v>17.18</v>
      </c>
      <c r="O1213" t="s">
        <v>5070</v>
      </c>
    </row>
    <row r="1214" spans="1:15" x14ac:dyDescent="0.25">
      <c r="A1214" s="2" t="s">
        <v>3930</v>
      </c>
      <c r="B1214" t="s">
        <v>3931</v>
      </c>
      <c r="C1214" t="s">
        <v>3931</v>
      </c>
      <c r="D1214" t="s">
        <v>17</v>
      </c>
      <c r="E1214" s="3">
        <v>43266</v>
      </c>
      <c r="F1214" s="2"/>
      <c r="M1214" t="s">
        <v>1071</v>
      </c>
      <c r="N1214" s="5">
        <v>17.489999999999998</v>
      </c>
      <c r="O1214" t="s">
        <v>5070</v>
      </c>
    </row>
    <row r="1215" spans="1:15" x14ac:dyDescent="0.25">
      <c r="A1215" s="2" t="s">
        <v>3932</v>
      </c>
      <c r="B1215" t="s">
        <v>3933</v>
      </c>
      <c r="C1215" t="s">
        <v>3933</v>
      </c>
      <c r="D1215" t="s">
        <v>235</v>
      </c>
      <c r="E1215" s="3">
        <v>42401</v>
      </c>
      <c r="F1215" s="2"/>
      <c r="M1215" t="s">
        <v>1071</v>
      </c>
      <c r="N1215" s="5">
        <v>17.600000000000001</v>
      </c>
      <c r="O1215" t="s">
        <v>5070</v>
      </c>
    </row>
    <row r="1216" spans="1:15" x14ac:dyDescent="0.25">
      <c r="A1216" s="2" t="s">
        <v>3934</v>
      </c>
      <c r="B1216" t="s">
        <v>3935</v>
      </c>
      <c r="C1216" t="s">
        <v>3936</v>
      </c>
      <c r="D1216" t="s">
        <v>17</v>
      </c>
      <c r="E1216" s="3">
        <v>42795</v>
      </c>
      <c r="F1216" s="2"/>
      <c r="M1216" t="s">
        <v>1071</v>
      </c>
      <c r="N1216" s="5">
        <v>17.89</v>
      </c>
      <c r="O1216" t="s">
        <v>5070</v>
      </c>
    </row>
    <row r="1217" spans="1:15" x14ac:dyDescent="0.25">
      <c r="A1217" s="2" t="s">
        <v>3937</v>
      </c>
      <c r="B1217" t="s">
        <v>3938</v>
      </c>
      <c r="C1217" t="s">
        <v>3939</v>
      </c>
      <c r="D1217" t="s">
        <v>17</v>
      </c>
      <c r="E1217" s="3">
        <v>43327</v>
      </c>
      <c r="F1217" s="2"/>
      <c r="M1217" t="s">
        <v>1071</v>
      </c>
      <c r="N1217" s="5">
        <v>17.899999999999999</v>
      </c>
      <c r="O1217" t="s">
        <v>5070</v>
      </c>
    </row>
    <row r="1218" spans="1:15" x14ac:dyDescent="0.25">
      <c r="A1218" s="2" t="s">
        <v>3943</v>
      </c>
      <c r="B1218" t="s">
        <v>3944</v>
      </c>
      <c r="C1218" t="s">
        <v>3944</v>
      </c>
      <c r="D1218" t="s">
        <v>17</v>
      </c>
      <c r="E1218" s="3">
        <v>42856</v>
      </c>
      <c r="F1218" s="2"/>
      <c r="M1218" t="s">
        <v>1071</v>
      </c>
      <c r="N1218" s="5">
        <v>17.95</v>
      </c>
      <c r="O1218" t="s">
        <v>5070</v>
      </c>
    </row>
    <row r="1219" spans="1:15" x14ac:dyDescent="0.25">
      <c r="A1219" s="2" t="s">
        <v>3940</v>
      </c>
      <c r="B1219" t="s">
        <v>3941</v>
      </c>
      <c r="C1219" t="s">
        <v>3942</v>
      </c>
      <c r="D1219" t="s">
        <v>17</v>
      </c>
      <c r="E1219" s="3">
        <v>44531</v>
      </c>
      <c r="F1219" s="2"/>
      <c r="M1219" t="s">
        <v>1071</v>
      </c>
      <c r="N1219" s="5">
        <v>17.95</v>
      </c>
      <c r="O1219" t="s">
        <v>5070</v>
      </c>
    </row>
    <row r="1220" spans="1:15" x14ac:dyDescent="0.25">
      <c r="A1220" s="2" t="s">
        <v>3945</v>
      </c>
      <c r="B1220" t="s">
        <v>3946</v>
      </c>
      <c r="C1220" t="s">
        <v>3946</v>
      </c>
      <c r="D1220" t="s">
        <v>17</v>
      </c>
      <c r="E1220" s="3">
        <v>43313</v>
      </c>
      <c r="F1220" s="2"/>
      <c r="M1220" t="s">
        <v>1071</v>
      </c>
      <c r="N1220" s="5">
        <v>17.989999999999998</v>
      </c>
      <c r="O1220" t="s">
        <v>5070</v>
      </c>
    </row>
    <row r="1221" spans="1:15" x14ac:dyDescent="0.25">
      <c r="A1221" s="2" t="s">
        <v>3956</v>
      </c>
      <c r="B1221" t="s">
        <v>3957</v>
      </c>
      <c r="C1221" t="s">
        <v>3958</v>
      </c>
      <c r="D1221" t="s">
        <v>17</v>
      </c>
      <c r="E1221" s="3">
        <v>42705</v>
      </c>
      <c r="F1221" s="2"/>
      <c r="M1221" t="s">
        <v>1071</v>
      </c>
      <c r="N1221" s="5">
        <v>18</v>
      </c>
      <c r="O1221" t="s">
        <v>5070</v>
      </c>
    </row>
    <row r="1222" spans="1:15" x14ac:dyDescent="0.25">
      <c r="A1222" s="2" t="s">
        <v>3953</v>
      </c>
      <c r="B1222" t="s">
        <v>3954</v>
      </c>
      <c r="C1222" t="s">
        <v>3955</v>
      </c>
      <c r="D1222" t="s">
        <v>17</v>
      </c>
      <c r="E1222" s="3">
        <v>42705</v>
      </c>
      <c r="F1222" s="2"/>
      <c r="M1222" t="s">
        <v>1071</v>
      </c>
      <c r="N1222" s="5">
        <v>18</v>
      </c>
      <c r="O1222" t="s">
        <v>5070</v>
      </c>
    </row>
    <row r="1223" spans="1:15" x14ac:dyDescent="0.25">
      <c r="A1223" s="2" t="s">
        <v>3962</v>
      </c>
      <c r="B1223" t="s">
        <v>3963</v>
      </c>
      <c r="C1223" t="s">
        <v>3964</v>
      </c>
      <c r="D1223" t="s">
        <v>17</v>
      </c>
      <c r="E1223" s="3">
        <v>42705</v>
      </c>
      <c r="F1223" s="2"/>
      <c r="M1223" t="s">
        <v>1071</v>
      </c>
      <c r="N1223" s="5">
        <v>18</v>
      </c>
      <c r="O1223" t="s">
        <v>5070</v>
      </c>
    </row>
    <row r="1224" spans="1:15" x14ac:dyDescent="0.25">
      <c r="A1224" s="2" t="s">
        <v>3947</v>
      </c>
      <c r="B1224" t="s">
        <v>3948</v>
      </c>
      <c r="C1224" t="s">
        <v>3949</v>
      </c>
      <c r="D1224" t="s">
        <v>17</v>
      </c>
      <c r="E1224" s="3">
        <v>42705</v>
      </c>
      <c r="F1224" s="2"/>
      <c r="M1224" t="s">
        <v>1071</v>
      </c>
      <c r="N1224" s="5">
        <v>18</v>
      </c>
      <c r="O1224" t="s">
        <v>5070</v>
      </c>
    </row>
    <row r="1225" spans="1:15" x14ac:dyDescent="0.25">
      <c r="A1225" s="2" t="s">
        <v>3950</v>
      </c>
      <c r="B1225" t="s">
        <v>3951</v>
      </c>
      <c r="C1225" t="s">
        <v>3952</v>
      </c>
      <c r="D1225" t="s">
        <v>17</v>
      </c>
      <c r="E1225" s="3">
        <v>42705</v>
      </c>
      <c r="F1225" s="2"/>
      <c r="M1225" t="s">
        <v>1071</v>
      </c>
      <c r="N1225" s="5">
        <v>18</v>
      </c>
      <c r="O1225" t="s">
        <v>5070</v>
      </c>
    </row>
    <row r="1226" spans="1:15" x14ac:dyDescent="0.25">
      <c r="A1226" s="2" t="s">
        <v>3959</v>
      </c>
      <c r="B1226" t="s">
        <v>3960</v>
      </c>
      <c r="C1226" t="s">
        <v>3961</v>
      </c>
      <c r="D1226" t="s">
        <v>17</v>
      </c>
      <c r="E1226" s="3">
        <v>42705</v>
      </c>
      <c r="F1226" s="2"/>
      <c r="M1226" t="s">
        <v>1071</v>
      </c>
      <c r="N1226" s="5">
        <v>18</v>
      </c>
      <c r="O1226" t="s">
        <v>5070</v>
      </c>
    </row>
    <row r="1227" spans="1:15" x14ac:dyDescent="0.25">
      <c r="A1227" s="2" t="s">
        <v>3965</v>
      </c>
      <c r="B1227" t="s">
        <v>3966</v>
      </c>
      <c r="C1227" t="s">
        <v>3966</v>
      </c>
      <c r="D1227" t="s">
        <v>17</v>
      </c>
      <c r="E1227" s="3">
        <v>43617</v>
      </c>
      <c r="F1227" s="2"/>
      <c r="M1227" t="s">
        <v>1071</v>
      </c>
      <c r="N1227" s="5">
        <v>18.05</v>
      </c>
      <c r="O1227" t="s">
        <v>5070</v>
      </c>
    </row>
    <row r="1228" spans="1:15" x14ac:dyDescent="0.25">
      <c r="A1228" s="2" t="s">
        <v>3967</v>
      </c>
      <c r="B1228" t="s">
        <v>3968</v>
      </c>
      <c r="C1228" t="s">
        <v>3969</v>
      </c>
      <c r="D1228" t="s">
        <v>17</v>
      </c>
      <c r="E1228" s="3">
        <v>38718</v>
      </c>
      <c r="F1228" s="2"/>
      <c r="M1228" t="s">
        <v>1071</v>
      </c>
      <c r="N1228" s="5">
        <v>18.11</v>
      </c>
      <c r="O1228" t="s">
        <v>5070</v>
      </c>
    </row>
    <row r="1229" spans="1:15" x14ac:dyDescent="0.25">
      <c r="A1229" s="2" t="s">
        <v>3970</v>
      </c>
      <c r="B1229" t="s">
        <v>3971</v>
      </c>
      <c r="C1229" t="s">
        <v>3972</v>
      </c>
      <c r="D1229" t="s">
        <v>17</v>
      </c>
      <c r="E1229" s="3">
        <v>40452</v>
      </c>
      <c r="F1229" s="2"/>
      <c r="M1229" t="s">
        <v>1071</v>
      </c>
      <c r="N1229" s="5">
        <v>18.12</v>
      </c>
      <c r="O1229" t="s">
        <v>5070</v>
      </c>
    </row>
    <row r="1230" spans="1:15" x14ac:dyDescent="0.25">
      <c r="A1230" s="2" t="s">
        <v>3973</v>
      </c>
      <c r="B1230" t="s">
        <v>3974</v>
      </c>
      <c r="C1230" t="s">
        <v>3975</v>
      </c>
      <c r="D1230" t="s">
        <v>17</v>
      </c>
      <c r="E1230" s="3">
        <v>41671</v>
      </c>
      <c r="F1230" s="2"/>
      <c r="M1230" t="s">
        <v>1071</v>
      </c>
      <c r="N1230" s="5">
        <v>18.13</v>
      </c>
      <c r="O1230" t="s">
        <v>5070</v>
      </c>
    </row>
    <row r="1231" spans="1:15" x14ac:dyDescent="0.25">
      <c r="A1231" s="2" t="s">
        <v>3976</v>
      </c>
      <c r="B1231" t="s">
        <v>3977</v>
      </c>
      <c r="C1231" t="s">
        <v>3978</v>
      </c>
      <c r="D1231" t="s">
        <v>17</v>
      </c>
      <c r="E1231" s="3">
        <v>44317</v>
      </c>
      <c r="F1231" s="2"/>
      <c r="M1231" t="s">
        <v>1071</v>
      </c>
      <c r="N1231" s="5">
        <v>18.14</v>
      </c>
      <c r="O1231" t="s">
        <v>5070</v>
      </c>
    </row>
    <row r="1232" spans="1:15" x14ac:dyDescent="0.25">
      <c r="A1232" s="2" t="s">
        <v>3979</v>
      </c>
      <c r="B1232" t="s">
        <v>3980</v>
      </c>
      <c r="C1232" t="s">
        <v>3981</v>
      </c>
      <c r="D1232" t="s">
        <v>17</v>
      </c>
      <c r="E1232" s="3">
        <v>40210</v>
      </c>
      <c r="F1232" s="2"/>
      <c r="M1232" t="s">
        <v>1071</v>
      </c>
      <c r="N1232" s="5">
        <v>18.170000000000002</v>
      </c>
      <c r="O1232" t="s">
        <v>5070</v>
      </c>
    </row>
    <row r="1233" spans="1:15" x14ac:dyDescent="0.25">
      <c r="A1233" s="2" t="s">
        <v>3982</v>
      </c>
      <c r="B1233" t="s">
        <v>3983</v>
      </c>
      <c r="C1233" t="s">
        <v>3984</v>
      </c>
      <c r="D1233" t="s">
        <v>235</v>
      </c>
      <c r="E1233" s="3">
        <v>43435</v>
      </c>
      <c r="F1233" s="2"/>
      <c r="I1233">
        <v>13</v>
      </c>
      <c r="J1233" s="4">
        <v>21</v>
      </c>
      <c r="M1233" t="s">
        <v>1120</v>
      </c>
      <c r="N1233" s="5">
        <v>18.23</v>
      </c>
      <c r="O1233" t="s">
        <v>5070</v>
      </c>
    </row>
    <row r="1234" spans="1:15" x14ac:dyDescent="0.25">
      <c r="A1234" s="2" t="s">
        <v>3985</v>
      </c>
      <c r="B1234" t="s">
        <v>3986</v>
      </c>
      <c r="C1234" t="s">
        <v>3986</v>
      </c>
      <c r="D1234" t="s">
        <v>17</v>
      </c>
      <c r="E1234" s="3">
        <v>43753</v>
      </c>
      <c r="F1234" s="2"/>
      <c r="M1234" t="s">
        <v>1071</v>
      </c>
      <c r="N1234" s="5">
        <v>18.39</v>
      </c>
      <c r="O1234" t="s">
        <v>5070</v>
      </c>
    </row>
    <row r="1235" spans="1:15" x14ac:dyDescent="0.25">
      <c r="A1235" s="2" t="s">
        <v>3987</v>
      </c>
      <c r="B1235" t="s">
        <v>3988</v>
      </c>
      <c r="C1235" t="s">
        <v>3988</v>
      </c>
      <c r="D1235" t="s">
        <v>17</v>
      </c>
      <c r="E1235" s="3">
        <v>43831</v>
      </c>
      <c r="F1235" s="2"/>
      <c r="M1235" t="s">
        <v>1071</v>
      </c>
      <c r="N1235" s="5">
        <v>18.39</v>
      </c>
      <c r="O1235" t="s">
        <v>5070</v>
      </c>
    </row>
    <row r="1236" spans="1:15" x14ac:dyDescent="0.25">
      <c r="A1236" s="2" t="s">
        <v>3989</v>
      </c>
      <c r="B1236" t="s">
        <v>3990</v>
      </c>
      <c r="C1236" t="s">
        <v>3990</v>
      </c>
      <c r="D1236" t="s">
        <v>17</v>
      </c>
      <c r="E1236" s="3">
        <v>43831</v>
      </c>
      <c r="F1236" s="2"/>
      <c r="M1236" t="s">
        <v>1071</v>
      </c>
      <c r="N1236" s="5">
        <v>18.39</v>
      </c>
      <c r="O1236" t="s">
        <v>5070</v>
      </c>
    </row>
    <row r="1237" spans="1:15" x14ac:dyDescent="0.25">
      <c r="A1237" s="2" t="s">
        <v>3991</v>
      </c>
      <c r="B1237" t="s">
        <v>3992</v>
      </c>
      <c r="C1237" t="s">
        <v>3992</v>
      </c>
      <c r="D1237" t="s">
        <v>17</v>
      </c>
      <c r="E1237" s="3">
        <v>43313</v>
      </c>
      <c r="F1237" s="2"/>
      <c r="M1237" t="s">
        <v>1071</v>
      </c>
      <c r="N1237" s="5">
        <v>18.489999999999998</v>
      </c>
      <c r="O1237" t="s">
        <v>5070</v>
      </c>
    </row>
    <row r="1238" spans="1:15" x14ac:dyDescent="0.25">
      <c r="A1238" s="2" t="s">
        <v>3993</v>
      </c>
      <c r="B1238" t="s">
        <v>3994</v>
      </c>
      <c r="C1238" t="s">
        <v>3995</v>
      </c>
      <c r="D1238" t="s">
        <v>17</v>
      </c>
      <c r="E1238" s="3">
        <v>41548</v>
      </c>
      <c r="F1238" s="2"/>
      <c r="M1238" t="s">
        <v>1071</v>
      </c>
      <c r="N1238" s="5">
        <v>18.53</v>
      </c>
      <c r="O1238" t="s">
        <v>5070</v>
      </c>
    </row>
    <row r="1239" spans="1:15" x14ac:dyDescent="0.25">
      <c r="A1239" s="2" t="s">
        <v>3996</v>
      </c>
      <c r="B1239" t="s">
        <v>3997</v>
      </c>
      <c r="C1239" t="s">
        <v>3997</v>
      </c>
      <c r="D1239" t="s">
        <v>17</v>
      </c>
      <c r="E1239" s="3">
        <v>41913</v>
      </c>
      <c r="F1239" s="2"/>
      <c r="M1239" t="s">
        <v>1071</v>
      </c>
      <c r="N1239" s="5">
        <v>18.54</v>
      </c>
      <c r="O1239" t="s">
        <v>5070</v>
      </c>
    </row>
    <row r="1240" spans="1:15" x14ac:dyDescent="0.25">
      <c r="A1240" s="2" t="s">
        <v>3998</v>
      </c>
      <c r="B1240" t="s">
        <v>3999</v>
      </c>
      <c r="C1240" t="s">
        <v>4000</v>
      </c>
      <c r="D1240" t="s">
        <v>17</v>
      </c>
      <c r="E1240" s="3">
        <v>34151</v>
      </c>
      <c r="F1240" s="2"/>
      <c r="I1240">
        <v>1</v>
      </c>
      <c r="J1240" s="4">
        <v>4</v>
      </c>
      <c r="K1240" s="4">
        <v>59</v>
      </c>
      <c r="L1240" t="s">
        <v>70</v>
      </c>
      <c r="M1240" t="s">
        <v>4001</v>
      </c>
      <c r="N1240" s="5">
        <v>18.7</v>
      </c>
      <c r="O1240" t="s">
        <v>5070</v>
      </c>
    </row>
    <row r="1241" spans="1:15" x14ac:dyDescent="0.25">
      <c r="A1241" s="2" t="s">
        <v>4005</v>
      </c>
      <c r="B1241" t="s">
        <v>4006</v>
      </c>
      <c r="C1241" t="s">
        <v>4007</v>
      </c>
      <c r="D1241" t="s">
        <v>17</v>
      </c>
      <c r="E1241" s="3">
        <v>43753</v>
      </c>
      <c r="F1241" s="2"/>
      <c r="M1241" t="s">
        <v>1071</v>
      </c>
      <c r="N1241" s="5">
        <v>18.989999999999998</v>
      </c>
      <c r="O1241" t="s">
        <v>5070</v>
      </c>
    </row>
    <row r="1242" spans="1:15" x14ac:dyDescent="0.25">
      <c r="A1242" s="2" t="s">
        <v>4008</v>
      </c>
      <c r="B1242" t="s">
        <v>4009</v>
      </c>
      <c r="C1242" t="s">
        <v>4010</v>
      </c>
      <c r="D1242" t="s">
        <v>17</v>
      </c>
      <c r="E1242" s="3">
        <v>44409</v>
      </c>
      <c r="F1242" s="2"/>
      <c r="M1242" t="s">
        <v>1071</v>
      </c>
      <c r="N1242" s="5">
        <v>18.989999999999998</v>
      </c>
      <c r="O1242" t="s">
        <v>5070</v>
      </c>
    </row>
    <row r="1243" spans="1:15" x14ac:dyDescent="0.25">
      <c r="A1243" s="2" t="s">
        <v>4002</v>
      </c>
      <c r="B1243" t="s">
        <v>4003</v>
      </c>
      <c r="C1243" t="s">
        <v>4004</v>
      </c>
      <c r="D1243" t="s">
        <v>17</v>
      </c>
      <c r="E1243" s="3">
        <v>44409</v>
      </c>
      <c r="F1243" s="2"/>
      <c r="M1243" t="s">
        <v>1071</v>
      </c>
      <c r="N1243" s="5">
        <v>18.989999999999998</v>
      </c>
      <c r="O1243" t="s">
        <v>5070</v>
      </c>
    </row>
    <row r="1244" spans="1:15" x14ac:dyDescent="0.25">
      <c r="A1244" s="2" t="s">
        <v>4014</v>
      </c>
      <c r="B1244" t="s">
        <v>4015</v>
      </c>
      <c r="C1244" t="s">
        <v>4016</v>
      </c>
      <c r="D1244" t="s">
        <v>17</v>
      </c>
      <c r="E1244" s="3">
        <v>40969</v>
      </c>
      <c r="F1244" s="2"/>
      <c r="M1244" t="s">
        <v>1071</v>
      </c>
      <c r="N1244" s="5">
        <v>19</v>
      </c>
      <c r="O1244" t="s">
        <v>5070</v>
      </c>
    </row>
    <row r="1245" spans="1:15" x14ac:dyDescent="0.25">
      <c r="A1245" s="2" t="s">
        <v>4011</v>
      </c>
      <c r="B1245" t="s">
        <v>4012</v>
      </c>
      <c r="C1245" t="s">
        <v>4013</v>
      </c>
      <c r="D1245" t="s">
        <v>17</v>
      </c>
      <c r="E1245" s="3">
        <v>40969</v>
      </c>
      <c r="F1245" s="2"/>
      <c r="M1245" t="s">
        <v>1071</v>
      </c>
      <c r="N1245" s="5">
        <v>19</v>
      </c>
      <c r="O1245" t="s">
        <v>5070</v>
      </c>
    </row>
    <row r="1246" spans="1:15" x14ac:dyDescent="0.25">
      <c r="A1246" s="2" t="s">
        <v>4017</v>
      </c>
      <c r="B1246" t="s">
        <v>4018</v>
      </c>
      <c r="C1246" t="s">
        <v>4019</v>
      </c>
      <c r="D1246" t="s">
        <v>17</v>
      </c>
      <c r="E1246" s="3">
        <v>42461</v>
      </c>
      <c r="F1246" s="2"/>
      <c r="M1246" t="s">
        <v>1071</v>
      </c>
      <c r="N1246" s="5">
        <v>19.059999999999999</v>
      </c>
      <c r="O1246" t="s">
        <v>5070</v>
      </c>
    </row>
    <row r="1247" spans="1:15" x14ac:dyDescent="0.25">
      <c r="A1247" s="2" t="s">
        <v>4020</v>
      </c>
      <c r="B1247" t="s">
        <v>4021</v>
      </c>
      <c r="C1247" t="s">
        <v>4022</v>
      </c>
      <c r="D1247" t="s">
        <v>17</v>
      </c>
      <c r="E1247" s="3">
        <v>40452</v>
      </c>
      <c r="F1247" s="2"/>
      <c r="M1247" t="s">
        <v>1071</v>
      </c>
      <c r="N1247" s="5">
        <v>19.059999999999999</v>
      </c>
      <c r="O1247" t="s">
        <v>5070</v>
      </c>
    </row>
    <row r="1248" spans="1:15" x14ac:dyDescent="0.25">
      <c r="A1248" s="2" t="s">
        <v>4023</v>
      </c>
      <c r="B1248" t="s">
        <v>4024</v>
      </c>
      <c r="C1248" t="s">
        <v>4025</v>
      </c>
      <c r="D1248" t="s">
        <v>17</v>
      </c>
      <c r="E1248" s="3">
        <v>40725</v>
      </c>
      <c r="F1248" s="2"/>
      <c r="M1248" t="s">
        <v>1071</v>
      </c>
      <c r="N1248" s="5">
        <v>19.489999999999998</v>
      </c>
      <c r="O1248" t="s">
        <v>5070</v>
      </c>
    </row>
    <row r="1249" spans="1:15" x14ac:dyDescent="0.25">
      <c r="A1249" s="2" t="s">
        <v>4037</v>
      </c>
      <c r="B1249" t="s">
        <v>4038</v>
      </c>
      <c r="C1249" t="s">
        <v>4039</v>
      </c>
      <c r="D1249" t="s">
        <v>17</v>
      </c>
      <c r="E1249" s="3">
        <v>43435</v>
      </c>
      <c r="F1249" s="2"/>
      <c r="M1249" t="s">
        <v>1071</v>
      </c>
      <c r="N1249" s="5">
        <v>19.5</v>
      </c>
      <c r="O1249" t="s">
        <v>5070</v>
      </c>
    </row>
    <row r="1250" spans="1:15" x14ac:dyDescent="0.25">
      <c r="A1250" s="2" t="s">
        <v>4029</v>
      </c>
      <c r="B1250" t="s">
        <v>4030</v>
      </c>
      <c r="C1250" t="s">
        <v>4030</v>
      </c>
      <c r="D1250" t="s">
        <v>17</v>
      </c>
      <c r="E1250" s="3">
        <v>37377</v>
      </c>
      <c r="F1250" s="2"/>
      <c r="M1250" t="s">
        <v>1071</v>
      </c>
      <c r="N1250" s="5">
        <v>19.5</v>
      </c>
      <c r="O1250" t="s">
        <v>5070</v>
      </c>
    </row>
    <row r="1251" spans="1:15" x14ac:dyDescent="0.25">
      <c r="A1251" s="2" t="s">
        <v>4026</v>
      </c>
      <c r="B1251" t="s">
        <v>4027</v>
      </c>
      <c r="C1251" t="s">
        <v>4028</v>
      </c>
      <c r="D1251" t="s">
        <v>17</v>
      </c>
      <c r="E1251" s="3">
        <v>43435</v>
      </c>
      <c r="F1251" s="2"/>
      <c r="M1251" t="s">
        <v>1071</v>
      </c>
      <c r="N1251" s="5">
        <v>19.5</v>
      </c>
      <c r="O1251" t="s">
        <v>5070</v>
      </c>
    </row>
    <row r="1252" spans="1:15" x14ac:dyDescent="0.25">
      <c r="A1252" s="2" t="s">
        <v>4034</v>
      </c>
      <c r="B1252" t="s">
        <v>4035</v>
      </c>
      <c r="C1252" t="s">
        <v>4036</v>
      </c>
      <c r="D1252" t="s">
        <v>17</v>
      </c>
      <c r="E1252" s="3">
        <v>43435</v>
      </c>
      <c r="F1252" s="2"/>
      <c r="M1252" t="s">
        <v>1071</v>
      </c>
      <c r="N1252" s="5">
        <v>19.5</v>
      </c>
      <c r="O1252" t="s">
        <v>5070</v>
      </c>
    </row>
    <row r="1253" spans="1:15" x14ac:dyDescent="0.25">
      <c r="A1253" s="2" t="s">
        <v>4031</v>
      </c>
      <c r="B1253" t="s">
        <v>4032</v>
      </c>
      <c r="C1253" t="s">
        <v>4033</v>
      </c>
      <c r="D1253" t="s">
        <v>17</v>
      </c>
      <c r="E1253" s="3">
        <v>43435</v>
      </c>
      <c r="F1253" s="2"/>
      <c r="M1253" t="s">
        <v>1071</v>
      </c>
      <c r="N1253" s="5">
        <v>19.5</v>
      </c>
      <c r="O1253" t="s">
        <v>5070</v>
      </c>
    </row>
    <row r="1254" spans="1:15" x14ac:dyDescent="0.25">
      <c r="A1254" s="2" t="s">
        <v>4040</v>
      </c>
      <c r="B1254" t="s">
        <v>4041</v>
      </c>
      <c r="C1254" t="s">
        <v>4042</v>
      </c>
      <c r="D1254" t="s">
        <v>17</v>
      </c>
      <c r="E1254" s="3">
        <v>45061</v>
      </c>
      <c r="F1254" s="2"/>
      <c r="M1254" t="s">
        <v>1071</v>
      </c>
      <c r="N1254" s="5">
        <v>19.95</v>
      </c>
      <c r="O1254" t="s">
        <v>5070</v>
      </c>
    </row>
    <row r="1255" spans="1:15" x14ac:dyDescent="0.25">
      <c r="A1255" s="2" t="s">
        <v>4049</v>
      </c>
      <c r="B1255" t="s">
        <v>4050</v>
      </c>
      <c r="C1255" t="s">
        <v>4050</v>
      </c>
      <c r="D1255" t="s">
        <v>17</v>
      </c>
      <c r="E1255" s="3">
        <v>43723</v>
      </c>
      <c r="F1255" s="2"/>
      <c r="M1255" t="s">
        <v>1071</v>
      </c>
      <c r="N1255" s="5">
        <v>19.989999999999998</v>
      </c>
      <c r="O1255" t="s">
        <v>5070</v>
      </c>
    </row>
    <row r="1256" spans="1:15" x14ac:dyDescent="0.25">
      <c r="A1256" s="2" t="s">
        <v>4046</v>
      </c>
      <c r="B1256" t="s">
        <v>4047</v>
      </c>
      <c r="C1256" t="s">
        <v>4048</v>
      </c>
      <c r="D1256" t="s">
        <v>17</v>
      </c>
      <c r="E1256" s="3">
        <v>43936</v>
      </c>
      <c r="F1256" s="2"/>
      <c r="M1256" t="s">
        <v>1071</v>
      </c>
      <c r="N1256" s="5">
        <v>19.989999999999998</v>
      </c>
      <c r="O1256" t="s">
        <v>5070</v>
      </c>
    </row>
    <row r="1257" spans="1:15" x14ac:dyDescent="0.25">
      <c r="A1257" s="2" t="s">
        <v>4043</v>
      </c>
      <c r="B1257" t="s">
        <v>4044</v>
      </c>
      <c r="C1257" t="s">
        <v>4045</v>
      </c>
      <c r="D1257" t="s">
        <v>17</v>
      </c>
      <c r="E1257" s="3">
        <v>43936</v>
      </c>
      <c r="F1257" s="2"/>
      <c r="M1257" t="s">
        <v>1071</v>
      </c>
      <c r="N1257" s="5">
        <v>19.989999999999998</v>
      </c>
      <c r="O1257" t="s">
        <v>5070</v>
      </c>
    </row>
    <row r="1258" spans="1:15" x14ac:dyDescent="0.25">
      <c r="A1258" s="2" t="s">
        <v>4051</v>
      </c>
      <c r="B1258" t="s">
        <v>4052</v>
      </c>
      <c r="C1258" t="s">
        <v>4053</v>
      </c>
      <c r="D1258" t="s">
        <v>17</v>
      </c>
      <c r="E1258" s="3">
        <v>43160</v>
      </c>
      <c r="F1258" s="2"/>
      <c r="M1258" t="s">
        <v>1071</v>
      </c>
      <c r="N1258" s="5">
        <v>20.25</v>
      </c>
      <c r="O1258" t="s">
        <v>5070</v>
      </c>
    </row>
    <row r="1259" spans="1:15" x14ac:dyDescent="0.25">
      <c r="A1259" s="2" t="s">
        <v>4054</v>
      </c>
      <c r="B1259" t="s">
        <v>4055</v>
      </c>
      <c r="C1259" t="s">
        <v>4055</v>
      </c>
      <c r="D1259" t="s">
        <v>17</v>
      </c>
      <c r="E1259" s="3">
        <v>43831</v>
      </c>
      <c r="F1259" s="2"/>
      <c r="M1259" t="s">
        <v>1071</v>
      </c>
      <c r="N1259" s="5">
        <v>20.260000000000002</v>
      </c>
      <c r="O1259" t="s">
        <v>5070</v>
      </c>
    </row>
    <row r="1260" spans="1:15" x14ac:dyDescent="0.25">
      <c r="A1260" s="2" t="s">
        <v>4056</v>
      </c>
      <c r="B1260" t="s">
        <v>4057</v>
      </c>
      <c r="C1260" t="s">
        <v>4058</v>
      </c>
      <c r="D1260" t="s">
        <v>17</v>
      </c>
      <c r="E1260" s="3">
        <v>40452</v>
      </c>
      <c r="F1260" s="2"/>
      <c r="M1260" t="s">
        <v>1071</v>
      </c>
      <c r="N1260" s="5">
        <v>20.28</v>
      </c>
      <c r="O1260" t="s">
        <v>5070</v>
      </c>
    </row>
    <row r="1261" spans="1:15" x14ac:dyDescent="0.25">
      <c r="A1261" s="2" t="s">
        <v>4059</v>
      </c>
      <c r="B1261" t="s">
        <v>4060</v>
      </c>
      <c r="C1261" t="s">
        <v>4061</v>
      </c>
      <c r="D1261" t="s">
        <v>17</v>
      </c>
      <c r="E1261" s="3">
        <v>41730</v>
      </c>
      <c r="F1261" s="2"/>
      <c r="I1261">
        <v>1</v>
      </c>
      <c r="J1261" s="4">
        <v>12</v>
      </c>
      <c r="M1261" t="s">
        <v>348</v>
      </c>
      <c r="N1261" s="5">
        <v>20.5</v>
      </c>
      <c r="O1261" t="s">
        <v>5070</v>
      </c>
    </row>
    <row r="1262" spans="1:15" x14ac:dyDescent="0.25">
      <c r="A1262" s="2" t="s">
        <v>4062</v>
      </c>
      <c r="B1262" t="s">
        <v>4063</v>
      </c>
      <c r="C1262" t="s">
        <v>4064</v>
      </c>
      <c r="D1262" t="s">
        <v>17</v>
      </c>
      <c r="E1262" s="3">
        <v>32933</v>
      </c>
      <c r="F1262" s="2"/>
      <c r="M1262" t="s">
        <v>1071</v>
      </c>
      <c r="N1262" s="5">
        <v>21.01</v>
      </c>
      <c r="O1262" t="s">
        <v>5070</v>
      </c>
    </row>
    <row r="1263" spans="1:15" x14ac:dyDescent="0.25">
      <c r="A1263" s="2" t="s">
        <v>4068</v>
      </c>
      <c r="B1263" t="s">
        <v>4069</v>
      </c>
      <c r="C1263" t="s">
        <v>4070</v>
      </c>
      <c r="D1263" t="s">
        <v>17</v>
      </c>
      <c r="E1263" s="3">
        <v>38384</v>
      </c>
      <c r="F1263" s="2"/>
      <c r="M1263" t="s">
        <v>1071</v>
      </c>
      <c r="N1263" s="5">
        <v>21.43</v>
      </c>
      <c r="O1263" t="s">
        <v>5070</v>
      </c>
    </row>
    <row r="1264" spans="1:15" x14ac:dyDescent="0.25">
      <c r="A1264" s="2" t="s">
        <v>4065</v>
      </c>
      <c r="B1264" t="s">
        <v>4066</v>
      </c>
      <c r="C1264" t="s">
        <v>4067</v>
      </c>
      <c r="D1264" t="s">
        <v>17</v>
      </c>
      <c r="E1264" s="3">
        <v>38384</v>
      </c>
      <c r="F1264" s="2"/>
      <c r="M1264" t="s">
        <v>1071</v>
      </c>
      <c r="N1264" s="5">
        <v>21.43</v>
      </c>
      <c r="O1264" t="s">
        <v>5070</v>
      </c>
    </row>
    <row r="1265" spans="1:15" x14ac:dyDescent="0.25">
      <c r="A1265" s="2" t="s">
        <v>4071</v>
      </c>
      <c r="B1265" t="s">
        <v>4072</v>
      </c>
      <c r="C1265" t="s">
        <v>4073</v>
      </c>
      <c r="D1265" t="s">
        <v>17</v>
      </c>
      <c r="E1265" s="3">
        <v>38384</v>
      </c>
      <c r="F1265" s="2"/>
      <c r="M1265" t="s">
        <v>1071</v>
      </c>
      <c r="N1265" s="5">
        <v>21.43</v>
      </c>
      <c r="O1265" t="s">
        <v>5070</v>
      </c>
    </row>
    <row r="1266" spans="1:15" x14ac:dyDescent="0.25">
      <c r="A1266" s="2" t="s">
        <v>4074</v>
      </c>
      <c r="B1266" t="s">
        <v>4075</v>
      </c>
      <c r="C1266" t="s">
        <v>4076</v>
      </c>
      <c r="D1266" t="s">
        <v>17</v>
      </c>
      <c r="E1266" s="3">
        <v>43435</v>
      </c>
      <c r="F1266" s="2"/>
      <c r="M1266" t="s">
        <v>1071</v>
      </c>
      <c r="N1266" s="5">
        <v>21.5</v>
      </c>
      <c r="O1266" t="s">
        <v>5070</v>
      </c>
    </row>
    <row r="1267" spans="1:15" x14ac:dyDescent="0.25">
      <c r="A1267" s="2" t="s">
        <v>4077</v>
      </c>
      <c r="B1267" t="s">
        <v>4078</v>
      </c>
      <c r="C1267" t="s">
        <v>4079</v>
      </c>
      <c r="D1267" t="s">
        <v>17</v>
      </c>
      <c r="E1267" s="3">
        <v>43435</v>
      </c>
      <c r="F1267" s="2"/>
      <c r="M1267" t="s">
        <v>1071</v>
      </c>
      <c r="N1267" s="5">
        <v>21.5</v>
      </c>
      <c r="O1267" t="s">
        <v>5070</v>
      </c>
    </row>
    <row r="1268" spans="1:15" x14ac:dyDescent="0.25">
      <c r="A1268" s="2" t="s">
        <v>4080</v>
      </c>
      <c r="B1268" t="s">
        <v>4081</v>
      </c>
      <c r="C1268" t="s">
        <v>4082</v>
      </c>
      <c r="D1268" t="s">
        <v>17</v>
      </c>
      <c r="E1268" s="3">
        <v>45261</v>
      </c>
      <c r="F1268" s="2"/>
      <c r="M1268" t="s">
        <v>1071</v>
      </c>
      <c r="N1268" s="5">
        <v>21.9</v>
      </c>
      <c r="O1268" t="s">
        <v>5070</v>
      </c>
    </row>
    <row r="1269" spans="1:15" x14ac:dyDescent="0.25">
      <c r="A1269" s="2" t="s">
        <v>4083</v>
      </c>
      <c r="B1269" t="s">
        <v>4084</v>
      </c>
      <c r="C1269" t="s">
        <v>4085</v>
      </c>
      <c r="D1269" t="s">
        <v>17</v>
      </c>
      <c r="E1269" s="3">
        <v>45261</v>
      </c>
      <c r="F1269" s="2"/>
      <c r="M1269" t="s">
        <v>1071</v>
      </c>
      <c r="N1269" s="5">
        <v>21.9</v>
      </c>
      <c r="O1269" t="s">
        <v>5070</v>
      </c>
    </row>
    <row r="1270" spans="1:15" x14ac:dyDescent="0.25">
      <c r="A1270" s="2" t="s">
        <v>4086</v>
      </c>
      <c r="B1270" t="s">
        <v>4087</v>
      </c>
      <c r="C1270" t="s">
        <v>4088</v>
      </c>
      <c r="D1270" t="s">
        <v>17</v>
      </c>
      <c r="E1270" s="3">
        <v>45261</v>
      </c>
      <c r="F1270" s="2"/>
      <c r="M1270" t="s">
        <v>1071</v>
      </c>
      <c r="N1270" s="5">
        <v>21.9</v>
      </c>
      <c r="O1270" t="s">
        <v>5070</v>
      </c>
    </row>
    <row r="1271" spans="1:15" x14ac:dyDescent="0.25">
      <c r="A1271" s="2" t="s">
        <v>4089</v>
      </c>
      <c r="B1271" t="s">
        <v>4090</v>
      </c>
      <c r="C1271" t="s">
        <v>4091</v>
      </c>
      <c r="D1271" t="s">
        <v>17</v>
      </c>
      <c r="E1271" s="3">
        <v>42401</v>
      </c>
      <c r="F1271" s="2"/>
      <c r="M1271" t="s">
        <v>1071</v>
      </c>
      <c r="N1271" s="5">
        <v>21.95</v>
      </c>
      <c r="O1271" t="s">
        <v>5070</v>
      </c>
    </row>
    <row r="1272" spans="1:15" x14ac:dyDescent="0.25">
      <c r="A1272" s="2" t="s">
        <v>4094</v>
      </c>
      <c r="B1272" t="s">
        <v>4095</v>
      </c>
      <c r="C1272" t="s">
        <v>4096</v>
      </c>
      <c r="D1272" t="s">
        <v>17</v>
      </c>
      <c r="E1272" s="3">
        <v>44270</v>
      </c>
      <c r="F1272" s="2"/>
      <c r="M1272" t="s">
        <v>1071</v>
      </c>
      <c r="N1272" s="5">
        <v>21.99</v>
      </c>
      <c r="O1272" t="s">
        <v>5070</v>
      </c>
    </row>
    <row r="1273" spans="1:15" x14ac:dyDescent="0.25">
      <c r="A1273" s="2" t="s">
        <v>4097</v>
      </c>
      <c r="B1273" t="s">
        <v>4098</v>
      </c>
      <c r="C1273" t="s">
        <v>4098</v>
      </c>
      <c r="D1273" t="s">
        <v>17</v>
      </c>
      <c r="E1273" s="3">
        <v>43709</v>
      </c>
      <c r="F1273" s="2"/>
      <c r="M1273" t="s">
        <v>1071</v>
      </c>
      <c r="N1273" s="5">
        <v>21.99</v>
      </c>
      <c r="O1273" t="s">
        <v>5070</v>
      </c>
    </row>
    <row r="1274" spans="1:15" x14ac:dyDescent="0.25">
      <c r="A1274" s="2" t="s">
        <v>4092</v>
      </c>
      <c r="B1274" t="s">
        <v>4093</v>
      </c>
      <c r="C1274" t="s">
        <v>4093</v>
      </c>
      <c r="D1274" t="s">
        <v>17</v>
      </c>
      <c r="E1274" s="3">
        <v>43709</v>
      </c>
      <c r="F1274" s="2"/>
      <c r="M1274" t="s">
        <v>1071</v>
      </c>
      <c r="N1274" s="5">
        <v>21.99</v>
      </c>
      <c r="O1274" t="s">
        <v>5070</v>
      </c>
    </row>
    <row r="1275" spans="1:15" x14ac:dyDescent="0.25">
      <c r="A1275" s="2" t="s">
        <v>4099</v>
      </c>
      <c r="B1275" t="s">
        <v>4100</v>
      </c>
      <c r="C1275" t="s">
        <v>4100</v>
      </c>
      <c r="D1275" t="s">
        <v>17</v>
      </c>
      <c r="E1275" s="3">
        <v>43617</v>
      </c>
      <c r="F1275" s="2"/>
      <c r="M1275" t="s">
        <v>1071</v>
      </c>
      <c r="N1275" s="5">
        <v>22</v>
      </c>
      <c r="O1275" t="s">
        <v>5070</v>
      </c>
    </row>
    <row r="1276" spans="1:15" x14ac:dyDescent="0.25">
      <c r="A1276" s="2" t="s">
        <v>4101</v>
      </c>
      <c r="B1276" t="s">
        <v>4102</v>
      </c>
      <c r="C1276" t="s">
        <v>4102</v>
      </c>
      <c r="D1276" t="s">
        <v>17</v>
      </c>
      <c r="E1276" s="3">
        <v>43709</v>
      </c>
      <c r="F1276" s="2"/>
      <c r="M1276" t="s">
        <v>1071</v>
      </c>
      <c r="N1276" s="5">
        <v>22.59</v>
      </c>
      <c r="O1276" t="s">
        <v>5070</v>
      </c>
    </row>
    <row r="1277" spans="1:15" x14ac:dyDescent="0.25">
      <c r="A1277" s="2" t="s">
        <v>4103</v>
      </c>
      <c r="B1277" t="s">
        <v>4104</v>
      </c>
      <c r="C1277" t="s">
        <v>4105</v>
      </c>
      <c r="D1277" t="s">
        <v>17</v>
      </c>
      <c r="E1277" s="3">
        <v>38443</v>
      </c>
      <c r="F1277" s="2"/>
      <c r="M1277" t="s">
        <v>1071</v>
      </c>
      <c r="N1277" s="5">
        <v>22.7</v>
      </c>
      <c r="O1277" t="s">
        <v>5070</v>
      </c>
    </row>
    <row r="1278" spans="1:15" x14ac:dyDescent="0.25">
      <c r="A1278" s="2" t="s">
        <v>4106</v>
      </c>
      <c r="B1278" t="s">
        <v>4107</v>
      </c>
      <c r="C1278" t="s">
        <v>4107</v>
      </c>
      <c r="D1278" t="s">
        <v>17</v>
      </c>
      <c r="E1278" s="3">
        <v>39539</v>
      </c>
      <c r="F1278" s="2"/>
      <c r="M1278" t="s">
        <v>1071</v>
      </c>
      <c r="N1278" s="5">
        <v>22.86</v>
      </c>
      <c r="O1278" t="s">
        <v>5070</v>
      </c>
    </row>
    <row r="1279" spans="1:15" x14ac:dyDescent="0.25">
      <c r="A1279" s="2" t="s">
        <v>4108</v>
      </c>
      <c r="B1279" t="s">
        <v>4109</v>
      </c>
      <c r="C1279" t="s">
        <v>4109</v>
      </c>
      <c r="D1279" t="s">
        <v>17</v>
      </c>
      <c r="E1279" s="3">
        <v>39539</v>
      </c>
      <c r="F1279" s="2"/>
      <c r="M1279" t="s">
        <v>1071</v>
      </c>
      <c r="N1279" s="5">
        <v>22.86</v>
      </c>
      <c r="O1279" t="s">
        <v>5070</v>
      </c>
    </row>
    <row r="1280" spans="1:15" x14ac:dyDescent="0.25">
      <c r="A1280" s="2" t="s">
        <v>4113</v>
      </c>
      <c r="B1280" t="s">
        <v>4114</v>
      </c>
      <c r="C1280" t="s">
        <v>4115</v>
      </c>
      <c r="D1280" t="s">
        <v>17</v>
      </c>
      <c r="E1280" s="3">
        <v>44197</v>
      </c>
      <c r="F1280" s="2"/>
      <c r="M1280" t="s">
        <v>1071</v>
      </c>
      <c r="N1280" s="5">
        <v>22.9</v>
      </c>
      <c r="O1280" t="s">
        <v>5070</v>
      </c>
    </row>
    <row r="1281" spans="1:15" x14ac:dyDescent="0.25">
      <c r="A1281" s="2" t="s">
        <v>4119</v>
      </c>
      <c r="B1281" t="s">
        <v>4120</v>
      </c>
      <c r="C1281" t="s">
        <v>4121</v>
      </c>
      <c r="D1281" t="s">
        <v>17</v>
      </c>
      <c r="E1281" s="3">
        <v>44197</v>
      </c>
      <c r="F1281" s="2"/>
      <c r="M1281" t="s">
        <v>1071</v>
      </c>
      <c r="N1281" s="5">
        <v>22.9</v>
      </c>
      <c r="O1281" t="s">
        <v>5070</v>
      </c>
    </row>
    <row r="1282" spans="1:15" x14ac:dyDescent="0.25">
      <c r="A1282" s="2" t="s">
        <v>4116</v>
      </c>
      <c r="B1282" t="s">
        <v>4117</v>
      </c>
      <c r="C1282" t="s">
        <v>4118</v>
      </c>
      <c r="D1282" t="s">
        <v>17</v>
      </c>
      <c r="E1282" s="3">
        <v>44197</v>
      </c>
      <c r="F1282" s="2"/>
      <c r="M1282" t="s">
        <v>1071</v>
      </c>
      <c r="N1282" s="5">
        <v>22.9</v>
      </c>
      <c r="O1282" t="s">
        <v>5070</v>
      </c>
    </row>
    <row r="1283" spans="1:15" x14ac:dyDescent="0.25">
      <c r="A1283" s="2" t="s">
        <v>4110</v>
      </c>
      <c r="B1283" t="s">
        <v>4111</v>
      </c>
      <c r="C1283" t="s">
        <v>4112</v>
      </c>
      <c r="D1283" t="s">
        <v>17</v>
      </c>
      <c r="E1283" s="3">
        <v>43313</v>
      </c>
      <c r="F1283" s="2"/>
      <c r="M1283" t="s">
        <v>1071</v>
      </c>
      <c r="N1283" s="5">
        <v>22.9</v>
      </c>
      <c r="O1283" t="s">
        <v>5070</v>
      </c>
    </row>
    <row r="1284" spans="1:15" x14ac:dyDescent="0.25">
      <c r="A1284" s="2" t="s">
        <v>4122</v>
      </c>
      <c r="B1284" t="s">
        <v>4123</v>
      </c>
      <c r="C1284" t="s">
        <v>4123</v>
      </c>
      <c r="D1284" t="s">
        <v>17</v>
      </c>
      <c r="E1284" s="3">
        <v>44743</v>
      </c>
      <c r="F1284" s="2"/>
      <c r="M1284" t="s">
        <v>1071</v>
      </c>
      <c r="N1284" s="5">
        <v>22.95</v>
      </c>
      <c r="O1284" t="s">
        <v>5070</v>
      </c>
    </row>
    <row r="1285" spans="1:15" x14ac:dyDescent="0.25">
      <c r="A1285" s="2" t="s">
        <v>4124</v>
      </c>
      <c r="B1285" t="s">
        <v>4125</v>
      </c>
      <c r="C1285" t="s">
        <v>4126</v>
      </c>
      <c r="D1285" t="s">
        <v>17</v>
      </c>
      <c r="E1285" s="3">
        <v>40422</v>
      </c>
      <c r="F1285" s="2"/>
      <c r="M1285" t="s">
        <v>1071</v>
      </c>
      <c r="N1285" s="5">
        <v>22.99</v>
      </c>
      <c r="O1285" t="s">
        <v>5070</v>
      </c>
    </row>
    <row r="1286" spans="1:15" x14ac:dyDescent="0.25">
      <c r="A1286" s="2" t="s">
        <v>4130</v>
      </c>
      <c r="B1286" t="s">
        <v>4131</v>
      </c>
      <c r="C1286" t="s">
        <v>4132</v>
      </c>
      <c r="D1286" t="s">
        <v>17</v>
      </c>
      <c r="E1286" s="3">
        <v>40422</v>
      </c>
      <c r="F1286" s="2"/>
      <c r="M1286" t="s">
        <v>1071</v>
      </c>
      <c r="N1286" s="5">
        <v>22.99</v>
      </c>
      <c r="O1286" t="s">
        <v>5070</v>
      </c>
    </row>
    <row r="1287" spans="1:15" x14ac:dyDescent="0.25">
      <c r="A1287" s="2" t="s">
        <v>4127</v>
      </c>
      <c r="B1287" t="s">
        <v>4128</v>
      </c>
      <c r="C1287" t="s">
        <v>4129</v>
      </c>
      <c r="D1287" t="s">
        <v>17</v>
      </c>
      <c r="E1287" s="3">
        <v>40422</v>
      </c>
      <c r="F1287" s="2"/>
      <c r="M1287" t="s">
        <v>1071</v>
      </c>
      <c r="N1287" s="5">
        <v>22.99</v>
      </c>
      <c r="O1287" t="s">
        <v>5070</v>
      </c>
    </row>
    <row r="1288" spans="1:15" x14ac:dyDescent="0.25">
      <c r="A1288" s="2" t="s">
        <v>4133</v>
      </c>
      <c r="B1288" t="s">
        <v>4134</v>
      </c>
      <c r="C1288" t="s">
        <v>4135</v>
      </c>
      <c r="D1288" t="s">
        <v>17</v>
      </c>
      <c r="E1288" s="3">
        <v>40422</v>
      </c>
      <c r="F1288" s="2"/>
      <c r="M1288" t="s">
        <v>1071</v>
      </c>
      <c r="N1288" s="5">
        <v>23.19</v>
      </c>
      <c r="O1288" t="s">
        <v>5070</v>
      </c>
    </row>
    <row r="1289" spans="1:15" x14ac:dyDescent="0.25">
      <c r="A1289" s="2" t="s">
        <v>4136</v>
      </c>
      <c r="B1289" t="s">
        <v>4137</v>
      </c>
      <c r="C1289" t="s">
        <v>4138</v>
      </c>
      <c r="D1289" t="s">
        <v>17</v>
      </c>
      <c r="E1289" s="3">
        <v>40422</v>
      </c>
      <c r="F1289" s="2"/>
      <c r="M1289" t="s">
        <v>1071</v>
      </c>
      <c r="N1289" s="5">
        <v>23.19</v>
      </c>
      <c r="O1289" t="s">
        <v>5070</v>
      </c>
    </row>
    <row r="1290" spans="1:15" x14ac:dyDescent="0.25">
      <c r="A1290" s="2" t="s">
        <v>4139</v>
      </c>
      <c r="B1290" t="s">
        <v>4140</v>
      </c>
      <c r="C1290" t="s">
        <v>4141</v>
      </c>
      <c r="D1290" t="s">
        <v>17</v>
      </c>
      <c r="E1290" s="3">
        <v>45231</v>
      </c>
      <c r="F1290" s="2"/>
      <c r="M1290" t="s">
        <v>1071</v>
      </c>
      <c r="N1290" s="5">
        <v>23.23</v>
      </c>
      <c r="O1290" t="s">
        <v>5070</v>
      </c>
    </row>
    <row r="1291" spans="1:15" x14ac:dyDescent="0.25">
      <c r="A1291" s="2" t="s">
        <v>4142</v>
      </c>
      <c r="B1291" t="s">
        <v>4143</v>
      </c>
      <c r="C1291" t="s">
        <v>4144</v>
      </c>
      <c r="D1291" t="s">
        <v>17</v>
      </c>
      <c r="E1291" s="3">
        <v>41275</v>
      </c>
      <c r="F1291" s="2"/>
      <c r="M1291" t="s">
        <v>1071</v>
      </c>
      <c r="N1291" s="5">
        <v>23.24</v>
      </c>
      <c r="O1291" t="s">
        <v>5070</v>
      </c>
    </row>
    <row r="1292" spans="1:15" x14ac:dyDescent="0.25">
      <c r="A1292" s="2" t="s">
        <v>4145</v>
      </c>
      <c r="B1292" t="s">
        <v>4146</v>
      </c>
      <c r="C1292" t="s">
        <v>4147</v>
      </c>
      <c r="D1292" t="s">
        <v>17</v>
      </c>
      <c r="E1292" s="3">
        <v>44423</v>
      </c>
      <c r="F1292" s="2"/>
      <c r="M1292" t="s">
        <v>1071</v>
      </c>
      <c r="N1292" s="5">
        <v>23.49</v>
      </c>
      <c r="O1292" t="s">
        <v>5070</v>
      </c>
    </row>
    <row r="1293" spans="1:15" x14ac:dyDescent="0.25">
      <c r="A1293" s="2" t="s">
        <v>4148</v>
      </c>
      <c r="B1293" t="s">
        <v>4149</v>
      </c>
      <c r="C1293" t="s">
        <v>4150</v>
      </c>
      <c r="D1293" t="s">
        <v>17</v>
      </c>
      <c r="E1293" s="3">
        <v>40179</v>
      </c>
      <c r="F1293" s="2"/>
      <c r="M1293" t="s">
        <v>1071</v>
      </c>
      <c r="N1293" s="5">
        <v>23.56</v>
      </c>
      <c r="O1293" t="s">
        <v>5070</v>
      </c>
    </row>
    <row r="1294" spans="1:15" x14ac:dyDescent="0.25">
      <c r="A1294" s="2" t="s">
        <v>4151</v>
      </c>
      <c r="B1294" t="s">
        <v>4152</v>
      </c>
      <c r="C1294" t="s">
        <v>4153</v>
      </c>
      <c r="D1294" t="s">
        <v>17</v>
      </c>
      <c r="E1294" s="3">
        <v>42767</v>
      </c>
      <c r="F1294" s="2"/>
      <c r="M1294" t="s">
        <v>1071</v>
      </c>
      <c r="N1294" s="5">
        <v>23.95</v>
      </c>
      <c r="O1294" t="s">
        <v>5070</v>
      </c>
    </row>
    <row r="1295" spans="1:15" x14ac:dyDescent="0.25">
      <c r="A1295" s="2" t="s">
        <v>4156</v>
      </c>
      <c r="B1295" t="s">
        <v>4157</v>
      </c>
      <c r="C1295" t="s">
        <v>4158</v>
      </c>
      <c r="D1295" t="s">
        <v>17</v>
      </c>
      <c r="E1295" s="3">
        <v>40269</v>
      </c>
      <c r="F1295" s="2"/>
      <c r="M1295" t="s">
        <v>1071</v>
      </c>
      <c r="N1295" s="5">
        <v>23.99</v>
      </c>
      <c r="O1295" t="s">
        <v>5070</v>
      </c>
    </row>
    <row r="1296" spans="1:15" x14ac:dyDescent="0.25">
      <c r="A1296" s="2" t="s">
        <v>4154</v>
      </c>
      <c r="B1296" t="s">
        <v>4155</v>
      </c>
      <c r="C1296" t="s">
        <v>4155</v>
      </c>
      <c r="D1296" t="s">
        <v>17</v>
      </c>
      <c r="E1296" s="3">
        <v>43525</v>
      </c>
      <c r="F1296" s="2"/>
      <c r="M1296" t="s">
        <v>1071</v>
      </c>
      <c r="N1296" s="5">
        <v>23.99</v>
      </c>
      <c r="O1296" t="s">
        <v>5070</v>
      </c>
    </row>
    <row r="1297" spans="1:15" x14ac:dyDescent="0.25">
      <c r="A1297" s="2" t="s">
        <v>4159</v>
      </c>
      <c r="B1297" t="s">
        <v>4160</v>
      </c>
      <c r="C1297" t="s">
        <v>4160</v>
      </c>
      <c r="D1297" t="s">
        <v>17</v>
      </c>
      <c r="E1297" s="3">
        <v>43556</v>
      </c>
      <c r="F1297" s="2"/>
      <c r="M1297" t="s">
        <v>1071</v>
      </c>
      <c r="N1297" s="5">
        <v>24.9</v>
      </c>
      <c r="O1297" t="s">
        <v>5070</v>
      </c>
    </row>
    <row r="1298" spans="1:15" x14ac:dyDescent="0.25">
      <c r="A1298" s="2" t="s">
        <v>4163</v>
      </c>
      <c r="B1298" t="s">
        <v>4164</v>
      </c>
      <c r="C1298" t="s">
        <v>4165</v>
      </c>
      <c r="D1298" t="s">
        <v>17</v>
      </c>
      <c r="E1298" s="3">
        <v>40238</v>
      </c>
      <c r="F1298" s="2"/>
      <c r="M1298" t="s">
        <v>1071</v>
      </c>
      <c r="N1298" s="5">
        <v>24.95</v>
      </c>
      <c r="O1298" t="s">
        <v>5070</v>
      </c>
    </row>
    <row r="1299" spans="1:15" x14ac:dyDescent="0.25">
      <c r="A1299" s="2" t="s">
        <v>4161</v>
      </c>
      <c r="B1299" t="s">
        <v>4162</v>
      </c>
      <c r="C1299" t="s">
        <v>4162</v>
      </c>
      <c r="D1299" t="s">
        <v>17</v>
      </c>
      <c r="E1299" s="3">
        <v>44743</v>
      </c>
      <c r="F1299" s="2"/>
      <c r="M1299" t="s">
        <v>1071</v>
      </c>
      <c r="N1299" s="5">
        <v>24.95</v>
      </c>
      <c r="O1299" t="s">
        <v>5070</v>
      </c>
    </row>
    <row r="1300" spans="1:15" x14ac:dyDescent="0.25">
      <c r="A1300" s="2" t="s">
        <v>4166</v>
      </c>
      <c r="B1300" t="s">
        <v>4167</v>
      </c>
      <c r="C1300" t="s">
        <v>4167</v>
      </c>
      <c r="D1300" t="s">
        <v>17</v>
      </c>
      <c r="E1300" s="3">
        <v>44228</v>
      </c>
      <c r="F1300" s="2"/>
      <c r="M1300" t="s">
        <v>1071</v>
      </c>
      <c r="N1300" s="5">
        <v>24.96</v>
      </c>
      <c r="O1300" t="s">
        <v>5070</v>
      </c>
    </row>
    <row r="1301" spans="1:15" x14ac:dyDescent="0.25">
      <c r="A1301" s="2" t="s">
        <v>4171</v>
      </c>
      <c r="B1301" t="s">
        <v>4172</v>
      </c>
      <c r="C1301" t="s">
        <v>4173</v>
      </c>
      <c r="D1301" t="s">
        <v>17</v>
      </c>
      <c r="E1301" s="3">
        <v>43831</v>
      </c>
      <c r="F1301" s="2"/>
      <c r="M1301" t="s">
        <v>1071</v>
      </c>
      <c r="N1301" s="5">
        <v>24.99</v>
      </c>
      <c r="O1301" t="s">
        <v>5070</v>
      </c>
    </row>
    <row r="1302" spans="1:15" x14ac:dyDescent="0.25">
      <c r="A1302" s="2" t="s">
        <v>4168</v>
      </c>
      <c r="B1302" t="s">
        <v>4169</v>
      </c>
      <c r="C1302" t="s">
        <v>4170</v>
      </c>
      <c r="D1302" t="s">
        <v>17</v>
      </c>
      <c r="E1302" s="3">
        <v>40756</v>
      </c>
      <c r="F1302" s="2"/>
      <c r="M1302" t="s">
        <v>1071</v>
      </c>
      <c r="N1302" s="5">
        <v>24.99</v>
      </c>
      <c r="O1302" t="s">
        <v>5070</v>
      </c>
    </row>
    <row r="1303" spans="1:15" x14ac:dyDescent="0.25">
      <c r="A1303" s="2" t="s">
        <v>4177</v>
      </c>
      <c r="B1303" t="s">
        <v>4178</v>
      </c>
      <c r="C1303" t="s">
        <v>4179</v>
      </c>
      <c r="D1303" t="s">
        <v>17</v>
      </c>
      <c r="E1303" s="3">
        <v>40269</v>
      </c>
      <c r="F1303" s="2"/>
      <c r="M1303" t="s">
        <v>1071</v>
      </c>
      <c r="N1303" s="5">
        <v>25</v>
      </c>
      <c r="O1303" t="s">
        <v>5070</v>
      </c>
    </row>
    <row r="1304" spans="1:15" x14ac:dyDescent="0.25">
      <c r="A1304" s="2" t="s">
        <v>4183</v>
      </c>
      <c r="B1304" t="s">
        <v>4184</v>
      </c>
      <c r="C1304" t="s">
        <v>4185</v>
      </c>
      <c r="D1304" t="s">
        <v>17</v>
      </c>
      <c r="E1304" s="3">
        <v>43132</v>
      </c>
      <c r="F1304" s="2"/>
      <c r="M1304" t="s">
        <v>1071</v>
      </c>
      <c r="N1304" s="5">
        <v>25</v>
      </c>
      <c r="O1304" t="s">
        <v>5070</v>
      </c>
    </row>
    <row r="1305" spans="1:15" x14ac:dyDescent="0.25">
      <c r="A1305" s="2" t="s">
        <v>4174</v>
      </c>
      <c r="B1305" t="s">
        <v>4175</v>
      </c>
      <c r="C1305" t="s">
        <v>4176</v>
      </c>
      <c r="D1305" t="s">
        <v>17</v>
      </c>
      <c r="E1305" s="3">
        <v>40269</v>
      </c>
      <c r="F1305" s="2"/>
      <c r="M1305" t="s">
        <v>1071</v>
      </c>
      <c r="N1305" s="5">
        <v>25</v>
      </c>
      <c r="O1305" t="s">
        <v>5070</v>
      </c>
    </row>
    <row r="1306" spans="1:15" x14ac:dyDescent="0.25">
      <c r="A1306" s="2" t="s">
        <v>4180</v>
      </c>
      <c r="B1306" t="s">
        <v>4181</v>
      </c>
      <c r="C1306" t="s">
        <v>4182</v>
      </c>
      <c r="D1306" t="s">
        <v>17</v>
      </c>
      <c r="E1306" s="3">
        <v>40269</v>
      </c>
      <c r="F1306" s="2"/>
      <c r="M1306" t="s">
        <v>1071</v>
      </c>
      <c r="N1306" s="5">
        <v>25</v>
      </c>
      <c r="O1306" t="s">
        <v>5070</v>
      </c>
    </row>
    <row r="1307" spans="1:15" x14ac:dyDescent="0.25">
      <c r="A1307" s="2" t="s">
        <v>4186</v>
      </c>
      <c r="B1307" t="s">
        <v>4187</v>
      </c>
      <c r="C1307" t="s">
        <v>4188</v>
      </c>
      <c r="D1307" t="s">
        <v>17</v>
      </c>
      <c r="E1307" s="3">
        <v>34090</v>
      </c>
      <c r="F1307" s="2"/>
      <c r="M1307" t="s">
        <v>1071</v>
      </c>
      <c r="N1307" s="5">
        <v>25.18</v>
      </c>
      <c r="O1307" t="s">
        <v>5070</v>
      </c>
    </row>
    <row r="1308" spans="1:15" x14ac:dyDescent="0.25">
      <c r="A1308" s="2" t="s">
        <v>4189</v>
      </c>
      <c r="B1308" t="s">
        <v>4190</v>
      </c>
      <c r="C1308" t="s">
        <v>4191</v>
      </c>
      <c r="D1308" t="s">
        <v>17</v>
      </c>
      <c r="E1308" s="3">
        <v>45047</v>
      </c>
      <c r="F1308" s="2"/>
      <c r="I1308">
        <v>3</v>
      </c>
      <c r="J1308" s="4">
        <v>21</v>
      </c>
      <c r="M1308" t="s">
        <v>816</v>
      </c>
      <c r="N1308" s="5">
        <v>25.68</v>
      </c>
      <c r="O1308" t="s">
        <v>5070</v>
      </c>
    </row>
    <row r="1309" spans="1:15" x14ac:dyDescent="0.25">
      <c r="A1309" s="2" t="s">
        <v>4195</v>
      </c>
      <c r="B1309" t="s">
        <v>4196</v>
      </c>
      <c r="C1309" t="s">
        <v>4196</v>
      </c>
      <c r="D1309" t="s">
        <v>17</v>
      </c>
      <c r="E1309" s="3">
        <v>39479</v>
      </c>
      <c r="F1309" s="2"/>
      <c r="M1309" t="s">
        <v>1071</v>
      </c>
      <c r="N1309" s="5">
        <v>25.77</v>
      </c>
      <c r="O1309" t="s">
        <v>5070</v>
      </c>
    </row>
    <row r="1310" spans="1:15" x14ac:dyDescent="0.25">
      <c r="A1310" s="2" t="s">
        <v>4197</v>
      </c>
      <c r="B1310" t="s">
        <v>4198</v>
      </c>
      <c r="C1310" t="s">
        <v>4198</v>
      </c>
      <c r="D1310" t="s">
        <v>17</v>
      </c>
      <c r="E1310" s="3">
        <v>39479</v>
      </c>
      <c r="F1310" s="2"/>
      <c r="M1310" t="s">
        <v>1071</v>
      </c>
      <c r="N1310" s="5">
        <v>25.77</v>
      </c>
      <c r="O1310" t="s">
        <v>5070</v>
      </c>
    </row>
    <row r="1311" spans="1:15" x14ac:dyDescent="0.25">
      <c r="A1311" s="2" t="s">
        <v>4192</v>
      </c>
      <c r="B1311" t="s">
        <v>4193</v>
      </c>
      <c r="C1311" t="s">
        <v>4194</v>
      </c>
      <c r="D1311" t="s">
        <v>17</v>
      </c>
      <c r="E1311" s="3">
        <v>36161</v>
      </c>
      <c r="F1311" s="2"/>
      <c r="M1311" t="s">
        <v>1071</v>
      </c>
      <c r="N1311" s="5">
        <v>25.77</v>
      </c>
      <c r="O1311" t="s">
        <v>5070</v>
      </c>
    </row>
    <row r="1312" spans="1:15" x14ac:dyDescent="0.25">
      <c r="A1312" s="2" t="s">
        <v>4199</v>
      </c>
      <c r="B1312" t="s">
        <v>4200</v>
      </c>
      <c r="C1312" t="s">
        <v>4200</v>
      </c>
      <c r="D1312" t="s">
        <v>17</v>
      </c>
      <c r="E1312" s="3">
        <v>43831</v>
      </c>
      <c r="F1312" s="2"/>
      <c r="M1312" t="s">
        <v>1071</v>
      </c>
      <c r="N1312" s="5">
        <v>25.89</v>
      </c>
      <c r="O1312" t="s">
        <v>5070</v>
      </c>
    </row>
    <row r="1313" spans="1:15" x14ac:dyDescent="0.25">
      <c r="A1313" s="2" t="s">
        <v>4201</v>
      </c>
      <c r="B1313" t="s">
        <v>4202</v>
      </c>
      <c r="C1313" t="s">
        <v>4203</v>
      </c>
      <c r="D1313" t="s">
        <v>17</v>
      </c>
      <c r="E1313" s="3">
        <v>38078</v>
      </c>
      <c r="F1313" s="2"/>
      <c r="M1313" t="s">
        <v>1071</v>
      </c>
      <c r="N1313" s="5">
        <v>25.9</v>
      </c>
      <c r="O1313" t="s">
        <v>5070</v>
      </c>
    </row>
    <row r="1314" spans="1:15" x14ac:dyDescent="0.25">
      <c r="A1314" s="2" t="s">
        <v>4208</v>
      </c>
      <c r="B1314" t="s">
        <v>4209</v>
      </c>
      <c r="C1314" t="s">
        <v>4209</v>
      </c>
      <c r="D1314" t="s">
        <v>17</v>
      </c>
      <c r="E1314" s="3">
        <v>43222</v>
      </c>
      <c r="F1314" s="2"/>
      <c r="M1314" t="s">
        <v>1071</v>
      </c>
      <c r="N1314" s="5">
        <v>25.99</v>
      </c>
      <c r="O1314" t="s">
        <v>5070</v>
      </c>
    </row>
    <row r="1315" spans="1:15" x14ac:dyDescent="0.25">
      <c r="A1315" s="2" t="s">
        <v>4206</v>
      </c>
      <c r="B1315" t="s">
        <v>4207</v>
      </c>
      <c r="C1315" t="s">
        <v>4207</v>
      </c>
      <c r="D1315" t="s">
        <v>17</v>
      </c>
      <c r="E1315" s="3">
        <v>43222</v>
      </c>
      <c r="F1315" s="2"/>
      <c r="M1315" t="s">
        <v>1071</v>
      </c>
      <c r="N1315" s="5">
        <v>25.99</v>
      </c>
      <c r="O1315" t="s">
        <v>5070</v>
      </c>
    </row>
    <row r="1316" spans="1:15" x14ac:dyDescent="0.25">
      <c r="A1316" s="2" t="s">
        <v>4210</v>
      </c>
      <c r="B1316" t="s">
        <v>4211</v>
      </c>
      <c r="C1316" t="s">
        <v>4211</v>
      </c>
      <c r="D1316" t="s">
        <v>17</v>
      </c>
      <c r="E1316" s="3">
        <v>43739</v>
      </c>
      <c r="F1316" s="2"/>
      <c r="M1316" t="s">
        <v>1071</v>
      </c>
      <c r="N1316" s="5">
        <v>25.99</v>
      </c>
      <c r="O1316" t="s">
        <v>5070</v>
      </c>
    </row>
    <row r="1317" spans="1:15" x14ac:dyDescent="0.25">
      <c r="A1317" s="2" t="s">
        <v>4212</v>
      </c>
      <c r="B1317" t="s">
        <v>4213</v>
      </c>
      <c r="C1317" t="s">
        <v>4213</v>
      </c>
      <c r="D1317" t="s">
        <v>17</v>
      </c>
      <c r="E1317" s="3">
        <v>43739</v>
      </c>
      <c r="F1317" s="2"/>
      <c r="M1317" t="s">
        <v>1071</v>
      </c>
      <c r="N1317" s="5">
        <v>25.99</v>
      </c>
      <c r="O1317" t="s">
        <v>5070</v>
      </c>
    </row>
    <row r="1318" spans="1:15" x14ac:dyDescent="0.25">
      <c r="A1318" s="2" t="s">
        <v>4204</v>
      </c>
      <c r="B1318" t="s">
        <v>4205</v>
      </c>
      <c r="C1318" t="s">
        <v>4205</v>
      </c>
      <c r="D1318" t="s">
        <v>17</v>
      </c>
      <c r="E1318" s="3">
        <v>45017</v>
      </c>
      <c r="F1318" s="2"/>
      <c r="M1318" t="s">
        <v>1071</v>
      </c>
      <c r="N1318" s="5">
        <v>25.99</v>
      </c>
      <c r="O1318" t="s">
        <v>5070</v>
      </c>
    </row>
    <row r="1319" spans="1:15" x14ac:dyDescent="0.25">
      <c r="A1319" s="2" t="s">
        <v>4217</v>
      </c>
      <c r="B1319" t="s">
        <v>4218</v>
      </c>
      <c r="C1319" t="s">
        <v>4219</v>
      </c>
      <c r="D1319" t="s">
        <v>17</v>
      </c>
      <c r="E1319" s="3">
        <v>40422</v>
      </c>
      <c r="F1319" s="2"/>
      <c r="M1319" t="s">
        <v>1071</v>
      </c>
      <c r="N1319" s="5">
        <v>25.99</v>
      </c>
      <c r="O1319" t="s">
        <v>5070</v>
      </c>
    </row>
    <row r="1320" spans="1:15" x14ac:dyDescent="0.25">
      <c r="A1320" s="2" t="s">
        <v>4214</v>
      </c>
      <c r="B1320" t="s">
        <v>4215</v>
      </c>
      <c r="C1320" t="s">
        <v>4216</v>
      </c>
      <c r="D1320" t="s">
        <v>17</v>
      </c>
      <c r="E1320" s="3">
        <v>40422</v>
      </c>
      <c r="F1320" s="2"/>
      <c r="M1320" t="s">
        <v>1071</v>
      </c>
      <c r="N1320" s="5">
        <v>25.99</v>
      </c>
      <c r="O1320" t="s">
        <v>5070</v>
      </c>
    </row>
    <row r="1321" spans="1:15" x14ac:dyDescent="0.25">
      <c r="A1321" s="2" t="s">
        <v>4226</v>
      </c>
      <c r="B1321" t="s">
        <v>4227</v>
      </c>
      <c r="C1321" t="s">
        <v>4228</v>
      </c>
      <c r="D1321" t="s">
        <v>235</v>
      </c>
      <c r="E1321" s="3">
        <v>45397</v>
      </c>
      <c r="F1321" s="2"/>
      <c r="M1321" t="s">
        <v>1071</v>
      </c>
      <c r="N1321" s="5">
        <v>26</v>
      </c>
      <c r="O1321" t="s">
        <v>5070</v>
      </c>
    </row>
    <row r="1322" spans="1:15" x14ac:dyDescent="0.25">
      <c r="A1322" s="2" t="s">
        <v>4220</v>
      </c>
      <c r="B1322" t="s">
        <v>4221</v>
      </c>
      <c r="C1322" t="s">
        <v>4222</v>
      </c>
      <c r="D1322" t="s">
        <v>235</v>
      </c>
      <c r="E1322" s="3">
        <v>45397</v>
      </c>
      <c r="F1322" s="2"/>
      <c r="M1322" t="s">
        <v>1071</v>
      </c>
      <c r="N1322" s="5">
        <v>26</v>
      </c>
      <c r="O1322" t="s">
        <v>5070</v>
      </c>
    </row>
    <row r="1323" spans="1:15" x14ac:dyDescent="0.25">
      <c r="A1323" s="2" t="s">
        <v>4223</v>
      </c>
      <c r="B1323" t="s">
        <v>4224</v>
      </c>
      <c r="C1323" t="s">
        <v>4225</v>
      </c>
      <c r="D1323" t="s">
        <v>235</v>
      </c>
      <c r="E1323" s="3">
        <v>45397</v>
      </c>
      <c r="F1323" s="2"/>
      <c r="M1323" t="s">
        <v>1071</v>
      </c>
      <c r="N1323" s="5">
        <v>26</v>
      </c>
      <c r="O1323" t="s">
        <v>5070</v>
      </c>
    </row>
    <row r="1324" spans="1:15" x14ac:dyDescent="0.25">
      <c r="A1324" s="2" t="s">
        <v>4229</v>
      </c>
      <c r="B1324" t="s">
        <v>4230</v>
      </c>
      <c r="C1324" t="s">
        <v>4231</v>
      </c>
      <c r="D1324" t="s">
        <v>17</v>
      </c>
      <c r="E1324" s="3">
        <v>41671</v>
      </c>
      <c r="F1324" s="2"/>
      <c r="M1324" t="s">
        <v>1071</v>
      </c>
      <c r="N1324" s="5">
        <v>26.1</v>
      </c>
      <c r="O1324" t="s">
        <v>5070</v>
      </c>
    </row>
    <row r="1325" spans="1:15" x14ac:dyDescent="0.25">
      <c r="A1325" s="2" t="s">
        <v>4232</v>
      </c>
      <c r="B1325" t="s">
        <v>4233</v>
      </c>
      <c r="C1325" t="s">
        <v>4234</v>
      </c>
      <c r="D1325" t="s">
        <v>17</v>
      </c>
      <c r="E1325" s="3">
        <v>42064</v>
      </c>
      <c r="F1325" s="2"/>
      <c r="M1325" t="s">
        <v>1071</v>
      </c>
      <c r="N1325" s="5">
        <v>26.25</v>
      </c>
      <c r="O1325" t="s">
        <v>5070</v>
      </c>
    </row>
    <row r="1326" spans="1:15" x14ac:dyDescent="0.25">
      <c r="A1326" s="2" t="s">
        <v>4237</v>
      </c>
      <c r="B1326" t="s">
        <v>4238</v>
      </c>
      <c r="C1326" t="s">
        <v>4238</v>
      </c>
      <c r="D1326" t="s">
        <v>17</v>
      </c>
      <c r="E1326" s="3">
        <v>44378</v>
      </c>
      <c r="F1326" s="2"/>
      <c r="M1326" t="s">
        <v>1071</v>
      </c>
      <c r="N1326" s="5">
        <v>26.25</v>
      </c>
      <c r="O1326" t="s">
        <v>5070</v>
      </c>
    </row>
    <row r="1327" spans="1:15" x14ac:dyDescent="0.25">
      <c r="A1327" s="2" t="s">
        <v>4235</v>
      </c>
      <c r="B1327" t="s">
        <v>4236</v>
      </c>
      <c r="C1327" t="s">
        <v>4236</v>
      </c>
      <c r="D1327" t="s">
        <v>17</v>
      </c>
      <c r="E1327" s="3">
        <v>44378</v>
      </c>
      <c r="F1327" s="2"/>
      <c r="M1327" t="s">
        <v>1071</v>
      </c>
      <c r="N1327" s="5">
        <v>26.25</v>
      </c>
      <c r="O1327" t="s">
        <v>5070</v>
      </c>
    </row>
    <row r="1328" spans="1:15" x14ac:dyDescent="0.25">
      <c r="A1328" s="2" t="s">
        <v>4239</v>
      </c>
      <c r="B1328" t="s">
        <v>4240</v>
      </c>
      <c r="C1328" t="s">
        <v>4241</v>
      </c>
      <c r="D1328" t="s">
        <v>17</v>
      </c>
      <c r="E1328" s="3">
        <v>45170</v>
      </c>
      <c r="F1328" s="2"/>
      <c r="M1328" t="s">
        <v>1071</v>
      </c>
      <c r="N1328" s="5">
        <v>26.39</v>
      </c>
      <c r="O1328" t="s">
        <v>5070</v>
      </c>
    </row>
    <row r="1329" spans="1:15" x14ac:dyDescent="0.25">
      <c r="A1329" s="2" t="s">
        <v>4242</v>
      </c>
      <c r="B1329" t="s">
        <v>4243</v>
      </c>
      <c r="C1329" t="s">
        <v>4244</v>
      </c>
      <c r="D1329" t="s">
        <v>17</v>
      </c>
      <c r="E1329" s="3">
        <v>40210</v>
      </c>
      <c r="F1329" s="2"/>
      <c r="M1329" t="s">
        <v>1071</v>
      </c>
      <c r="N1329" s="5">
        <v>26.52</v>
      </c>
      <c r="O1329" t="s">
        <v>5070</v>
      </c>
    </row>
    <row r="1330" spans="1:15" x14ac:dyDescent="0.25">
      <c r="A1330" s="2" t="s">
        <v>4245</v>
      </c>
      <c r="B1330" t="s">
        <v>4246</v>
      </c>
      <c r="C1330" t="s">
        <v>4247</v>
      </c>
      <c r="D1330" t="s">
        <v>17</v>
      </c>
      <c r="E1330" s="3">
        <v>44607</v>
      </c>
      <c r="F1330" s="2"/>
      <c r="M1330" t="s">
        <v>1071</v>
      </c>
      <c r="N1330" s="5">
        <v>26.6</v>
      </c>
      <c r="O1330" t="s">
        <v>5070</v>
      </c>
    </row>
    <row r="1331" spans="1:15" x14ac:dyDescent="0.25">
      <c r="A1331" s="2" t="s">
        <v>4248</v>
      </c>
      <c r="B1331" t="s">
        <v>4249</v>
      </c>
      <c r="C1331" t="s">
        <v>4249</v>
      </c>
      <c r="D1331" t="s">
        <v>17</v>
      </c>
      <c r="E1331" s="3">
        <v>40634</v>
      </c>
      <c r="F1331" s="2"/>
      <c r="M1331" t="s">
        <v>1071</v>
      </c>
      <c r="N1331" s="5">
        <v>26.64</v>
      </c>
      <c r="O1331" t="s">
        <v>5070</v>
      </c>
    </row>
    <row r="1332" spans="1:15" x14ac:dyDescent="0.25">
      <c r="A1332" s="2" t="s">
        <v>4250</v>
      </c>
      <c r="B1332" t="s">
        <v>4251</v>
      </c>
      <c r="C1332" t="s">
        <v>4252</v>
      </c>
      <c r="D1332" t="s">
        <v>17</v>
      </c>
      <c r="E1332" s="3">
        <v>43327</v>
      </c>
      <c r="F1332" s="2"/>
      <c r="M1332" t="s">
        <v>1071</v>
      </c>
      <c r="N1332" s="5">
        <v>26.95</v>
      </c>
      <c r="O1332" t="s">
        <v>5070</v>
      </c>
    </row>
    <row r="1333" spans="1:15" x14ac:dyDescent="0.25">
      <c r="A1333" s="2" t="s">
        <v>4253</v>
      </c>
      <c r="B1333" t="s">
        <v>4254</v>
      </c>
      <c r="C1333" t="s">
        <v>4254</v>
      </c>
      <c r="D1333" t="s">
        <v>17</v>
      </c>
      <c r="E1333" s="3">
        <v>44896</v>
      </c>
      <c r="F1333" s="2"/>
      <c r="M1333" t="s">
        <v>1071</v>
      </c>
      <c r="N1333" s="5">
        <v>26.99</v>
      </c>
      <c r="O1333" t="s">
        <v>5070</v>
      </c>
    </row>
    <row r="1334" spans="1:15" x14ac:dyDescent="0.25">
      <c r="A1334" s="2" t="s">
        <v>4257</v>
      </c>
      <c r="B1334" t="s">
        <v>4258</v>
      </c>
      <c r="C1334" t="s">
        <v>4259</v>
      </c>
      <c r="D1334" t="s">
        <v>17</v>
      </c>
      <c r="E1334" s="3">
        <v>44757</v>
      </c>
      <c r="F1334" s="2"/>
      <c r="M1334" t="s">
        <v>1071</v>
      </c>
      <c r="N1334" s="5">
        <v>26.99</v>
      </c>
      <c r="O1334" t="s">
        <v>5070</v>
      </c>
    </row>
    <row r="1335" spans="1:15" x14ac:dyDescent="0.25">
      <c r="A1335" s="2" t="s">
        <v>4255</v>
      </c>
      <c r="B1335" t="s">
        <v>4256</v>
      </c>
      <c r="C1335" t="s">
        <v>4256</v>
      </c>
      <c r="D1335" t="s">
        <v>17</v>
      </c>
      <c r="E1335" s="3">
        <v>44835</v>
      </c>
      <c r="F1335" s="2"/>
      <c r="M1335" t="s">
        <v>1071</v>
      </c>
      <c r="N1335" s="5">
        <v>26.99</v>
      </c>
      <c r="O1335" t="s">
        <v>5070</v>
      </c>
    </row>
    <row r="1336" spans="1:15" x14ac:dyDescent="0.25">
      <c r="A1336" s="2" t="s">
        <v>4260</v>
      </c>
      <c r="B1336" t="s">
        <v>4261</v>
      </c>
      <c r="C1336" t="s">
        <v>4262</v>
      </c>
      <c r="D1336" t="s">
        <v>17</v>
      </c>
      <c r="E1336" s="3">
        <v>44423</v>
      </c>
      <c r="F1336" s="2"/>
      <c r="M1336" t="s">
        <v>1071</v>
      </c>
      <c r="N1336" s="5">
        <v>26.99</v>
      </c>
      <c r="O1336" t="s">
        <v>5070</v>
      </c>
    </row>
    <row r="1337" spans="1:15" x14ac:dyDescent="0.25">
      <c r="A1337" s="2" t="s">
        <v>4263</v>
      </c>
      <c r="B1337" t="s">
        <v>4264</v>
      </c>
      <c r="C1337" t="s">
        <v>4264</v>
      </c>
      <c r="D1337" t="s">
        <v>17</v>
      </c>
      <c r="E1337" s="3">
        <v>45061</v>
      </c>
      <c r="F1337" s="2"/>
      <c r="M1337" t="s">
        <v>1071</v>
      </c>
      <c r="N1337" s="5">
        <v>27.25</v>
      </c>
      <c r="O1337" t="s">
        <v>5070</v>
      </c>
    </row>
    <row r="1338" spans="1:15" x14ac:dyDescent="0.25">
      <c r="A1338" s="2" t="s">
        <v>4265</v>
      </c>
      <c r="B1338" t="s">
        <v>4266</v>
      </c>
      <c r="C1338" t="s">
        <v>4267</v>
      </c>
      <c r="D1338" t="s">
        <v>17</v>
      </c>
      <c r="E1338" s="3">
        <v>43101</v>
      </c>
      <c r="F1338" s="2"/>
      <c r="M1338" t="s">
        <v>1071</v>
      </c>
      <c r="N1338" s="5">
        <v>27.4</v>
      </c>
      <c r="O1338" t="s">
        <v>5070</v>
      </c>
    </row>
    <row r="1339" spans="1:15" x14ac:dyDescent="0.25">
      <c r="A1339" s="2" t="s">
        <v>4268</v>
      </c>
      <c r="B1339" t="s">
        <v>4269</v>
      </c>
      <c r="C1339" t="s">
        <v>4270</v>
      </c>
      <c r="D1339" t="s">
        <v>17</v>
      </c>
      <c r="E1339" s="3">
        <v>41183</v>
      </c>
      <c r="F1339" s="2"/>
      <c r="M1339" t="s">
        <v>1071</v>
      </c>
      <c r="N1339" s="5">
        <v>27.43</v>
      </c>
      <c r="O1339" t="s">
        <v>5070</v>
      </c>
    </row>
    <row r="1340" spans="1:15" x14ac:dyDescent="0.25">
      <c r="A1340" s="2" t="s">
        <v>4271</v>
      </c>
      <c r="B1340" t="s">
        <v>4272</v>
      </c>
      <c r="C1340" t="s">
        <v>4273</v>
      </c>
      <c r="D1340" t="s">
        <v>17</v>
      </c>
      <c r="E1340" s="3">
        <v>40238</v>
      </c>
      <c r="F1340" s="2"/>
      <c r="M1340" t="s">
        <v>1071</v>
      </c>
      <c r="N1340" s="5">
        <v>27.95</v>
      </c>
      <c r="O1340" t="s">
        <v>5070</v>
      </c>
    </row>
    <row r="1341" spans="1:15" x14ac:dyDescent="0.25">
      <c r="A1341" s="2" t="s">
        <v>4274</v>
      </c>
      <c r="B1341" t="s">
        <v>4275</v>
      </c>
      <c r="C1341" t="s">
        <v>4276</v>
      </c>
      <c r="D1341" t="s">
        <v>17</v>
      </c>
      <c r="E1341" s="3">
        <v>40238</v>
      </c>
      <c r="F1341" s="2"/>
      <c r="M1341" t="s">
        <v>1071</v>
      </c>
      <c r="N1341" s="5">
        <v>27.95</v>
      </c>
      <c r="O1341" t="s">
        <v>5070</v>
      </c>
    </row>
    <row r="1342" spans="1:15" x14ac:dyDescent="0.25">
      <c r="A1342" s="2" t="s">
        <v>4277</v>
      </c>
      <c r="B1342" t="s">
        <v>4278</v>
      </c>
      <c r="C1342" t="s">
        <v>4278</v>
      </c>
      <c r="D1342" t="s">
        <v>17</v>
      </c>
      <c r="E1342" s="3">
        <v>44835</v>
      </c>
      <c r="F1342" s="2"/>
      <c r="M1342" t="s">
        <v>1071</v>
      </c>
      <c r="N1342" s="5">
        <v>27.99</v>
      </c>
      <c r="O1342" t="s">
        <v>5070</v>
      </c>
    </row>
    <row r="1343" spans="1:15" x14ac:dyDescent="0.25">
      <c r="A1343" s="2" t="s">
        <v>4279</v>
      </c>
      <c r="B1343" t="s">
        <v>4280</v>
      </c>
      <c r="C1343" t="s">
        <v>4280</v>
      </c>
      <c r="D1343" t="s">
        <v>17</v>
      </c>
      <c r="E1343" s="3">
        <v>44849</v>
      </c>
      <c r="F1343" s="2"/>
      <c r="M1343" t="s">
        <v>1071</v>
      </c>
      <c r="N1343" s="5">
        <v>27.99</v>
      </c>
      <c r="O1343" t="s">
        <v>5070</v>
      </c>
    </row>
    <row r="1344" spans="1:15" x14ac:dyDescent="0.25">
      <c r="A1344" s="2" t="s">
        <v>4281</v>
      </c>
      <c r="B1344" t="s">
        <v>4282</v>
      </c>
      <c r="C1344" t="s">
        <v>4283</v>
      </c>
      <c r="D1344" t="s">
        <v>17</v>
      </c>
      <c r="E1344" s="3">
        <v>34669</v>
      </c>
      <c r="F1344" s="2"/>
      <c r="M1344" t="s">
        <v>1071</v>
      </c>
      <c r="N1344" s="5">
        <v>28</v>
      </c>
      <c r="O1344" t="s">
        <v>5070</v>
      </c>
    </row>
    <row r="1345" spans="1:15" x14ac:dyDescent="0.25">
      <c r="A1345" s="2" t="s">
        <v>4284</v>
      </c>
      <c r="B1345" t="s">
        <v>4285</v>
      </c>
      <c r="C1345" t="s">
        <v>4286</v>
      </c>
      <c r="D1345" t="s">
        <v>17</v>
      </c>
      <c r="E1345" s="3">
        <v>32933</v>
      </c>
      <c r="F1345" s="2"/>
      <c r="M1345" t="s">
        <v>1071</v>
      </c>
      <c r="N1345" s="5">
        <v>28.04</v>
      </c>
      <c r="O1345" t="s">
        <v>5070</v>
      </c>
    </row>
    <row r="1346" spans="1:15" x14ac:dyDescent="0.25">
      <c r="A1346" s="2" t="s">
        <v>4287</v>
      </c>
      <c r="B1346" t="s">
        <v>4288</v>
      </c>
      <c r="C1346" t="s">
        <v>4288</v>
      </c>
      <c r="D1346" t="s">
        <v>17</v>
      </c>
      <c r="E1346" s="3">
        <v>44197</v>
      </c>
      <c r="F1346" s="2"/>
      <c r="M1346" t="s">
        <v>1071</v>
      </c>
      <c r="N1346" s="5">
        <v>28.08</v>
      </c>
      <c r="O1346" t="s">
        <v>5070</v>
      </c>
    </row>
    <row r="1347" spans="1:15" x14ac:dyDescent="0.25">
      <c r="A1347" s="2" t="s">
        <v>4289</v>
      </c>
      <c r="B1347" t="s">
        <v>4290</v>
      </c>
      <c r="C1347" t="s">
        <v>4291</v>
      </c>
      <c r="D1347" t="s">
        <v>17</v>
      </c>
      <c r="E1347" s="3">
        <v>41609</v>
      </c>
      <c r="F1347" s="2"/>
      <c r="M1347" t="s">
        <v>1071</v>
      </c>
      <c r="N1347" s="5">
        <v>28.5</v>
      </c>
      <c r="O1347" t="s">
        <v>5070</v>
      </c>
    </row>
    <row r="1348" spans="1:15" x14ac:dyDescent="0.25">
      <c r="A1348" s="2" t="s">
        <v>4292</v>
      </c>
      <c r="B1348" t="s">
        <v>4293</v>
      </c>
      <c r="C1348" t="s">
        <v>4294</v>
      </c>
      <c r="D1348" t="s">
        <v>17</v>
      </c>
      <c r="E1348" s="3">
        <v>43101</v>
      </c>
      <c r="F1348" s="2"/>
      <c r="M1348" t="s">
        <v>1071</v>
      </c>
      <c r="N1348" s="5">
        <v>28.5</v>
      </c>
      <c r="O1348" t="s">
        <v>5070</v>
      </c>
    </row>
    <row r="1349" spans="1:15" x14ac:dyDescent="0.25">
      <c r="A1349" s="2" t="s">
        <v>4295</v>
      </c>
      <c r="B1349" t="s">
        <v>4296</v>
      </c>
      <c r="C1349" t="s">
        <v>4297</v>
      </c>
      <c r="D1349" t="s">
        <v>17</v>
      </c>
      <c r="E1349" s="3">
        <v>43101</v>
      </c>
      <c r="F1349" s="2"/>
      <c r="M1349" t="s">
        <v>1071</v>
      </c>
      <c r="N1349" s="5">
        <v>28.5</v>
      </c>
      <c r="O1349" t="s">
        <v>5070</v>
      </c>
    </row>
    <row r="1350" spans="1:15" x14ac:dyDescent="0.25">
      <c r="A1350" s="2" t="s">
        <v>4304</v>
      </c>
      <c r="B1350" t="s">
        <v>4305</v>
      </c>
      <c r="C1350" t="s">
        <v>4306</v>
      </c>
      <c r="D1350" t="s">
        <v>17</v>
      </c>
      <c r="E1350" s="3">
        <v>43101</v>
      </c>
      <c r="F1350" s="2"/>
      <c r="M1350" t="s">
        <v>1071</v>
      </c>
      <c r="N1350" s="5">
        <v>28.5</v>
      </c>
      <c r="O1350" t="s">
        <v>5070</v>
      </c>
    </row>
    <row r="1351" spans="1:15" x14ac:dyDescent="0.25">
      <c r="A1351" s="2" t="s">
        <v>4298</v>
      </c>
      <c r="B1351" t="s">
        <v>4299</v>
      </c>
      <c r="C1351" t="s">
        <v>4300</v>
      </c>
      <c r="D1351" t="s">
        <v>17</v>
      </c>
      <c r="E1351" s="3">
        <v>43101</v>
      </c>
      <c r="F1351" s="2"/>
      <c r="M1351" t="s">
        <v>1071</v>
      </c>
      <c r="N1351" s="5">
        <v>28.5</v>
      </c>
      <c r="O1351" t="s">
        <v>5070</v>
      </c>
    </row>
    <row r="1352" spans="1:15" x14ac:dyDescent="0.25">
      <c r="A1352" s="2" t="s">
        <v>4301</v>
      </c>
      <c r="B1352" t="s">
        <v>4302</v>
      </c>
      <c r="C1352" t="s">
        <v>4303</v>
      </c>
      <c r="D1352" t="s">
        <v>17</v>
      </c>
      <c r="E1352" s="3">
        <v>43101</v>
      </c>
      <c r="F1352" s="2"/>
      <c r="M1352" t="s">
        <v>1071</v>
      </c>
      <c r="N1352" s="5">
        <v>28.5</v>
      </c>
      <c r="O1352" t="s">
        <v>5070</v>
      </c>
    </row>
    <row r="1353" spans="1:15" x14ac:dyDescent="0.25">
      <c r="A1353" s="2" t="s">
        <v>4307</v>
      </c>
      <c r="B1353" t="s">
        <v>4308</v>
      </c>
      <c r="C1353" t="s">
        <v>4309</v>
      </c>
      <c r="D1353" t="s">
        <v>17</v>
      </c>
      <c r="E1353" s="3">
        <v>43661</v>
      </c>
      <c r="F1353" s="2"/>
      <c r="M1353" t="s">
        <v>1071</v>
      </c>
      <c r="N1353" s="5">
        <v>28.95</v>
      </c>
      <c r="O1353" t="s">
        <v>5070</v>
      </c>
    </row>
    <row r="1354" spans="1:15" x14ac:dyDescent="0.25">
      <c r="A1354" s="2" t="s">
        <v>4312</v>
      </c>
      <c r="B1354" t="s">
        <v>4313</v>
      </c>
      <c r="C1354" t="s">
        <v>4313</v>
      </c>
      <c r="D1354" t="s">
        <v>17</v>
      </c>
      <c r="E1354" s="3">
        <v>43922</v>
      </c>
      <c r="F1354" s="2"/>
      <c r="M1354" t="s">
        <v>1071</v>
      </c>
      <c r="N1354" s="5">
        <v>28.99</v>
      </c>
      <c r="O1354" t="s">
        <v>5070</v>
      </c>
    </row>
    <row r="1355" spans="1:15" x14ac:dyDescent="0.25">
      <c r="A1355" s="2" t="s">
        <v>4310</v>
      </c>
      <c r="B1355" t="s">
        <v>4311</v>
      </c>
      <c r="C1355" t="s">
        <v>4311</v>
      </c>
      <c r="D1355" t="s">
        <v>17</v>
      </c>
      <c r="E1355" s="3">
        <v>44805</v>
      </c>
      <c r="F1355" s="2"/>
      <c r="M1355" t="s">
        <v>1071</v>
      </c>
      <c r="N1355" s="5">
        <v>28.99</v>
      </c>
      <c r="O1355" t="s">
        <v>5070</v>
      </c>
    </row>
    <row r="1356" spans="1:15" x14ac:dyDescent="0.25">
      <c r="A1356" s="2" t="s">
        <v>4317</v>
      </c>
      <c r="B1356" t="s">
        <v>4318</v>
      </c>
      <c r="C1356" t="s">
        <v>4319</v>
      </c>
      <c r="D1356" t="s">
        <v>17</v>
      </c>
      <c r="E1356" s="3">
        <v>42401</v>
      </c>
      <c r="F1356" s="2"/>
      <c r="M1356" t="s">
        <v>1071</v>
      </c>
      <c r="N1356" s="5">
        <v>29.1</v>
      </c>
      <c r="O1356" t="s">
        <v>5070</v>
      </c>
    </row>
    <row r="1357" spans="1:15" x14ac:dyDescent="0.25">
      <c r="A1357" s="2" t="s">
        <v>4314</v>
      </c>
      <c r="B1357" t="s">
        <v>4315</v>
      </c>
      <c r="C1357" t="s">
        <v>4316</v>
      </c>
      <c r="D1357" t="s">
        <v>17</v>
      </c>
      <c r="E1357" s="3">
        <v>42401</v>
      </c>
      <c r="F1357" s="2"/>
      <c r="M1357" t="s">
        <v>1071</v>
      </c>
      <c r="N1357" s="5">
        <v>29.1</v>
      </c>
      <c r="O1357" t="s">
        <v>5070</v>
      </c>
    </row>
    <row r="1358" spans="1:15" x14ac:dyDescent="0.25">
      <c r="A1358" s="2" t="s">
        <v>4323</v>
      </c>
      <c r="B1358" t="s">
        <v>4324</v>
      </c>
      <c r="C1358" t="s">
        <v>4325</v>
      </c>
      <c r="D1358" t="s">
        <v>17</v>
      </c>
      <c r="E1358" s="3">
        <v>40878</v>
      </c>
      <c r="F1358" s="2"/>
      <c r="M1358" t="s">
        <v>1071</v>
      </c>
      <c r="N1358" s="5">
        <v>29.25</v>
      </c>
      <c r="O1358" t="s">
        <v>5070</v>
      </c>
    </row>
    <row r="1359" spans="1:15" x14ac:dyDescent="0.25">
      <c r="A1359" s="2" t="s">
        <v>4320</v>
      </c>
      <c r="B1359" t="s">
        <v>4321</v>
      </c>
      <c r="C1359" t="s">
        <v>4322</v>
      </c>
      <c r="D1359" t="s">
        <v>17</v>
      </c>
      <c r="E1359" s="3">
        <v>40878</v>
      </c>
      <c r="F1359" s="2"/>
      <c r="M1359" t="s">
        <v>1071</v>
      </c>
      <c r="N1359" s="5">
        <v>29.25</v>
      </c>
      <c r="O1359" t="s">
        <v>5070</v>
      </c>
    </row>
    <row r="1360" spans="1:15" x14ac:dyDescent="0.25">
      <c r="A1360" s="2" t="s">
        <v>4326</v>
      </c>
      <c r="B1360" t="s">
        <v>4327</v>
      </c>
      <c r="C1360" t="s">
        <v>4328</v>
      </c>
      <c r="D1360" t="s">
        <v>17</v>
      </c>
      <c r="E1360" s="3">
        <v>40878</v>
      </c>
      <c r="F1360" s="2"/>
      <c r="M1360" t="s">
        <v>1071</v>
      </c>
      <c r="N1360" s="5">
        <v>29.25</v>
      </c>
      <c r="O1360" t="s">
        <v>5070</v>
      </c>
    </row>
    <row r="1361" spans="1:15" x14ac:dyDescent="0.25">
      <c r="A1361" s="2" t="s">
        <v>4329</v>
      </c>
      <c r="B1361" t="s">
        <v>4330</v>
      </c>
      <c r="C1361" t="s">
        <v>4330</v>
      </c>
      <c r="D1361" t="s">
        <v>17</v>
      </c>
      <c r="E1361" s="3">
        <v>41518</v>
      </c>
      <c r="F1361" s="2"/>
      <c r="M1361" t="s">
        <v>1071</v>
      </c>
      <c r="N1361" s="5">
        <v>29.5</v>
      </c>
      <c r="O1361" t="s">
        <v>5070</v>
      </c>
    </row>
    <row r="1362" spans="1:15" x14ac:dyDescent="0.25">
      <c r="A1362" s="2" t="s">
        <v>4331</v>
      </c>
      <c r="B1362" t="s">
        <v>4332</v>
      </c>
      <c r="C1362" t="s">
        <v>4332</v>
      </c>
      <c r="D1362" t="s">
        <v>17</v>
      </c>
      <c r="E1362" s="3">
        <v>45261</v>
      </c>
      <c r="F1362" s="2"/>
      <c r="M1362" t="s">
        <v>1071</v>
      </c>
      <c r="N1362" s="5">
        <v>29.79</v>
      </c>
      <c r="O1362" t="s">
        <v>5070</v>
      </c>
    </row>
    <row r="1363" spans="1:15" x14ac:dyDescent="0.25">
      <c r="A1363" s="2" t="s">
        <v>4333</v>
      </c>
      <c r="B1363" t="s">
        <v>4334</v>
      </c>
      <c r="C1363" t="s">
        <v>4335</v>
      </c>
      <c r="D1363" t="s">
        <v>17</v>
      </c>
      <c r="E1363" s="3">
        <v>43600</v>
      </c>
      <c r="F1363" s="2"/>
      <c r="M1363" t="s">
        <v>1071</v>
      </c>
      <c r="N1363" s="5">
        <v>29.9</v>
      </c>
      <c r="O1363" t="s">
        <v>5070</v>
      </c>
    </row>
    <row r="1364" spans="1:15" x14ac:dyDescent="0.25">
      <c r="A1364" s="2" t="s">
        <v>4336</v>
      </c>
      <c r="B1364" t="s">
        <v>4337</v>
      </c>
      <c r="C1364" t="s">
        <v>4338</v>
      </c>
      <c r="D1364" t="s">
        <v>17</v>
      </c>
      <c r="E1364" s="3">
        <v>44105</v>
      </c>
      <c r="F1364" s="2"/>
      <c r="M1364" t="s">
        <v>1071</v>
      </c>
      <c r="N1364" s="5">
        <v>29.99</v>
      </c>
      <c r="O1364" t="s">
        <v>5070</v>
      </c>
    </row>
    <row r="1365" spans="1:15" x14ac:dyDescent="0.25">
      <c r="A1365" s="2" t="s">
        <v>4339</v>
      </c>
      <c r="B1365" t="s">
        <v>4340</v>
      </c>
      <c r="C1365" t="s">
        <v>4340</v>
      </c>
      <c r="D1365" t="s">
        <v>17</v>
      </c>
      <c r="E1365" s="3">
        <v>41365</v>
      </c>
      <c r="F1365" s="2"/>
      <c r="M1365" t="s">
        <v>1071</v>
      </c>
      <c r="N1365" s="5">
        <v>30.01</v>
      </c>
      <c r="O1365" t="s">
        <v>5070</v>
      </c>
    </row>
    <row r="1366" spans="1:15" x14ac:dyDescent="0.25">
      <c r="A1366" s="2" t="s">
        <v>4341</v>
      </c>
      <c r="B1366" t="s">
        <v>4342</v>
      </c>
      <c r="C1366" t="s">
        <v>4343</v>
      </c>
      <c r="D1366" t="s">
        <v>17</v>
      </c>
      <c r="E1366" s="3">
        <v>44607</v>
      </c>
      <c r="F1366" s="2"/>
      <c r="M1366" t="s">
        <v>1071</v>
      </c>
      <c r="N1366" s="5">
        <v>30.1</v>
      </c>
      <c r="O1366" t="s">
        <v>5070</v>
      </c>
    </row>
    <row r="1367" spans="1:15" x14ac:dyDescent="0.25">
      <c r="A1367" s="2" t="s">
        <v>4344</v>
      </c>
      <c r="B1367" t="s">
        <v>4345</v>
      </c>
      <c r="C1367" t="s">
        <v>4345</v>
      </c>
      <c r="D1367" t="s">
        <v>17</v>
      </c>
      <c r="E1367" s="3">
        <v>44440</v>
      </c>
      <c r="F1367" s="2"/>
      <c r="M1367" t="s">
        <v>1071</v>
      </c>
      <c r="N1367" s="5">
        <v>31.11</v>
      </c>
      <c r="O1367" t="s">
        <v>5070</v>
      </c>
    </row>
    <row r="1368" spans="1:15" x14ac:dyDescent="0.25">
      <c r="A1368" s="2" t="s">
        <v>4346</v>
      </c>
      <c r="B1368" t="s">
        <v>4347</v>
      </c>
      <c r="C1368" t="s">
        <v>4348</v>
      </c>
      <c r="D1368" t="s">
        <v>17</v>
      </c>
      <c r="E1368" s="3">
        <v>36111</v>
      </c>
      <c r="F1368" s="2"/>
      <c r="M1368" t="s">
        <v>1071</v>
      </c>
      <c r="N1368" s="5">
        <v>31.14</v>
      </c>
      <c r="O1368" t="s">
        <v>5070</v>
      </c>
    </row>
    <row r="1369" spans="1:15" x14ac:dyDescent="0.25">
      <c r="A1369" s="2" t="s">
        <v>4351</v>
      </c>
      <c r="B1369" t="s">
        <v>4352</v>
      </c>
      <c r="C1369" t="s">
        <v>4353</v>
      </c>
      <c r="D1369" t="s">
        <v>235</v>
      </c>
      <c r="E1369" s="3">
        <v>45397</v>
      </c>
      <c r="F1369" s="2"/>
      <c r="M1369" t="s">
        <v>1071</v>
      </c>
      <c r="N1369" s="5">
        <v>32</v>
      </c>
      <c r="O1369" t="s">
        <v>5070</v>
      </c>
    </row>
    <row r="1370" spans="1:15" x14ac:dyDescent="0.25">
      <c r="A1370" s="2" t="s">
        <v>4354</v>
      </c>
      <c r="B1370" t="s">
        <v>4355</v>
      </c>
      <c r="C1370" t="s">
        <v>4356</v>
      </c>
      <c r="D1370" t="s">
        <v>235</v>
      </c>
      <c r="E1370" s="3">
        <v>45397</v>
      </c>
      <c r="F1370" s="2"/>
      <c r="M1370" t="s">
        <v>1071</v>
      </c>
      <c r="N1370" s="5">
        <v>32</v>
      </c>
      <c r="O1370" t="s">
        <v>5070</v>
      </c>
    </row>
    <row r="1371" spans="1:15" x14ac:dyDescent="0.25">
      <c r="A1371" s="2" t="s">
        <v>4349</v>
      </c>
      <c r="B1371" t="s">
        <v>4350</v>
      </c>
      <c r="C1371" t="s">
        <v>4350</v>
      </c>
      <c r="D1371" t="s">
        <v>17</v>
      </c>
      <c r="E1371" s="3">
        <v>43586</v>
      </c>
      <c r="F1371" s="2"/>
      <c r="M1371" t="s">
        <v>1071</v>
      </c>
      <c r="N1371" s="5">
        <v>32</v>
      </c>
      <c r="O1371" t="s">
        <v>5070</v>
      </c>
    </row>
    <row r="1372" spans="1:15" x14ac:dyDescent="0.25">
      <c r="A1372" s="2" t="s">
        <v>4357</v>
      </c>
      <c r="B1372" t="s">
        <v>4358</v>
      </c>
      <c r="C1372" t="s">
        <v>4359</v>
      </c>
      <c r="D1372" t="s">
        <v>17</v>
      </c>
      <c r="E1372" s="3">
        <v>43435</v>
      </c>
      <c r="F1372" s="2"/>
      <c r="I1372">
        <v>3</v>
      </c>
      <c r="J1372" s="4">
        <v>21</v>
      </c>
      <c r="M1372" t="s">
        <v>816</v>
      </c>
      <c r="N1372" s="5">
        <v>32.700000000000003</v>
      </c>
      <c r="O1372" t="s">
        <v>5070</v>
      </c>
    </row>
    <row r="1373" spans="1:15" x14ac:dyDescent="0.25">
      <c r="A1373" s="2" t="s">
        <v>4360</v>
      </c>
      <c r="B1373" t="s">
        <v>4361</v>
      </c>
      <c r="C1373" t="s">
        <v>4362</v>
      </c>
      <c r="D1373" t="s">
        <v>17</v>
      </c>
      <c r="E1373" s="3">
        <v>38200</v>
      </c>
      <c r="F1373" s="2"/>
      <c r="M1373" t="s">
        <v>1071</v>
      </c>
      <c r="N1373" s="5">
        <v>33.65</v>
      </c>
      <c r="O1373" t="s">
        <v>5070</v>
      </c>
    </row>
    <row r="1374" spans="1:15" x14ac:dyDescent="0.25">
      <c r="A1374" s="2" t="s">
        <v>4369</v>
      </c>
      <c r="B1374" t="s">
        <v>4370</v>
      </c>
      <c r="C1374" t="s">
        <v>4371</v>
      </c>
      <c r="D1374" t="s">
        <v>235</v>
      </c>
      <c r="E1374" s="3">
        <v>45397</v>
      </c>
      <c r="F1374" s="2"/>
      <c r="M1374" t="s">
        <v>1071</v>
      </c>
      <c r="N1374" s="5">
        <v>34.9</v>
      </c>
      <c r="O1374" t="s">
        <v>5070</v>
      </c>
    </row>
    <row r="1375" spans="1:15" x14ac:dyDescent="0.25">
      <c r="A1375" s="2" t="s">
        <v>4363</v>
      </c>
      <c r="B1375" t="s">
        <v>4364</v>
      </c>
      <c r="C1375" t="s">
        <v>4365</v>
      </c>
      <c r="D1375" t="s">
        <v>17</v>
      </c>
      <c r="E1375" s="3">
        <v>41518</v>
      </c>
      <c r="F1375" s="2"/>
      <c r="M1375" t="s">
        <v>1071</v>
      </c>
      <c r="N1375" s="5">
        <v>34.9</v>
      </c>
      <c r="O1375" t="s">
        <v>5070</v>
      </c>
    </row>
    <row r="1376" spans="1:15" x14ac:dyDescent="0.25">
      <c r="A1376" s="2" t="s">
        <v>4366</v>
      </c>
      <c r="B1376" t="s">
        <v>4367</v>
      </c>
      <c r="C1376" t="s">
        <v>4368</v>
      </c>
      <c r="D1376" t="s">
        <v>17</v>
      </c>
      <c r="E1376" s="3">
        <v>41518</v>
      </c>
      <c r="F1376" s="2"/>
      <c r="M1376" t="s">
        <v>1071</v>
      </c>
      <c r="N1376" s="5">
        <v>34.9</v>
      </c>
      <c r="O1376" t="s">
        <v>5070</v>
      </c>
    </row>
    <row r="1377" spans="1:15" x14ac:dyDescent="0.25">
      <c r="A1377" s="2" t="s">
        <v>4375</v>
      </c>
      <c r="B1377" t="s">
        <v>4376</v>
      </c>
      <c r="C1377" t="s">
        <v>4377</v>
      </c>
      <c r="D1377" t="s">
        <v>17</v>
      </c>
      <c r="E1377" s="3">
        <v>43739</v>
      </c>
      <c r="F1377" s="2"/>
      <c r="M1377" t="s">
        <v>1071</v>
      </c>
      <c r="N1377" s="5">
        <v>34.99</v>
      </c>
      <c r="O1377" t="s">
        <v>5070</v>
      </c>
    </row>
    <row r="1378" spans="1:15" x14ac:dyDescent="0.25">
      <c r="A1378" s="2" t="s">
        <v>4378</v>
      </c>
      <c r="B1378" t="s">
        <v>4379</v>
      </c>
      <c r="C1378" t="s">
        <v>4380</v>
      </c>
      <c r="D1378" t="s">
        <v>17</v>
      </c>
      <c r="E1378" s="3">
        <v>43739</v>
      </c>
      <c r="F1378" s="2"/>
      <c r="M1378" t="s">
        <v>1071</v>
      </c>
      <c r="N1378" s="5">
        <v>34.99</v>
      </c>
      <c r="O1378" t="s">
        <v>5070</v>
      </c>
    </row>
    <row r="1379" spans="1:15" x14ac:dyDescent="0.25">
      <c r="A1379" s="2" t="s">
        <v>4372</v>
      </c>
      <c r="B1379" t="s">
        <v>4373</v>
      </c>
      <c r="C1379" t="s">
        <v>4374</v>
      </c>
      <c r="D1379" t="s">
        <v>17</v>
      </c>
      <c r="E1379" s="3">
        <v>43739</v>
      </c>
      <c r="F1379" s="2"/>
      <c r="M1379" t="s">
        <v>1071</v>
      </c>
      <c r="N1379" s="5">
        <v>34.99</v>
      </c>
      <c r="O1379" t="s">
        <v>5070</v>
      </c>
    </row>
    <row r="1380" spans="1:15" x14ac:dyDescent="0.25">
      <c r="A1380" s="2" t="s">
        <v>4387</v>
      </c>
      <c r="B1380" t="s">
        <v>4388</v>
      </c>
      <c r="C1380" t="s">
        <v>4389</v>
      </c>
      <c r="D1380" t="s">
        <v>17</v>
      </c>
      <c r="E1380" s="3">
        <v>42217</v>
      </c>
      <c r="F1380" s="2"/>
      <c r="M1380" t="s">
        <v>1071</v>
      </c>
      <c r="N1380" s="5">
        <v>36</v>
      </c>
      <c r="O1380" t="s">
        <v>5070</v>
      </c>
    </row>
    <row r="1381" spans="1:15" x14ac:dyDescent="0.25">
      <c r="A1381" s="2" t="s">
        <v>4384</v>
      </c>
      <c r="B1381" t="s">
        <v>4385</v>
      </c>
      <c r="C1381" t="s">
        <v>4386</v>
      </c>
      <c r="D1381" t="s">
        <v>17</v>
      </c>
      <c r="E1381" s="3">
        <v>42217</v>
      </c>
      <c r="F1381" s="2"/>
      <c r="M1381" t="s">
        <v>1071</v>
      </c>
      <c r="N1381" s="5">
        <v>36</v>
      </c>
      <c r="O1381" t="s">
        <v>5070</v>
      </c>
    </row>
    <row r="1382" spans="1:15" x14ac:dyDescent="0.25">
      <c r="A1382" s="2" t="s">
        <v>4381</v>
      </c>
      <c r="B1382" t="s">
        <v>4382</v>
      </c>
      <c r="C1382" t="s">
        <v>4383</v>
      </c>
      <c r="D1382" t="s">
        <v>17</v>
      </c>
      <c r="E1382" s="3">
        <v>43405</v>
      </c>
      <c r="F1382" s="2"/>
      <c r="M1382" t="s">
        <v>1071</v>
      </c>
      <c r="N1382" s="5">
        <v>36</v>
      </c>
      <c r="O1382" t="s">
        <v>5070</v>
      </c>
    </row>
    <row r="1383" spans="1:15" x14ac:dyDescent="0.25">
      <c r="A1383" s="2" t="s">
        <v>4390</v>
      </c>
      <c r="B1383" t="s">
        <v>4391</v>
      </c>
      <c r="C1383" t="s">
        <v>4392</v>
      </c>
      <c r="D1383" t="s">
        <v>17</v>
      </c>
      <c r="E1383" s="3">
        <v>42644</v>
      </c>
      <c r="F1383" s="2"/>
      <c r="M1383" t="s">
        <v>1071</v>
      </c>
      <c r="N1383" s="5">
        <v>36</v>
      </c>
      <c r="O1383" t="s">
        <v>5070</v>
      </c>
    </row>
    <row r="1384" spans="1:15" x14ac:dyDescent="0.25">
      <c r="A1384" s="2" t="s">
        <v>4393</v>
      </c>
      <c r="B1384" t="s">
        <v>4394</v>
      </c>
      <c r="C1384" t="s">
        <v>4394</v>
      </c>
      <c r="D1384" t="s">
        <v>17</v>
      </c>
      <c r="E1384" s="3">
        <v>43252</v>
      </c>
      <c r="F1384" s="2"/>
      <c r="M1384" t="s">
        <v>1071</v>
      </c>
      <c r="N1384" s="5">
        <v>36.24</v>
      </c>
      <c r="O1384" t="s">
        <v>5070</v>
      </c>
    </row>
    <row r="1385" spans="1:15" x14ac:dyDescent="0.25">
      <c r="A1385" s="2" t="s">
        <v>4395</v>
      </c>
      <c r="B1385" t="s">
        <v>4396</v>
      </c>
      <c r="C1385" t="s">
        <v>4397</v>
      </c>
      <c r="D1385" t="s">
        <v>17</v>
      </c>
      <c r="E1385" s="3">
        <v>37803</v>
      </c>
      <c r="F1385" s="2"/>
      <c r="M1385" t="s">
        <v>1071</v>
      </c>
      <c r="N1385" s="5">
        <v>36.299999999999997</v>
      </c>
      <c r="O1385" t="s">
        <v>5070</v>
      </c>
    </row>
    <row r="1386" spans="1:15" x14ac:dyDescent="0.25">
      <c r="A1386" s="2" t="s">
        <v>4398</v>
      </c>
      <c r="B1386" t="s">
        <v>4399</v>
      </c>
      <c r="C1386" t="s">
        <v>4400</v>
      </c>
      <c r="D1386" t="s">
        <v>17</v>
      </c>
      <c r="E1386" s="3">
        <v>39264</v>
      </c>
      <c r="F1386" s="2"/>
      <c r="M1386" t="s">
        <v>1071</v>
      </c>
      <c r="N1386" s="5">
        <v>36.36</v>
      </c>
      <c r="O1386" t="s">
        <v>5070</v>
      </c>
    </row>
    <row r="1387" spans="1:15" x14ac:dyDescent="0.25">
      <c r="A1387" s="2" t="s">
        <v>4401</v>
      </c>
      <c r="B1387" t="s">
        <v>4402</v>
      </c>
      <c r="C1387" t="s">
        <v>4402</v>
      </c>
      <c r="D1387" t="s">
        <v>17</v>
      </c>
      <c r="E1387" s="3">
        <v>44075</v>
      </c>
      <c r="F1387" s="2"/>
      <c r="M1387" t="s">
        <v>1071</v>
      </c>
      <c r="N1387" s="5">
        <v>36.99</v>
      </c>
      <c r="O1387" t="s">
        <v>5070</v>
      </c>
    </row>
    <row r="1388" spans="1:15" x14ac:dyDescent="0.25">
      <c r="A1388" s="2" t="s">
        <v>4403</v>
      </c>
      <c r="B1388" t="s">
        <v>4404</v>
      </c>
      <c r="C1388" t="s">
        <v>4405</v>
      </c>
      <c r="D1388" t="s">
        <v>17</v>
      </c>
      <c r="E1388" s="3">
        <v>40179</v>
      </c>
      <c r="F1388" s="2"/>
      <c r="M1388" t="s">
        <v>1071</v>
      </c>
      <c r="N1388" s="5">
        <v>37</v>
      </c>
      <c r="O1388" t="s">
        <v>5070</v>
      </c>
    </row>
    <row r="1389" spans="1:15" x14ac:dyDescent="0.25">
      <c r="A1389" s="2" t="s">
        <v>4406</v>
      </c>
      <c r="B1389" t="s">
        <v>4407</v>
      </c>
      <c r="C1389" t="s">
        <v>4408</v>
      </c>
      <c r="D1389" t="s">
        <v>17</v>
      </c>
      <c r="E1389" s="3">
        <v>41456</v>
      </c>
      <c r="F1389" s="2"/>
      <c r="M1389" t="s">
        <v>1071</v>
      </c>
      <c r="N1389" s="5">
        <v>37.01</v>
      </c>
      <c r="O1389" t="s">
        <v>5070</v>
      </c>
    </row>
    <row r="1390" spans="1:15" x14ac:dyDescent="0.25">
      <c r="A1390" s="2" t="s">
        <v>4409</v>
      </c>
      <c r="B1390" t="s">
        <v>4410</v>
      </c>
      <c r="C1390" t="s">
        <v>4411</v>
      </c>
      <c r="D1390" t="s">
        <v>17</v>
      </c>
      <c r="E1390" s="3">
        <v>43160</v>
      </c>
      <c r="F1390" s="2"/>
      <c r="M1390" t="s">
        <v>1071</v>
      </c>
      <c r="N1390" s="5">
        <v>37.4</v>
      </c>
      <c r="O1390" t="s">
        <v>5070</v>
      </c>
    </row>
    <row r="1391" spans="1:15" x14ac:dyDescent="0.25">
      <c r="A1391" s="2" t="s">
        <v>4412</v>
      </c>
      <c r="B1391" t="s">
        <v>4413</v>
      </c>
      <c r="C1391" t="s">
        <v>4414</v>
      </c>
      <c r="D1391" t="s">
        <v>17</v>
      </c>
      <c r="E1391" s="3">
        <v>37104</v>
      </c>
      <c r="F1391" s="2"/>
      <c r="M1391" t="s">
        <v>1071</v>
      </c>
      <c r="N1391" s="5">
        <v>37.42</v>
      </c>
      <c r="O1391" t="s">
        <v>5070</v>
      </c>
    </row>
    <row r="1392" spans="1:15" x14ac:dyDescent="0.25">
      <c r="A1392" s="2" t="s">
        <v>4415</v>
      </c>
      <c r="B1392" t="s">
        <v>4416</v>
      </c>
      <c r="C1392" t="s">
        <v>4417</v>
      </c>
      <c r="D1392" t="s">
        <v>17</v>
      </c>
      <c r="E1392" s="3">
        <v>41456</v>
      </c>
      <c r="F1392" s="2"/>
      <c r="M1392" t="s">
        <v>1071</v>
      </c>
      <c r="N1392" s="5">
        <v>37.43</v>
      </c>
      <c r="O1392" t="s">
        <v>5070</v>
      </c>
    </row>
    <row r="1393" spans="1:15" x14ac:dyDescent="0.25">
      <c r="A1393" s="2" t="s">
        <v>4418</v>
      </c>
      <c r="B1393" t="s">
        <v>4419</v>
      </c>
      <c r="C1393" t="s">
        <v>4420</v>
      </c>
      <c r="D1393" t="s">
        <v>17</v>
      </c>
      <c r="E1393" s="3">
        <v>37987</v>
      </c>
      <c r="F1393" s="2"/>
      <c r="M1393" t="s">
        <v>1071</v>
      </c>
      <c r="N1393" s="5">
        <v>37.5</v>
      </c>
      <c r="O1393" t="s">
        <v>5070</v>
      </c>
    </row>
    <row r="1394" spans="1:15" x14ac:dyDescent="0.25">
      <c r="A1394" s="2" t="s">
        <v>4421</v>
      </c>
      <c r="B1394" t="s">
        <v>4402</v>
      </c>
      <c r="C1394" t="s">
        <v>4422</v>
      </c>
      <c r="D1394" t="s">
        <v>17</v>
      </c>
      <c r="E1394" s="3">
        <v>42186</v>
      </c>
      <c r="F1394" s="2"/>
      <c r="M1394" t="s">
        <v>1071</v>
      </c>
      <c r="N1394" s="5">
        <v>37.5</v>
      </c>
      <c r="O1394" t="s">
        <v>5070</v>
      </c>
    </row>
    <row r="1395" spans="1:15" x14ac:dyDescent="0.25">
      <c r="A1395" s="2" t="s">
        <v>4423</v>
      </c>
      <c r="B1395" t="s">
        <v>4424</v>
      </c>
      <c r="C1395" t="s">
        <v>4425</v>
      </c>
      <c r="D1395" t="s">
        <v>17</v>
      </c>
      <c r="E1395" s="3">
        <v>32933</v>
      </c>
      <c r="F1395" s="2"/>
      <c r="M1395" t="s">
        <v>1071</v>
      </c>
      <c r="N1395" s="5">
        <v>37.69</v>
      </c>
      <c r="O1395" t="s">
        <v>5070</v>
      </c>
    </row>
    <row r="1396" spans="1:15" x14ac:dyDescent="0.25">
      <c r="A1396" s="2" t="s">
        <v>4426</v>
      </c>
      <c r="B1396" t="s">
        <v>4427</v>
      </c>
      <c r="C1396" t="s">
        <v>4428</v>
      </c>
      <c r="D1396" t="s">
        <v>17</v>
      </c>
      <c r="E1396" s="3">
        <v>44621</v>
      </c>
      <c r="F1396" s="2"/>
      <c r="M1396" t="s">
        <v>1071</v>
      </c>
      <c r="N1396" s="5">
        <v>37.9</v>
      </c>
      <c r="O1396" t="s">
        <v>5070</v>
      </c>
    </row>
    <row r="1397" spans="1:15" x14ac:dyDescent="0.25">
      <c r="A1397" s="2" t="s">
        <v>4429</v>
      </c>
      <c r="B1397" t="s">
        <v>4430</v>
      </c>
      <c r="C1397" t="s">
        <v>4430</v>
      </c>
      <c r="D1397" t="s">
        <v>17</v>
      </c>
      <c r="E1397" s="3">
        <v>39873</v>
      </c>
      <c r="F1397" s="2"/>
      <c r="M1397" t="s">
        <v>1071</v>
      </c>
      <c r="N1397" s="5">
        <v>38.06</v>
      </c>
      <c r="O1397" t="s">
        <v>5070</v>
      </c>
    </row>
    <row r="1398" spans="1:15" x14ac:dyDescent="0.25">
      <c r="A1398" s="2" t="s">
        <v>4431</v>
      </c>
      <c r="B1398" t="s">
        <v>4432</v>
      </c>
      <c r="C1398" t="s">
        <v>4433</v>
      </c>
      <c r="D1398" t="s">
        <v>17</v>
      </c>
      <c r="E1398" s="3">
        <v>40179</v>
      </c>
      <c r="F1398" s="2"/>
      <c r="M1398" t="s">
        <v>1071</v>
      </c>
      <c r="N1398" s="5">
        <v>39</v>
      </c>
      <c r="O1398" t="s">
        <v>5070</v>
      </c>
    </row>
    <row r="1399" spans="1:15" x14ac:dyDescent="0.25">
      <c r="A1399" s="2" t="s">
        <v>4434</v>
      </c>
      <c r="B1399" t="s">
        <v>4435</v>
      </c>
      <c r="C1399" t="s">
        <v>4436</v>
      </c>
      <c r="D1399" t="s">
        <v>17</v>
      </c>
      <c r="E1399" s="3">
        <v>40179</v>
      </c>
      <c r="F1399" s="2"/>
      <c r="M1399" t="s">
        <v>1071</v>
      </c>
      <c r="N1399" s="5">
        <v>39</v>
      </c>
      <c r="O1399" t="s">
        <v>5070</v>
      </c>
    </row>
    <row r="1400" spans="1:15" x14ac:dyDescent="0.25">
      <c r="A1400" s="2" t="s">
        <v>4437</v>
      </c>
      <c r="B1400" t="s">
        <v>4438</v>
      </c>
      <c r="C1400" t="s">
        <v>4439</v>
      </c>
      <c r="D1400" t="s">
        <v>17</v>
      </c>
      <c r="E1400" s="3">
        <v>41183</v>
      </c>
      <c r="F1400" s="2"/>
      <c r="M1400" t="s">
        <v>1071</v>
      </c>
      <c r="N1400" s="5">
        <v>39.299999999999997</v>
      </c>
      <c r="O1400" t="s">
        <v>5070</v>
      </c>
    </row>
    <row r="1401" spans="1:15" x14ac:dyDescent="0.25">
      <c r="A1401" s="2" t="s">
        <v>4440</v>
      </c>
      <c r="B1401" t="s">
        <v>4441</v>
      </c>
      <c r="C1401" t="s">
        <v>4441</v>
      </c>
      <c r="D1401" t="s">
        <v>17</v>
      </c>
      <c r="E1401" s="3">
        <v>42644</v>
      </c>
      <c r="F1401" s="2"/>
      <c r="M1401" t="s">
        <v>1071</v>
      </c>
      <c r="N1401" s="5">
        <v>39.5</v>
      </c>
      <c r="O1401" t="s">
        <v>5070</v>
      </c>
    </row>
    <row r="1402" spans="1:15" x14ac:dyDescent="0.25">
      <c r="A1402" s="2" t="s">
        <v>4442</v>
      </c>
      <c r="B1402" t="s">
        <v>4443</v>
      </c>
      <c r="C1402" t="s">
        <v>4444</v>
      </c>
      <c r="D1402" t="s">
        <v>17</v>
      </c>
      <c r="E1402" s="3">
        <v>43358</v>
      </c>
      <c r="F1402" s="2"/>
      <c r="M1402" t="s">
        <v>1071</v>
      </c>
      <c r="N1402" s="5">
        <v>39.619999999999997</v>
      </c>
      <c r="O1402" t="s">
        <v>5070</v>
      </c>
    </row>
    <row r="1403" spans="1:15" x14ac:dyDescent="0.25">
      <c r="A1403" s="2" t="s">
        <v>4445</v>
      </c>
      <c r="B1403" t="s">
        <v>4446</v>
      </c>
      <c r="C1403" t="s">
        <v>4447</v>
      </c>
      <c r="D1403" t="s">
        <v>17</v>
      </c>
      <c r="E1403" s="3">
        <v>43358</v>
      </c>
      <c r="F1403" s="2"/>
      <c r="M1403" t="s">
        <v>1071</v>
      </c>
      <c r="N1403" s="5">
        <v>39.619999999999997</v>
      </c>
      <c r="O1403" t="s">
        <v>5070</v>
      </c>
    </row>
    <row r="1404" spans="1:15" x14ac:dyDescent="0.25">
      <c r="A1404" s="2" t="s">
        <v>4448</v>
      </c>
      <c r="B1404" t="s">
        <v>4449</v>
      </c>
      <c r="C1404" t="s">
        <v>4450</v>
      </c>
      <c r="D1404" t="s">
        <v>17</v>
      </c>
      <c r="E1404" s="3">
        <v>40452</v>
      </c>
      <c r="F1404" s="2"/>
      <c r="M1404" t="s">
        <v>1071</v>
      </c>
      <c r="N1404" s="5">
        <v>39.729999999999997</v>
      </c>
      <c r="O1404" t="s">
        <v>5070</v>
      </c>
    </row>
    <row r="1405" spans="1:15" x14ac:dyDescent="0.25">
      <c r="A1405" s="2" t="s">
        <v>4451</v>
      </c>
      <c r="B1405" t="s">
        <v>4452</v>
      </c>
      <c r="C1405" t="s">
        <v>4452</v>
      </c>
      <c r="D1405" t="s">
        <v>17</v>
      </c>
      <c r="E1405" s="3">
        <v>44515</v>
      </c>
      <c r="F1405" s="2"/>
      <c r="M1405" t="s">
        <v>1071</v>
      </c>
      <c r="N1405" s="5">
        <v>39.81</v>
      </c>
      <c r="O1405" t="s">
        <v>5070</v>
      </c>
    </row>
    <row r="1406" spans="1:15" x14ac:dyDescent="0.25">
      <c r="A1406" s="2" t="s">
        <v>4456</v>
      </c>
      <c r="B1406" t="s">
        <v>4457</v>
      </c>
      <c r="C1406" t="s">
        <v>4458</v>
      </c>
      <c r="D1406" t="s">
        <v>17</v>
      </c>
      <c r="E1406" s="3">
        <v>39326</v>
      </c>
      <c r="F1406" s="2"/>
      <c r="M1406" t="s">
        <v>1071</v>
      </c>
      <c r="N1406" s="5">
        <v>39.9</v>
      </c>
      <c r="O1406" t="s">
        <v>5070</v>
      </c>
    </row>
    <row r="1407" spans="1:15" x14ac:dyDescent="0.25">
      <c r="A1407" s="2" t="s">
        <v>4453</v>
      </c>
      <c r="B1407" t="s">
        <v>4454</v>
      </c>
      <c r="C1407" t="s">
        <v>4455</v>
      </c>
      <c r="D1407" t="s">
        <v>17</v>
      </c>
      <c r="E1407" s="3">
        <v>44484</v>
      </c>
      <c r="F1407" s="2"/>
      <c r="M1407" t="s">
        <v>1071</v>
      </c>
      <c r="N1407" s="5">
        <v>39.9</v>
      </c>
      <c r="O1407" t="s">
        <v>5070</v>
      </c>
    </row>
    <row r="1408" spans="1:15" x14ac:dyDescent="0.25">
      <c r="A1408" s="2" t="s">
        <v>4462</v>
      </c>
      <c r="B1408" t="s">
        <v>4463</v>
      </c>
      <c r="C1408" t="s">
        <v>4464</v>
      </c>
      <c r="D1408" t="s">
        <v>17</v>
      </c>
      <c r="E1408" s="3">
        <v>43739</v>
      </c>
      <c r="F1408" s="2"/>
      <c r="M1408" t="s">
        <v>1071</v>
      </c>
      <c r="N1408" s="5">
        <v>39.99</v>
      </c>
      <c r="O1408" t="s">
        <v>5070</v>
      </c>
    </row>
    <row r="1409" spans="1:15" x14ac:dyDescent="0.25">
      <c r="A1409" s="2" t="s">
        <v>4459</v>
      </c>
      <c r="B1409" t="s">
        <v>4460</v>
      </c>
      <c r="C1409" t="s">
        <v>4461</v>
      </c>
      <c r="D1409" t="s">
        <v>17</v>
      </c>
      <c r="E1409" s="3">
        <v>43739</v>
      </c>
      <c r="F1409" s="2"/>
      <c r="M1409" t="s">
        <v>1071</v>
      </c>
      <c r="N1409" s="5">
        <v>39.99</v>
      </c>
      <c r="O1409" t="s">
        <v>5070</v>
      </c>
    </row>
    <row r="1410" spans="1:15" x14ac:dyDescent="0.25">
      <c r="A1410" s="2" t="s">
        <v>4465</v>
      </c>
      <c r="B1410" t="s">
        <v>4466</v>
      </c>
      <c r="C1410" t="s">
        <v>4467</v>
      </c>
      <c r="D1410" t="s">
        <v>17</v>
      </c>
      <c r="E1410" s="3">
        <v>43739</v>
      </c>
      <c r="F1410" s="2"/>
      <c r="M1410" t="s">
        <v>1071</v>
      </c>
      <c r="N1410" s="5">
        <v>39.99</v>
      </c>
      <c r="O1410" t="s">
        <v>5070</v>
      </c>
    </row>
    <row r="1411" spans="1:15" x14ac:dyDescent="0.25">
      <c r="A1411" s="2" t="s">
        <v>4471</v>
      </c>
      <c r="B1411" t="s">
        <v>4472</v>
      </c>
      <c r="C1411" t="s">
        <v>4473</v>
      </c>
      <c r="D1411" t="s">
        <v>17</v>
      </c>
      <c r="E1411" s="3">
        <v>44805</v>
      </c>
      <c r="F1411" s="2"/>
      <c r="M1411" t="s">
        <v>1071</v>
      </c>
      <c r="N1411" s="5">
        <v>39.99</v>
      </c>
      <c r="O1411" t="s">
        <v>5070</v>
      </c>
    </row>
    <row r="1412" spans="1:15" x14ac:dyDescent="0.25">
      <c r="A1412" s="2" t="s">
        <v>4468</v>
      </c>
      <c r="B1412" t="s">
        <v>4469</v>
      </c>
      <c r="C1412" t="s">
        <v>4470</v>
      </c>
      <c r="D1412" t="s">
        <v>17</v>
      </c>
      <c r="E1412" s="3">
        <v>44378</v>
      </c>
      <c r="F1412" s="2"/>
      <c r="M1412" t="s">
        <v>1071</v>
      </c>
      <c r="N1412" s="5">
        <v>39.99</v>
      </c>
      <c r="O1412" t="s">
        <v>5070</v>
      </c>
    </row>
    <row r="1413" spans="1:15" x14ac:dyDescent="0.25">
      <c r="A1413" s="2" t="s">
        <v>4474</v>
      </c>
      <c r="B1413" t="s">
        <v>4475</v>
      </c>
      <c r="C1413" t="s">
        <v>4476</v>
      </c>
      <c r="D1413" t="s">
        <v>17</v>
      </c>
      <c r="E1413" s="3">
        <v>41395</v>
      </c>
      <c r="F1413" s="2"/>
      <c r="M1413" t="s">
        <v>1071</v>
      </c>
      <c r="N1413" s="5">
        <v>40.25</v>
      </c>
      <c r="O1413" t="s">
        <v>5070</v>
      </c>
    </row>
    <row r="1414" spans="1:15" x14ac:dyDescent="0.25">
      <c r="A1414" s="2" t="s">
        <v>4477</v>
      </c>
      <c r="B1414" t="s">
        <v>4478</v>
      </c>
      <c r="C1414" t="s">
        <v>4479</v>
      </c>
      <c r="D1414" t="s">
        <v>17</v>
      </c>
      <c r="E1414" s="3">
        <v>41395</v>
      </c>
      <c r="F1414" s="2"/>
      <c r="M1414" t="s">
        <v>1071</v>
      </c>
      <c r="N1414" s="5">
        <v>40.25</v>
      </c>
      <c r="O1414" t="s">
        <v>5070</v>
      </c>
    </row>
    <row r="1415" spans="1:15" x14ac:dyDescent="0.25">
      <c r="A1415" s="2" t="s">
        <v>4480</v>
      </c>
      <c r="B1415" t="s">
        <v>4481</v>
      </c>
      <c r="C1415" t="s">
        <v>4482</v>
      </c>
      <c r="D1415" t="s">
        <v>17</v>
      </c>
      <c r="E1415" s="3">
        <v>41579</v>
      </c>
      <c r="F1415" s="2"/>
      <c r="I1415">
        <v>1</v>
      </c>
      <c r="J1415" s="4">
        <v>24</v>
      </c>
      <c r="M1415" t="s">
        <v>355</v>
      </c>
      <c r="N1415" s="5">
        <v>41</v>
      </c>
      <c r="O1415" t="s">
        <v>5070</v>
      </c>
    </row>
    <row r="1416" spans="1:15" x14ac:dyDescent="0.25">
      <c r="A1416" s="2" t="s">
        <v>4483</v>
      </c>
      <c r="B1416" t="s">
        <v>4484</v>
      </c>
      <c r="C1416" t="s">
        <v>4485</v>
      </c>
      <c r="D1416" t="s">
        <v>17</v>
      </c>
      <c r="E1416" s="3">
        <v>45047</v>
      </c>
      <c r="F1416" s="2"/>
      <c r="I1416">
        <v>6</v>
      </c>
      <c r="J1416" s="4">
        <v>21</v>
      </c>
      <c r="M1416" t="s">
        <v>819</v>
      </c>
      <c r="N1416" s="5">
        <v>41.17</v>
      </c>
      <c r="O1416" t="s">
        <v>5070</v>
      </c>
    </row>
    <row r="1417" spans="1:15" x14ac:dyDescent="0.25">
      <c r="A1417" s="2" t="s">
        <v>4486</v>
      </c>
      <c r="B1417" t="s">
        <v>4487</v>
      </c>
      <c r="C1417" t="s">
        <v>4488</v>
      </c>
      <c r="D1417" t="s">
        <v>17</v>
      </c>
      <c r="E1417" s="3">
        <v>42491</v>
      </c>
      <c r="F1417" s="2"/>
      <c r="M1417" t="s">
        <v>1071</v>
      </c>
      <c r="N1417" s="5">
        <v>41.5</v>
      </c>
      <c r="O1417" t="s">
        <v>5070</v>
      </c>
    </row>
    <row r="1418" spans="1:15" x14ac:dyDescent="0.25">
      <c r="A1418" s="2" t="s">
        <v>4489</v>
      </c>
      <c r="B1418" t="s">
        <v>4490</v>
      </c>
      <c r="C1418" t="s">
        <v>4491</v>
      </c>
      <c r="D1418" t="s">
        <v>17</v>
      </c>
      <c r="E1418" s="3">
        <v>43160</v>
      </c>
      <c r="F1418" s="2"/>
      <c r="M1418" t="s">
        <v>1071</v>
      </c>
      <c r="N1418" s="5">
        <v>41.8</v>
      </c>
      <c r="O1418" t="s">
        <v>5070</v>
      </c>
    </row>
    <row r="1419" spans="1:15" x14ac:dyDescent="0.25">
      <c r="A1419" s="2" t="s">
        <v>4492</v>
      </c>
      <c r="B1419" t="s">
        <v>4493</v>
      </c>
      <c r="C1419" t="s">
        <v>4494</v>
      </c>
      <c r="D1419" t="s">
        <v>17</v>
      </c>
      <c r="E1419" s="3">
        <v>39173</v>
      </c>
      <c r="F1419" s="2"/>
      <c r="M1419" t="s">
        <v>1071</v>
      </c>
      <c r="N1419" s="5">
        <v>42.1</v>
      </c>
      <c r="O1419" t="s">
        <v>5070</v>
      </c>
    </row>
    <row r="1420" spans="1:15" x14ac:dyDescent="0.25">
      <c r="A1420" s="2" t="s">
        <v>4495</v>
      </c>
      <c r="B1420" t="s">
        <v>4496</v>
      </c>
      <c r="C1420" t="s">
        <v>4497</v>
      </c>
      <c r="D1420" t="s">
        <v>17</v>
      </c>
      <c r="E1420" s="3">
        <v>44571</v>
      </c>
      <c r="F1420" s="2"/>
      <c r="M1420" t="s">
        <v>1071</v>
      </c>
      <c r="N1420" s="5">
        <v>42.29</v>
      </c>
      <c r="O1420" t="s">
        <v>5070</v>
      </c>
    </row>
    <row r="1421" spans="1:15" x14ac:dyDescent="0.25">
      <c r="A1421" s="2" t="s">
        <v>4498</v>
      </c>
      <c r="B1421" t="s">
        <v>4499</v>
      </c>
      <c r="C1421" t="s">
        <v>4499</v>
      </c>
      <c r="D1421" t="s">
        <v>17</v>
      </c>
      <c r="E1421" s="3">
        <v>44362</v>
      </c>
      <c r="F1421" s="2"/>
      <c r="M1421" t="s">
        <v>1071</v>
      </c>
      <c r="N1421" s="5">
        <v>42.35</v>
      </c>
      <c r="O1421" t="s">
        <v>5070</v>
      </c>
    </row>
    <row r="1422" spans="1:15" x14ac:dyDescent="0.25">
      <c r="A1422" s="2" t="s">
        <v>4500</v>
      </c>
      <c r="B1422" t="s">
        <v>4501</v>
      </c>
      <c r="C1422" t="s">
        <v>4502</v>
      </c>
      <c r="D1422" t="s">
        <v>17</v>
      </c>
      <c r="E1422" s="3">
        <v>36100</v>
      </c>
      <c r="F1422" s="2"/>
      <c r="M1422" t="s">
        <v>1071</v>
      </c>
      <c r="N1422" s="5">
        <v>42.56</v>
      </c>
      <c r="O1422" t="s">
        <v>5070</v>
      </c>
    </row>
    <row r="1423" spans="1:15" x14ac:dyDescent="0.25">
      <c r="A1423" s="2" t="s">
        <v>4503</v>
      </c>
      <c r="B1423" t="s">
        <v>4504</v>
      </c>
      <c r="C1423" t="s">
        <v>4504</v>
      </c>
      <c r="D1423" t="s">
        <v>17</v>
      </c>
      <c r="E1423" s="3">
        <v>45122</v>
      </c>
      <c r="F1423" s="2"/>
      <c r="M1423" t="s">
        <v>1071</v>
      </c>
      <c r="N1423" s="5">
        <v>42.76</v>
      </c>
      <c r="O1423" t="s">
        <v>5070</v>
      </c>
    </row>
    <row r="1424" spans="1:15" x14ac:dyDescent="0.25">
      <c r="A1424" s="2" t="s">
        <v>4505</v>
      </c>
      <c r="B1424" t="s">
        <v>4506</v>
      </c>
      <c r="C1424" t="s">
        <v>4507</v>
      </c>
      <c r="D1424" t="s">
        <v>235</v>
      </c>
      <c r="E1424" s="3">
        <v>45397</v>
      </c>
      <c r="F1424" s="2"/>
      <c r="M1424" t="s">
        <v>1071</v>
      </c>
      <c r="N1424" s="5">
        <v>42.9</v>
      </c>
      <c r="O1424" t="s">
        <v>5070</v>
      </c>
    </row>
    <row r="1425" spans="1:15" x14ac:dyDescent="0.25">
      <c r="A1425" s="2" t="s">
        <v>4508</v>
      </c>
      <c r="B1425" t="s">
        <v>4509</v>
      </c>
      <c r="C1425" t="s">
        <v>4510</v>
      </c>
      <c r="D1425" t="s">
        <v>17</v>
      </c>
      <c r="E1425" s="3">
        <v>42491</v>
      </c>
      <c r="F1425" s="2"/>
      <c r="M1425" t="s">
        <v>1071</v>
      </c>
      <c r="N1425" s="5">
        <v>44.2</v>
      </c>
      <c r="O1425" t="s">
        <v>5070</v>
      </c>
    </row>
    <row r="1426" spans="1:15" x14ac:dyDescent="0.25">
      <c r="A1426" s="2" t="s">
        <v>4535</v>
      </c>
      <c r="B1426" t="s">
        <v>4536</v>
      </c>
      <c r="C1426" t="s">
        <v>4537</v>
      </c>
      <c r="D1426" t="s">
        <v>17</v>
      </c>
      <c r="E1426" s="3">
        <v>41944</v>
      </c>
      <c r="F1426" s="2"/>
      <c r="M1426" t="s">
        <v>1071</v>
      </c>
      <c r="N1426" s="5">
        <v>44.5</v>
      </c>
      <c r="O1426" t="s">
        <v>5070</v>
      </c>
    </row>
    <row r="1427" spans="1:15" x14ac:dyDescent="0.25">
      <c r="A1427" s="2" t="s">
        <v>4526</v>
      </c>
      <c r="B1427" t="s">
        <v>4527</v>
      </c>
      <c r="C1427" t="s">
        <v>4528</v>
      </c>
      <c r="D1427" t="s">
        <v>17</v>
      </c>
      <c r="E1427" s="3">
        <v>41944</v>
      </c>
      <c r="F1427" s="2"/>
      <c r="M1427" t="s">
        <v>1071</v>
      </c>
      <c r="N1427" s="5">
        <v>44.5</v>
      </c>
      <c r="O1427" t="s">
        <v>5070</v>
      </c>
    </row>
    <row r="1428" spans="1:15" x14ac:dyDescent="0.25">
      <c r="A1428" s="2" t="s">
        <v>4529</v>
      </c>
      <c r="B1428" t="s">
        <v>4530</v>
      </c>
      <c r="C1428" t="s">
        <v>4531</v>
      </c>
      <c r="D1428" t="s">
        <v>17</v>
      </c>
      <c r="E1428" s="3">
        <v>41944</v>
      </c>
      <c r="F1428" s="2"/>
      <c r="M1428" t="s">
        <v>1071</v>
      </c>
      <c r="N1428" s="5">
        <v>44.5</v>
      </c>
      <c r="O1428" t="s">
        <v>5070</v>
      </c>
    </row>
    <row r="1429" spans="1:15" x14ac:dyDescent="0.25">
      <c r="A1429" s="2" t="s">
        <v>4532</v>
      </c>
      <c r="B1429" t="s">
        <v>4533</v>
      </c>
      <c r="C1429" t="s">
        <v>4534</v>
      </c>
      <c r="D1429" t="s">
        <v>17</v>
      </c>
      <c r="E1429" s="3">
        <v>41944</v>
      </c>
      <c r="F1429" s="2"/>
      <c r="M1429" t="s">
        <v>1071</v>
      </c>
      <c r="N1429" s="5">
        <v>44.5</v>
      </c>
      <c r="O1429" t="s">
        <v>5070</v>
      </c>
    </row>
    <row r="1430" spans="1:15" x14ac:dyDescent="0.25">
      <c r="A1430" s="2" t="s">
        <v>4517</v>
      </c>
      <c r="B1430" t="s">
        <v>4518</v>
      </c>
      <c r="C1430" t="s">
        <v>4519</v>
      </c>
      <c r="D1430" t="s">
        <v>17</v>
      </c>
      <c r="E1430" s="3">
        <v>41944</v>
      </c>
      <c r="F1430" s="2"/>
      <c r="M1430" t="s">
        <v>1071</v>
      </c>
      <c r="N1430" s="5">
        <v>44.5</v>
      </c>
      <c r="O1430" t="s">
        <v>5070</v>
      </c>
    </row>
    <row r="1431" spans="1:15" x14ac:dyDescent="0.25">
      <c r="A1431" s="2" t="s">
        <v>4520</v>
      </c>
      <c r="B1431" t="s">
        <v>4521</v>
      </c>
      <c r="C1431" t="s">
        <v>4522</v>
      </c>
      <c r="D1431" t="s">
        <v>17</v>
      </c>
      <c r="E1431" s="3">
        <v>41944</v>
      </c>
      <c r="F1431" s="2"/>
      <c r="M1431" t="s">
        <v>1071</v>
      </c>
      <c r="N1431" s="5">
        <v>44.5</v>
      </c>
      <c r="O1431" t="s">
        <v>5070</v>
      </c>
    </row>
    <row r="1432" spans="1:15" x14ac:dyDescent="0.25">
      <c r="A1432" s="2" t="s">
        <v>4523</v>
      </c>
      <c r="B1432" t="s">
        <v>4524</v>
      </c>
      <c r="C1432" t="s">
        <v>4525</v>
      </c>
      <c r="D1432" t="s">
        <v>17</v>
      </c>
      <c r="E1432" s="3">
        <v>41944</v>
      </c>
      <c r="F1432" s="2"/>
      <c r="M1432" t="s">
        <v>1071</v>
      </c>
      <c r="N1432" s="5">
        <v>44.5</v>
      </c>
      <c r="O1432" t="s">
        <v>5070</v>
      </c>
    </row>
    <row r="1433" spans="1:15" x14ac:dyDescent="0.25">
      <c r="A1433" s="2" t="s">
        <v>4511</v>
      </c>
      <c r="B1433" t="s">
        <v>4512</v>
      </c>
      <c r="C1433" t="s">
        <v>4513</v>
      </c>
      <c r="D1433" t="s">
        <v>17</v>
      </c>
      <c r="E1433" s="3">
        <v>41944</v>
      </c>
      <c r="F1433" s="2"/>
      <c r="M1433" t="s">
        <v>1071</v>
      </c>
      <c r="N1433" s="5">
        <v>44.5</v>
      </c>
      <c r="O1433" t="s">
        <v>5070</v>
      </c>
    </row>
    <row r="1434" spans="1:15" x14ac:dyDescent="0.25">
      <c r="A1434" s="2" t="s">
        <v>4514</v>
      </c>
      <c r="B1434" t="s">
        <v>4515</v>
      </c>
      <c r="C1434" t="s">
        <v>4516</v>
      </c>
      <c r="D1434" t="s">
        <v>17</v>
      </c>
      <c r="E1434" s="3">
        <v>41944</v>
      </c>
      <c r="F1434" s="2"/>
      <c r="M1434" t="s">
        <v>1071</v>
      </c>
      <c r="N1434" s="5">
        <v>44.5</v>
      </c>
      <c r="O1434" t="s">
        <v>5070</v>
      </c>
    </row>
    <row r="1435" spans="1:15" x14ac:dyDescent="0.25">
      <c r="A1435" s="2" t="s">
        <v>4550</v>
      </c>
      <c r="B1435" t="s">
        <v>4551</v>
      </c>
      <c r="C1435" t="s">
        <v>4552</v>
      </c>
      <c r="D1435" t="s">
        <v>17</v>
      </c>
      <c r="E1435" s="3">
        <v>41944</v>
      </c>
      <c r="F1435" s="2"/>
      <c r="M1435" t="s">
        <v>1071</v>
      </c>
      <c r="N1435" s="5">
        <v>44.5</v>
      </c>
      <c r="O1435" t="s">
        <v>5070</v>
      </c>
    </row>
    <row r="1436" spans="1:15" x14ac:dyDescent="0.25">
      <c r="A1436" s="2" t="s">
        <v>4553</v>
      </c>
      <c r="B1436" t="s">
        <v>4554</v>
      </c>
      <c r="C1436" t="s">
        <v>4555</v>
      </c>
      <c r="D1436" t="s">
        <v>17</v>
      </c>
      <c r="E1436" s="3">
        <v>41944</v>
      </c>
      <c r="F1436" s="2"/>
      <c r="M1436" t="s">
        <v>1071</v>
      </c>
      <c r="N1436" s="5">
        <v>44.5</v>
      </c>
      <c r="O1436" t="s">
        <v>5070</v>
      </c>
    </row>
    <row r="1437" spans="1:15" x14ac:dyDescent="0.25">
      <c r="A1437" s="2" t="s">
        <v>4538</v>
      </c>
      <c r="B1437" t="s">
        <v>4539</v>
      </c>
      <c r="C1437" t="s">
        <v>4540</v>
      </c>
      <c r="D1437" t="s">
        <v>17</v>
      </c>
      <c r="E1437" s="3">
        <v>41944</v>
      </c>
      <c r="F1437" s="2"/>
      <c r="M1437" t="s">
        <v>1071</v>
      </c>
      <c r="N1437" s="5">
        <v>44.5</v>
      </c>
      <c r="O1437" t="s">
        <v>5070</v>
      </c>
    </row>
    <row r="1438" spans="1:15" x14ac:dyDescent="0.25">
      <c r="A1438" s="2" t="s">
        <v>4541</v>
      </c>
      <c r="B1438" t="s">
        <v>4542</v>
      </c>
      <c r="C1438" t="s">
        <v>4543</v>
      </c>
      <c r="D1438" t="s">
        <v>17</v>
      </c>
      <c r="E1438" s="3">
        <v>41944</v>
      </c>
      <c r="F1438" s="2"/>
      <c r="M1438" t="s">
        <v>1071</v>
      </c>
      <c r="N1438" s="5">
        <v>44.5</v>
      </c>
      <c r="O1438" t="s">
        <v>5070</v>
      </c>
    </row>
    <row r="1439" spans="1:15" x14ac:dyDescent="0.25">
      <c r="A1439" s="2" t="s">
        <v>4544</v>
      </c>
      <c r="B1439" t="s">
        <v>4545</v>
      </c>
      <c r="C1439" t="s">
        <v>4546</v>
      </c>
      <c r="D1439" t="s">
        <v>17</v>
      </c>
      <c r="E1439" s="3">
        <v>41944</v>
      </c>
      <c r="F1439" s="2"/>
      <c r="M1439" t="s">
        <v>1071</v>
      </c>
      <c r="N1439" s="5">
        <v>44.5</v>
      </c>
      <c r="O1439" t="s">
        <v>5070</v>
      </c>
    </row>
    <row r="1440" spans="1:15" x14ac:dyDescent="0.25">
      <c r="A1440" s="2" t="s">
        <v>4547</v>
      </c>
      <c r="B1440" t="s">
        <v>4548</v>
      </c>
      <c r="C1440" t="s">
        <v>4549</v>
      </c>
      <c r="D1440" t="s">
        <v>17</v>
      </c>
      <c r="E1440" s="3">
        <v>41944</v>
      </c>
      <c r="F1440" s="2"/>
      <c r="M1440" t="s">
        <v>1071</v>
      </c>
      <c r="N1440" s="5">
        <v>44.5</v>
      </c>
      <c r="O1440" t="s">
        <v>5070</v>
      </c>
    </row>
    <row r="1441" spans="1:15" x14ac:dyDescent="0.25">
      <c r="A1441" s="2" t="s">
        <v>4556</v>
      </c>
      <c r="B1441" t="s">
        <v>4557</v>
      </c>
      <c r="C1441" t="s">
        <v>4558</v>
      </c>
      <c r="D1441" t="s">
        <v>17</v>
      </c>
      <c r="E1441" s="3">
        <v>40148</v>
      </c>
      <c r="F1441" s="2"/>
      <c r="M1441" t="s">
        <v>1071</v>
      </c>
      <c r="N1441" s="5">
        <v>45.35</v>
      </c>
      <c r="O1441" t="s">
        <v>5070</v>
      </c>
    </row>
    <row r="1442" spans="1:15" x14ac:dyDescent="0.25">
      <c r="A1442" s="2" t="s">
        <v>4559</v>
      </c>
      <c r="B1442" t="s">
        <v>4560</v>
      </c>
      <c r="C1442" t="s">
        <v>4561</v>
      </c>
      <c r="D1442" t="s">
        <v>17</v>
      </c>
      <c r="E1442" s="3">
        <v>40148</v>
      </c>
      <c r="F1442" s="2"/>
      <c r="M1442" t="s">
        <v>1071</v>
      </c>
      <c r="N1442" s="5">
        <v>45.35</v>
      </c>
      <c r="O1442" t="s">
        <v>5070</v>
      </c>
    </row>
    <row r="1443" spans="1:15" x14ac:dyDescent="0.25">
      <c r="A1443" s="2" t="s">
        <v>4568</v>
      </c>
      <c r="B1443" t="s">
        <v>4569</v>
      </c>
      <c r="C1443" t="s">
        <v>4569</v>
      </c>
      <c r="D1443" t="s">
        <v>17</v>
      </c>
      <c r="E1443" s="3">
        <v>44136</v>
      </c>
      <c r="F1443" s="2"/>
      <c r="M1443" t="s">
        <v>1071</v>
      </c>
      <c r="N1443" s="5">
        <v>45.5</v>
      </c>
      <c r="O1443" t="s">
        <v>5070</v>
      </c>
    </row>
    <row r="1444" spans="1:15" x14ac:dyDescent="0.25">
      <c r="A1444" s="2" t="s">
        <v>4564</v>
      </c>
      <c r="B1444" t="s">
        <v>4565</v>
      </c>
      <c r="C1444" t="s">
        <v>4565</v>
      </c>
      <c r="D1444" t="s">
        <v>17</v>
      </c>
      <c r="E1444" s="3">
        <v>44136</v>
      </c>
      <c r="F1444" s="2"/>
      <c r="M1444" t="s">
        <v>1071</v>
      </c>
      <c r="N1444" s="5">
        <v>45.5</v>
      </c>
      <c r="O1444" t="s">
        <v>5070</v>
      </c>
    </row>
    <row r="1445" spans="1:15" x14ac:dyDescent="0.25">
      <c r="A1445" s="2" t="s">
        <v>4566</v>
      </c>
      <c r="B1445" t="s">
        <v>4567</v>
      </c>
      <c r="C1445" t="s">
        <v>4567</v>
      </c>
      <c r="D1445" t="s">
        <v>17</v>
      </c>
      <c r="E1445" s="3">
        <v>44136</v>
      </c>
      <c r="F1445" s="2"/>
      <c r="M1445" t="s">
        <v>1071</v>
      </c>
      <c r="N1445" s="5">
        <v>45.5</v>
      </c>
      <c r="O1445" t="s">
        <v>5070</v>
      </c>
    </row>
    <row r="1446" spans="1:15" x14ac:dyDescent="0.25">
      <c r="A1446" s="2" t="s">
        <v>4562</v>
      </c>
      <c r="B1446" t="s">
        <v>4563</v>
      </c>
      <c r="C1446" t="s">
        <v>4563</v>
      </c>
      <c r="D1446" t="s">
        <v>17</v>
      </c>
      <c r="E1446" s="3">
        <v>44136</v>
      </c>
      <c r="F1446" s="2"/>
      <c r="M1446" t="s">
        <v>1071</v>
      </c>
      <c r="N1446" s="5">
        <v>45.5</v>
      </c>
      <c r="O1446" t="s">
        <v>5070</v>
      </c>
    </row>
    <row r="1447" spans="1:15" x14ac:dyDescent="0.25">
      <c r="A1447" s="2" t="s">
        <v>4570</v>
      </c>
      <c r="B1447" t="s">
        <v>4571</v>
      </c>
      <c r="C1447" t="s">
        <v>4572</v>
      </c>
      <c r="D1447" t="s">
        <v>17</v>
      </c>
      <c r="E1447" s="3">
        <v>43466</v>
      </c>
      <c r="F1447" s="2"/>
      <c r="M1447" t="s">
        <v>1071</v>
      </c>
      <c r="N1447" s="5">
        <v>47.09</v>
      </c>
      <c r="O1447" t="s">
        <v>5070</v>
      </c>
    </row>
    <row r="1448" spans="1:15" x14ac:dyDescent="0.25">
      <c r="A1448" s="2" t="s">
        <v>4573</v>
      </c>
      <c r="B1448" t="s">
        <v>4574</v>
      </c>
      <c r="C1448" t="s">
        <v>4575</v>
      </c>
      <c r="D1448" t="s">
        <v>17</v>
      </c>
      <c r="E1448" s="3">
        <v>38504</v>
      </c>
      <c r="F1448" s="2"/>
      <c r="M1448" t="s">
        <v>1071</v>
      </c>
      <c r="N1448" s="5">
        <v>47.29</v>
      </c>
      <c r="O1448" t="s">
        <v>5070</v>
      </c>
    </row>
    <row r="1449" spans="1:15" x14ac:dyDescent="0.25">
      <c r="A1449" s="2" t="s">
        <v>4576</v>
      </c>
      <c r="B1449" t="s">
        <v>4577</v>
      </c>
      <c r="C1449" t="s">
        <v>4578</v>
      </c>
      <c r="D1449" t="s">
        <v>17</v>
      </c>
      <c r="E1449" s="3">
        <v>43891</v>
      </c>
      <c r="F1449" s="2"/>
      <c r="M1449" t="s">
        <v>1071</v>
      </c>
      <c r="N1449" s="5">
        <v>47.69</v>
      </c>
      <c r="O1449" t="s">
        <v>5070</v>
      </c>
    </row>
    <row r="1450" spans="1:15" x14ac:dyDescent="0.25">
      <c r="A1450" s="2" t="s">
        <v>4579</v>
      </c>
      <c r="B1450" t="s">
        <v>4580</v>
      </c>
      <c r="C1450" t="s">
        <v>4581</v>
      </c>
      <c r="D1450" t="s">
        <v>17</v>
      </c>
      <c r="E1450" s="3">
        <v>38443</v>
      </c>
      <c r="F1450" s="2"/>
      <c r="M1450" t="s">
        <v>1071</v>
      </c>
      <c r="N1450" s="5">
        <v>48.4</v>
      </c>
      <c r="O1450" t="s">
        <v>5070</v>
      </c>
    </row>
    <row r="1451" spans="1:15" x14ac:dyDescent="0.25">
      <c r="A1451" s="2" t="s">
        <v>4582</v>
      </c>
      <c r="B1451" t="s">
        <v>4583</v>
      </c>
      <c r="C1451" t="s">
        <v>4583</v>
      </c>
      <c r="D1451" t="s">
        <v>17</v>
      </c>
      <c r="E1451" s="3">
        <v>42370</v>
      </c>
      <c r="F1451" s="2"/>
      <c r="I1451">
        <v>1</v>
      </c>
      <c r="J1451" s="4">
        <v>84</v>
      </c>
      <c r="M1451" t="s">
        <v>478</v>
      </c>
      <c r="N1451" s="5">
        <v>48.48</v>
      </c>
      <c r="O1451" t="s">
        <v>5070</v>
      </c>
    </row>
    <row r="1452" spans="1:15" x14ac:dyDescent="0.25">
      <c r="A1452" s="2" t="s">
        <v>4584</v>
      </c>
      <c r="B1452" t="s">
        <v>4585</v>
      </c>
      <c r="C1452" t="s">
        <v>4585</v>
      </c>
      <c r="D1452" t="s">
        <v>17</v>
      </c>
      <c r="E1452" s="3">
        <v>41183</v>
      </c>
      <c r="F1452" s="2"/>
      <c r="M1452" t="s">
        <v>1071</v>
      </c>
      <c r="N1452" s="5">
        <v>48.99</v>
      </c>
      <c r="O1452" t="s">
        <v>5070</v>
      </c>
    </row>
    <row r="1453" spans="1:15" x14ac:dyDescent="0.25">
      <c r="A1453" s="2" t="s">
        <v>4589</v>
      </c>
      <c r="B1453" t="s">
        <v>4590</v>
      </c>
      <c r="C1453" t="s">
        <v>4591</v>
      </c>
      <c r="D1453" t="s">
        <v>17</v>
      </c>
      <c r="E1453" s="3">
        <v>43617</v>
      </c>
      <c r="F1453" s="2"/>
      <c r="M1453" t="s">
        <v>1071</v>
      </c>
      <c r="N1453" s="5">
        <v>49</v>
      </c>
      <c r="O1453" t="s">
        <v>5070</v>
      </c>
    </row>
    <row r="1454" spans="1:15" x14ac:dyDescent="0.25">
      <c r="A1454" s="2" t="s">
        <v>4586</v>
      </c>
      <c r="B1454" t="s">
        <v>4587</v>
      </c>
      <c r="C1454" t="s">
        <v>4588</v>
      </c>
      <c r="D1454" t="s">
        <v>17</v>
      </c>
      <c r="E1454" s="3">
        <v>44501</v>
      </c>
      <c r="F1454" s="2"/>
      <c r="M1454" t="s">
        <v>1071</v>
      </c>
      <c r="N1454" s="5">
        <v>49</v>
      </c>
      <c r="O1454" t="s">
        <v>5070</v>
      </c>
    </row>
    <row r="1455" spans="1:15" x14ac:dyDescent="0.25">
      <c r="A1455" s="2" t="s">
        <v>4592</v>
      </c>
      <c r="B1455" t="s">
        <v>4593</v>
      </c>
      <c r="C1455" t="s">
        <v>4594</v>
      </c>
      <c r="D1455" t="s">
        <v>17</v>
      </c>
      <c r="E1455" s="3">
        <v>40179</v>
      </c>
      <c r="F1455" s="2"/>
      <c r="M1455" t="s">
        <v>1071</v>
      </c>
      <c r="N1455" s="5">
        <v>49</v>
      </c>
      <c r="O1455" t="s">
        <v>5070</v>
      </c>
    </row>
    <row r="1456" spans="1:15" x14ac:dyDescent="0.25">
      <c r="A1456" s="2" t="s">
        <v>4595</v>
      </c>
      <c r="B1456" t="s">
        <v>4596</v>
      </c>
      <c r="C1456" t="s">
        <v>4597</v>
      </c>
      <c r="D1456" t="s">
        <v>17</v>
      </c>
      <c r="E1456" s="3">
        <v>37104</v>
      </c>
      <c r="F1456" s="2"/>
      <c r="M1456" t="s">
        <v>1071</v>
      </c>
      <c r="N1456" s="5">
        <v>49.93</v>
      </c>
      <c r="O1456" t="s">
        <v>5070</v>
      </c>
    </row>
    <row r="1457" spans="1:15" x14ac:dyDescent="0.25">
      <c r="A1457" s="2" t="s">
        <v>4598</v>
      </c>
      <c r="B1457" t="s">
        <v>4599</v>
      </c>
      <c r="C1457" t="s">
        <v>4600</v>
      </c>
      <c r="D1457" t="s">
        <v>17</v>
      </c>
      <c r="E1457" s="3">
        <v>44136</v>
      </c>
      <c r="F1457" s="2"/>
      <c r="M1457" t="s">
        <v>1071</v>
      </c>
      <c r="N1457" s="5">
        <v>49.99</v>
      </c>
      <c r="O1457" t="s">
        <v>5070</v>
      </c>
    </row>
    <row r="1458" spans="1:15" x14ac:dyDescent="0.25">
      <c r="A1458" s="2" t="s">
        <v>4601</v>
      </c>
      <c r="B1458" t="s">
        <v>4602</v>
      </c>
      <c r="C1458" t="s">
        <v>4603</v>
      </c>
      <c r="D1458" t="s">
        <v>17</v>
      </c>
      <c r="E1458" s="3">
        <v>42583</v>
      </c>
      <c r="F1458" s="2"/>
      <c r="M1458" t="s">
        <v>1071</v>
      </c>
      <c r="N1458" s="5">
        <v>50</v>
      </c>
      <c r="O1458" t="s">
        <v>5070</v>
      </c>
    </row>
    <row r="1459" spans="1:15" x14ac:dyDescent="0.25">
      <c r="A1459" s="2" t="s">
        <v>4604</v>
      </c>
      <c r="B1459" t="s">
        <v>4605</v>
      </c>
      <c r="C1459" t="s">
        <v>4605</v>
      </c>
      <c r="D1459" t="s">
        <v>17</v>
      </c>
      <c r="E1459" s="3">
        <v>41183</v>
      </c>
      <c r="F1459" s="2"/>
      <c r="M1459" t="s">
        <v>1071</v>
      </c>
      <c r="N1459" s="5">
        <v>51.72</v>
      </c>
      <c r="O1459" t="s">
        <v>5070</v>
      </c>
    </row>
    <row r="1460" spans="1:15" x14ac:dyDescent="0.25">
      <c r="A1460" s="2" t="s">
        <v>4606</v>
      </c>
      <c r="B1460" t="s">
        <v>4607</v>
      </c>
      <c r="C1460" t="s">
        <v>4607</v>
      </c>
      <c r="D1460" t="s">
        <v>17</v>
      </c>
      <c r="E1460" s="3">
        <v>45108</v>
      </c>
      <c r="F1460" s="2"/>
      <c r="M1460" t="s">
        <v>1071</v>
      </c>
      <c r="N1460" s="5">
        <v>52.95</v>
      </c>
      <c r="O1460" t="s">
        <v>5070</v>
      </c>
    </row>
    <row r="1461" spans="1:15" x14ac:dyDescent="0.25">
      <c r="A1461" s="2" t="s">
        <v>4608</v>
      </c>
      <c r="B1461" t="s">
        <v>4609</v>
      </c>
      <c r="C1461" t="s">
        <v>4609</v>
      </c>
      <c r="D1461" t="s">
        <v>17</v>
      </c>
      <c r="E1461" s="3">
        <v>40575</v>
      </c>
      <c r="F1461" s="2"/>
      <c r="M1461" t="s">
        <v>1071</v>
      </c>
      <c r="N1461" s="5">
        <v>53.79</v>
      </c>
      <c r="O1461" t="s">
        <v>5070</v>
      </c>
    </row>
    <row r="1462" spans="1:15" x14ac:dyDescent="0.25">
      <c r="A1462" s="2" t="s">
        <v>4610</v>
      </c>
      <c r="B1462" t="s">
        <v>4611</v>
      </c>
      <c r="C1462" t="s">
        <v>4611</v>
      </c>
      <c r="D1462" t="s">
        <v>17</v>
      </c>
      <c r="E1462" s="3">
        <v>40575</v>
      </c>
      <c r="F1462" s="2"/>
      <c r="M1462" t="s">
        <v>1071</v>
      </c>
      <c r="N1462" s="5">
        <v>53.79</v>
      </c>
      <c r="O1462" t="s">
        <v>5070</v>
      </c>
    </row>
    <row r="1463" spans="1:15" x14ac:dyDescent="0.25">
      <c r="A1463" s="2" t="s">
        <v>4618</v>
      </c>
      <c r="B1463" t="s">
        <v>4619</v>
      </c>
      <c r="C1463" t="s">
        <v>4619</v>
      </c>
      <c r="D1463" t="s">
        <v>17</v>
      </c>
      <c r="E1463" s="3">
        <v>40575</v>
      </c>
      <c r="F1463" s="2"/>
      <c r="M1463" t="s">
        <v>1071</v>
      </c>
      <c r="N1463" s="5">
        <v>53.79</v>
      </c>
      <c r="O1463" t="s">
        <v>5070</v>
      </c>
    </row>
    <row r="1464" spans="1:15" x14ac:dyDescent="0.25">
      <c r="A1464" s="2" t="s">
        <v>4612</v>
      </c>
      <c r="B1464" t="s">
        <v>4613</v>
      </c>
      <c r="C1464" t="s">
        <v>4613</v>
      </c>
      <c r="D1464" t="s">
        <v>17</v>
      </c>
      <c r="E1464" s="3">
        <v>40575</v>
      </c>
      <c r="F1464" s="2"/>
      <c r="M1464" t="s">
        <v>1071</v>
      </c>
      <c r="N1464" s="5">
        <v>53.79</v>
      </c>
      <c r="O1464" t="s">
        <v>5070</v>
      </c>
    </row>
    <row r="1465" spans="1:15" x14ac:dyDescent="0.25">
      <c r="A1465" s="2" t="s">
        <v>4614</v>
      </c>
      <c r="B1465" t="s">
        <v>4615</v>
      </c>
      <c r="C1465" t="s">
        <v>4615</v>
      </c>
      <c r="D1465" t="s">
        <v>17</v>
      </c>
      <c r="E1465" s="3">
        <v>40575</v>
      </c>
      <c r="F1465" s="2"/>
      <c r="M1465" t="s">
        <v>1071</v>
      </c>
      <c r="N1465" s="5">
        <v>53.79</v>
      </c>
      <c r="O1465" t="s">
        <v>5070</v>
      </c>
    </row>
    <row r="1466" spans="1:15" x14ac:dyDescent="0.25">
      <c r="A1466" s="2" t="s">
        <v>4616</v>
      </c>
      <c r="B1466" t="s">
        <v>4617</v>
      </c>
      <c r="C1466" t="s">
        <v>4617</v>
      </c>
      <c r="D1466" t="s">
        <v>17</v>
      </c>
      <c r="E1466" s="3">
        <v>40575</v>
      </c>
      <c r="F1466" s="2"/>
      <c r="M1466" t="s">
        <v>1071</v>
      </c>
      <c r="N1466" s="5">
        <v>53.79</v>
      </c>
      <c r="O1466" t="s">
        <v>5070</v>
      </c>
    </row>
    <row r="1467" spans="1:15" x14ac:dyDescent="0.25">
      <c r="A1467" s="2" t="s">
        <v>4620</v>
      </c>
      <c r="B1467" t="s">
        <v>4621</v>
      </c>
      <c r="C1467" t="s">
        <v>4622</v>
      </c>
      <c r="D1467" t="s">
        <v>17</v>
      </c>
      <c r="E1467" s="3">
        <v>41548</v>
      </c>
      <c r="F1467" s="2"/>
      <c r="M1467" t="s">
        <v>1071</v>
      </c>
      <c r="N1467" s="5">
        <v>53.95</v>
      </c>
      <c r="O1467" t="s">
        <v>5070</v>
      </c>
    </row>
    <row r="1468" spans="1:15" x14ac:dyDescent="0.25">
      <c r="A1468" s="2" t="s">
        <v>4623</v>
      </c>
      <c r="B1468" t="s">
        <v>4624</v>
      </c>
      <c r="C1468" t="s">
        <v>4624</v>
      </c>
      <c r="D1468" t="s">
        <v>17</v>
      </c>
      <c r="E1468" s="3">
        <v>43586</v>
      </c>
      <c r="F1468" s="2"/>
      <c r="M1468" t="s">
        <v>1071</v>
      </c>
      <c r="N1468" s="5">
        <v>54</v>
      </c>
      <c r="O1468" t="s">
        <v>5070</v>
      </c>
    </row>
    <row r="1469" spans="1:15" x14ac:dyDescent="0.25">
      <c r="A1469" s="2" t="s">
        <v>4625</v>
      </c>
      <c r="B1469" t="s">
        <v>4626</v>
      </c>
      <c r="C1469" t="s">
        <v>4627</v>
      </c>
      <c r="D1469" t="s">
        <v>17</v>
      </c>
      <c r="E1469" s="3">
        <v>42461</v>
      </c>
      <c r="F1469" s="2"/>
      <c r="M1469" t="s">
        <v>1071</v>
      </c>
      <c r="N1469" s="5">
        <v>54.5</v>
      </c>
      <c r="O1469" t="s">
        <v>5070</v>
      </c>
    </row>
    <row r="1470" spans="1:15" x14ac:dyDescent="0.25">
      <c r="A1470" s="2" t="s">
        <v>4628</v>
      </c>
      <c r="B1470" t="s">
        <v>4629</v>
      </c>
      <c r="C1470" t="s">
        <v>4630</v>
      </c>
      <c r="D1470" t="s">
        <v>17</v>
      </c>
      <c r="E1470" s="3">
        <v>42979</v>
      </c>
      <c r="F1470" s="2"/>
      <c r="M1470" t="s">
        <v>1071</v>
      </c>
      <c r="N1470" s="5">
        <v>54.9</v>
      </c>
      <c r="O1470" t="s">
        <v>5070</v>
      </c>
    </row>
    <row r="1471" spans="1:15" x14ac:dyDescent="0.25">
      <c r="A1471" s="2" t="s">
        <v>4631</v>
      </c>
      <c r="B1471" t="s">
        <v>4632</v>
      </c>
      <c r="C1471" t="s">
        <v>4633</v>
      </c>
      <c r="D1471" t="s">
        <v>17</v>
      </c>
      <c r="E1471" s="3">
        <v>44805</v>
      </c>
      <c r="F1471" s="2"/>
      <c r="M1471" t="s">
        <v>1071</v>
      </c>
      <c r="N1471" s="5">
        <v>54.99</v>
      </c>
      <c r="O1471" t="s">
        <v>5070</v>
      </c>
    </row>
    <row r="1472" spans="1:15" x14ac:dyDescent="0.25">
      <c r="A1472" s="2" t="s">
        <v>4634</v>
      </c>
      <c r="B1472" t="s">
        <v>4635</v>
      </c>
      <c r="C1472" t="s">
        <v>4636</v>
      </c>
      <c r="D1472" t="s">
        <v>17</v>
      </c>
      <c r="E1472" s="3">
        <v>43435</v>
      </c>
      <c r="F1472" s="2"/>
      <c r="I1472">
        <v>6</v>
      </c>
      <c r="J1472" s="4">
        <v>21</v>
      </c>
      <c r="M1472" t="s">
        <v>819</v>
      </c>
      <c r="N1472" s="5">
        <v>55.19</v>
      </c>
      <c r="O1472" t="s">
        <v>5070</v>
      </c>
    </row>
    <row r="1473" spans="1:15" x14ac:dyDescent="0.25">
      <c r="A1473" s="2" t="s">
        <v>4637</v>
      </c>
      <c r="B1473" t="s">
        <v>4638</v>
      </c>
      <c r="C1473" t="s">
        <v>4639</v>
      </c>
      <c r="D1473" t="s">
        <v>17</v>
      </c>
      <c r="E1473" s="3">
        <v>43784</v>
      </c>
      <c r="F1473" s="2"/>
      <c r="M1473" t="s">
        <v>1071</v>
      </c>
      <c r="N1473" s="5">
        <v>55.85</v>
      </c>
      <c r="O1473" t="s">
        <v>5070</v>
      </c>
    </row>
    <row r="1474" spans="1:15" x14ac:dyDescent="0.25">
      <c r="A1474" s="2" t="s">
        <v>4640</v>
      </c>
      <c r="B1474" t="s">
        <v>4641</v>
      </c>
      <c r="C1474" t="s">
        <v>4641</v>
      </c>
      <c r="D1474" t="s">
        <v>17</v>
      </c>
      <c r="E1474" s="3">
        <v>40575</v>
      </c>
      <c r="F1474" s="2"/>
      <c r="M1474" t="s">
        <v>1071</v>
      </c>
      <c r="N1474" s="5">
        <v>56.52</v>
      </c>
      <c r="O1474" t="s">
        <v>5070</v>
      </c>
    </row>
    <row r="1475" spans="1:15" x14ac:dyDescent="0.25">
      <c r="A1475" s="2" t="s">
        <v>4648</v>
      </c>
      <c r="B1475" t="s">
        <v>4649</v>
      </c>
      <c r="C1475" t="s">
        <v>4650</v>
      </c>
      <c r="D1475" t="s">
        <v>17</v>
      </c>
      <c r="E1475" s="3">
        <v>39722</v>
      </c>
      <c r="F1475" s="2"/>
      <c r="M1475" t="s">
        <v>1071</v>
      </c>
      <c r="N1475" s="5">
        <v>57</v>
      </c>
      <c r="O1475" t="s">
        <v>5070</v>
      </c>
    </row>
    <row r="1476" spans="1:15" x14ac:dyDescent="0.25">
      <c r="A1476" s="2" t="s">
        <v>4651</v>
      </c>
      <c r="B1476" t="s">
        <v>4652</v>
      </c>
      <c r="C1476" t="s">
        <v>4653</v>
      </c>
      <c r="D1476" t="s">
        <v>17</v>
      </c>
      <c r="E1476" s="3">
        <v>39722</v>
      </c>
      <c r="F1476" s="2"/>
      <c r="M1476" t="s">
        <v>1071</v>
      </c>
      <c r="N1476" s="5">
        <v>57</v>
      </c>
      <c r="O1476" t="s">
        <v>5070</v>
      </c>
    </row>
    <row r="1477" spans="1:15" x14ac:dyDescent="0.25">
      <c r="A1477" s="2" t="s">
        <v>4654</v>
      </c>
      <c r="B1477" t="s">
        <v>4655</v>
      </c>
      <c r="C1477" t="s">
        <v>4656</v>
      </c>
      <c r="D1477" t="s">
        <v>17</v>
      </c>
      <c r="E1477" s="3">
        <v>39722</v>
      </c>
      <c r="F1477" s="2"/>
      <c r="M1477" t="s">
        <v>1071</v>
      </c>
      <c r="N1477" s="5">
        <v>57</v>
      </c>
      <c r="O1477" t="s">
        <v>5070</v>
      </c>
    </row>
    <row r="1478" spans="1:15" x14ac:dyDescent="0.25">
      <c r="A1478" s="2" t="s">
        <v>4642</v>
      </c>
      <c r="B1478" t="s">
        <v>4643</v>
      </c>
      <c r="C1478" t="s">
        <v>4644</v>
      </c>
      <c r="D1478" t="s">
        <v>17</v>
      </c>
      <c r="E1478" s="3">
        <v>44197</v>
      </c>
      <c r="F1478" s="2"/>
      <c r="M1478" t="s">
        <v>1071</v>
      </c>
      <c r="N1478" s="5">
        <v>57</v>
      </c>
      <c r="O1478" t="s">
        <v>5070</v>
      </c>
    </row>
    <row r="1479" spans="1:15" x14ac:dyDescent="0.25">
      <c r="A1479" s="2" t="s">
        <v>4645</v>
      </c>
      <c r="B1479" t="s">
        <v>4646</v>
      </c>
      <c r="C1479" t="s">
        <v>4647</v>
      </c>
      <c r="D1479" t="s">
        <v>17</v>
      </c>
      <c r="E1479" s="3">
        <v>39722</v>
      </c>
      <c r="F1479" s="2"/>
      <c r="M1479" t="s">
        <v>1071</v>
      </c>
      <c r="N1479" s="5">
        <v>57</v>
      </c>
      <c r="O1479" t="s">
        <v>5070</v>
      </c>
    </row>
    <row r="1480" spans="1:15" x14ac:dyDescent="0.25">
      <c r="A1480" s="2" t="s">
        <v>4657</v>
      </c>
      <c r="B1480" t="s">
        <v>4658</v>
      </c>
      <c r="C1480" t="s">
        <v>4659</v>
      </c>
      <c r="D1480" t="s">
        <v>17</v>
      </c>
      <c r="E1480" s="3">
        <v>45078</v>
      </c>
      <c r="F1480" s="2"/>
      <c r="M1480" t="s">
        <v>1071</v>
      </c>
      <c r="N1480" s="5">
        <v>57.4</v>
      </c>
      <c r="O1480" t="s">
        <v>5070</v>
      </c>
    </row>
    <row r="1481" spans="1:15" x14ac:dyDescent="0.25">
      <c r="A1481" s="2" t="s">
        <v>4660</v>
      </c>
      <c r="B1481" t="s">
        <v>4661</v>
      </c>
      <c r="C1481" t="s">
        <v>4662</v>
      </c>
      <c r="D1481" t="s">
        <v>17</v>
      </c>
      <c r="E1481" s="3">
        <v>40452</v>
      </c>
      <c r="F1481" s="2"/>
      <c r="M1481" t="s">
        <v>1071</v>
      </c>
      <c r="N1481" s="5">
        <v>57.84</v>
      </c>
      <c r="O1481" t="s">
        <v>5070</v>
      </c>
    </row>
    <row r="1482" spans="1:15" x14ac:dyDescent="0.25">
      <c r="A1482" s="2" t="s">
        <v>4663</v>
      </c>
      <c r="B1482" t="s">
        <v>4664</v>
      </c>
      <c r="C1482" t="s">
        <v>4665</v>
      </c>
      <c r="D1482" t="s">
        <v>17</v>
      </c>
      <c r="E1482" s="3">
        <v>38443</v>
      </c>
      <c r="F1482" s="2"/>
      <c r="M1482" t="s">
        <v>1071</v>
      </c>
      <c r="N1482" s="5">
        <v>59.4</v>
      </c>
      <c r="O1482" t="s">
        <v>5070</v>
      </c>
    </row>
    <row r="1483" spans="1:15" x14ac:dyDescent="0.25">
      <c r="A1483" s="2" t="s">
        <v>4666</v>
      </c>
      <c r="B1483" t="s">
        <v>4667</v>
      </c>
      <c r="C1483" t="s">
        <v>4668</v>
      </c>
      <c r="D1483" t="s">
        <v>17</v>
      </c>
      <c r="E1483" s="3">
        <v>40452</v>
      </c>
      <c r="F1483" s="2"/>
      <c r="M1483" t="s">
        <v>1071</v>
      </c>
      <c r="N1483" s="5">
        <v>59.76</v>
      </c>
      <c r="O1483" t="s">
        <v>5070</v>
      </c>
    </row>
    <row r="1484" spans="1:15" x14ac:dyDescent="0.25">
      <c r="A1484" s="2" t="s">
        <v>4669</v>
      </c>
      <c r="B1484" t="s">
        <v>4670</v>
      </c>
      <c r="C1484" t="s">
        <v>4670</v>
      </c>
      <c r="D1484" t="s">
        <v>235</v>
      </c>
      <c r="E1484" s="3">
        <v>44941</v>
      </c>
      <c r="F1484" s="2"/>
      <c r="M1484" t="s">
        <v>1071</v>
      </c>
      <c r="N1484" s="5">
        <v>60</v>
      </c>
      <c r="O1484" t="s">
        <v>5070</v>
      </c>
    </row>
    <row r="1485" spans="1:15" x14ac:dyDescent="0.25">
      <c r="A1485" s="2" t="s">
        <v>4671</v>
      </c>
      <c r="B1485" t="s">
        <v>4672</v>
      </c>
      <c r="C1485" t="s">
        <v>4672</v>
      </c>
      <c r="D1485" t="s">
        <v>235</v>
      </c>
      <c r="E1485" s="3">
        <v>44941</v>
      </c>
      <c r="F1485" s="2"/>
      <c r="M1485" t="s">
        <v>1071</v>
      </c>
      <c r="N1485" s="5">
        <v>60</v>
      </c>
      <c r="O1485" t="s">
        <v>5070</v>
      </c>
    </row>
    <row r="1486" spans="1:15" x14ac:dyDescent="0.25">
      <c r="A1486" s="2" t="s">
        <v>4673</v>
      </c>
      <c r="B1486" t="s">
        <v>4674</v>
      </c>
      <c r="C1486" t="s">
        <v>4674</v>
      </c>
      <c r="D1486" t="s">
        <v>235</v>
      </c>
      <c r="E1486" s="3">
        <v>44941</v>
      </c>
      <c r="F1486" s="2"/>
      <c r="M1486" t="s">
        <v>1071</v>
      </c>
      <c r="N1486" s="5">
        <v>60</v>
      </c>
      <c r="O1486" t="s">
        <v>5070</v>
      </c>
    </row>
    <row r="1487" spans="1:15" x14ac:dyDescent="0.25">
      <c r="A1487" s="2" t="s">
        <v>4675</v>
      </c>
      <c r="B1487" t="s">
        <v>4676</v>
      </c>
      <c r="C1487" t="s">
        <v>4677</v>
      </c>
      <c r="D1487" t="s">
        <v>17</v>
      </c>
      <c r="E1487" s="3">
        <v>42491</v>
      </c>
      <c r="F1487" s="2"/>
      <c r="M1487" t="s">
        <v>1071</v>
      </c>
      <c r="N1487" s="5">
        <v>61</v>
      </c>
      <c r="O1487" t="s">
        <v>5070</v>
      </c>
    </row>
    <row r="1488" spans="1:15" x14ac:dyDescent="0.25">
      <c r="A1488" s="2" t="s">
        <v>4678</v>
      </c>
      <c r="B1488" t="s">
        <v>4679</v>
      </c>
      <c r="C1488" t="s">
        <v>4680</v>
      </c>
      <c r="D1488" t="s">
        <v>17</v>
      </c>
      <c r="E1488" s="3">
        <v>43160</v>
      </c>
      <c r="F1488" s="2"/>
      <c r="M1488" t="s">
        <v>1071</v>
      </c>
      <c r="N1488" s="5">
        <v>61.6</v>
      </c>
      <c r="O1488" t="s">
        <v>5070</v>
      </c>
    </row>
    <row r="1489" spans="1:15" x14ac:dyDescent="0.25">
      <c r="A1489" s="2" t="s">
        <v>4681</v>
      </c>
      <c r="B1489" t="s">
        <v>4682</v>
      </c>
      <c r="C1489" t="s">
        <v>4683</v>
      </c>
      <c r="D1489" t="s">
        <v>17</v>
      </c>
      <c r="E1489" s="3">
        <v>38384</v>
      </c>
      <c r="F1489" s="2"/>
      <c r="M1489" t="s">
        <v>1071</v>
      </c>
      <c r="N1489" s="5">
        <v>62</v>
      </c>
      <c r="O1489" t="s">
        <v>5070</v>
      </c>
    </row>
    <row r="1490" spans="1:15" x14ac:dyDescent="0.25">
      <c r="A1490" s="2" t="s">
        <v>4684</v>
      </c>
      <c r="B1490" t="s">
        <v>4685</v>
      </c>
      <c r="C1490" t="s">
        <v>4686</v>
      </c>
      <c r="D1490" t="s">
        <v>17</v>
      </c>
      <c r="E1490" s="3">
        <v>41183</v>
      </c>
      <c r="F1490" s="2"/>
      <c r="M1490" t="s">
        <v>1071</v>
      </c>
      <c r="N1490" s="5">
        <v>62.9</v>
      </c>
      <c r="O1490" t="s">
        <v>5070</v>
      </c>
    </row>
    <row r="1491" spans="1:15" x14ac:dyDescent="0.25">
      <c r="A1491" s="2" t="s">
        <v>4687</v>
      </c>
      <c r="B1491" t="s">
        <v>4688</v>
      </c>
      <c r="C1491" t="s">
        <v>4688</v>
      </c>
      <c r="D1491" t="s">
        <v>17</v>
      </c>
      <c r="E1491" s="3">
        <v>38657</v>
      </c>
      <c r="F1491" s="2"/>
      <c r="M1491" t="s">
        <v>1071</v>
      </c>
      <c r="N1491" s="5">
        <v>62.99</v>
      </c>
      <c r="O1491" t="s">
        <v>5070</v>
      </c>
    </row>
    <row r="1492" spans="1:15" x14ac:dyDescent="0.25">
      <c r="A1492" s="2" t="s">
        <v>4689</v>
      </c>
      <c r="B1492" t="s">
        <v>4690</v>
      </c>
      <c r="C1492" t="s">
        <v>4691</v>
      </c>
      <c r="D1492" t="s">
        <v>17</v>
      </c>
      <c r="E1492" s="3">
        <v>40634</v>
      </c>
      <c r="F1492" s="2"/>
      <c r="M1492" t="s">
        <v>1071</v>
      </c>
      <c r="N1492" s="5">
        <v>64.19</v>
      </c>
      <c r="O1492" t="s">
        <v>5070</v>
      </c>
    </row>
    <row r="1493" spans="1:15" x14ac:dyDescent="0.25">
      <c r="A1493" s="2" t="s">
        <v>4693</v>
      </c>
      <c r="B1493" t="s">
        <v>4694</v>
      </c>
      <c r="C1493" t="s">
        <v>4695</v>
      </c>
      <c r="D1493" t="s">
        <v>17</v>
      </c>
      <c r="E1493" s="3">
        <v>42186</v>
      </c>
      <c r="F1493" s="2"/>
      <c r="M1493" t="s">
        <v>1071</v>
      </c>
      <c r="N1493" s="5">
        <v>65</v>
      </c>
      <c r="O1493" t="s">
        <v>5070</v>
      </c>
    </row>
    <row r="1494" spans="1:15" x14ac:dyDescent="0.25">
      <c r="A1494" s="2" t="s">
        <v>4696</v>
      </c>
      <c r="B1494" t="s">
        <v>4697</v>
      </c>
      <c r="C1494" t="s">
        <v>4698</v>
      </c>
      <c r="D1494" t="s">
        <v>17</v>
      </c>
      <c r="E1494" s="3">
        <v>42675</v>
      </c>
      <c r="F1494" s="2"/>
      <c r="M1494" t="s">
        <v>1071</v>
      </c>
      <c r="N1494" s="5">
        <v>65</v>
      </c>
      <c r="O1494" t="s">
        <v>5070</v>
      </c>
    </row>
    <row r="1495" spans="1:15" x14ac:dyDescent="0.25">
      <c r="A1495" s="2" t="s">
        <v>4692</v>
      </c>
      <c r="B1495" t="s">
        <v>4402</v>
      </c>
      <c r="C1495" t="s">
        <v>4422</v>
      </c>
      <c r="D1495" t="s">
        <v>17</v>
      </c>
      <c r="E1495" s="3">
        <v>37987</v>
      </c>
      <c r="F1495" s="2"/>
      <c r="M1495" t="s">
        <v>1071</v>
      </c>
      <c r="N1495" s="5">
        <v>65</v>
      </c>
      <c r="O1495" t="s">
        <v>5070</v>
      </c>
    </row>
    <row r="1496" spans="1:15" x14ac:dyDescent="0.25">
      <c r="A1496" s="2" t="s">
        <v>4699</v>
      </c>
      <c r="B1496" t="s">
        <v>4700</v>
      </c>
      <c r="C1496" t="s">
        <v>4701</v>
      </c>
      <c r="D1496" t="s">
        <v>17</v>
      </c>
      <c r="E1496" s="3">
        <v>40634</v>
      </c>
      <c r="F1496" s="2"/>
      <c r="M1496" t="s">
        <v>1071</v>
      </c>
      <c r="N1496" s="5">
        <v>65.27</v>
      </c>
      <c r="O1496" t="s">
        <v>5070</v>
      </c>
    </row>
    <row r="1497" spans="1:15" x14ac:dyDescent="0.25">
      <c r="A1497" s="2" t="s">
        <v>4702</v>
      </c>
      <c r="B1497" t="s">
        <v>4703</v>
      </c>
      <c r="C1497" t="s">
        <v>4704</v>
      </c>
      <c r="D1497" t="s">
        <v>235</v>
      </c>
      <c r="E1497" s="3">
        <v>44958</v>
      </c>
      <c r="F1497" s="2"/>
      <c r="I1497">
        <v>13</v>
      </c>
      <c r="J1497" s="4">
        <v>28</v>
      </c>
      <c r="M1497" t="s">
        <v>880</v>
      </c>
      <c r="N1497" s="5">
        <v>66.38</v>
      </c>
      <c r="O1497" t="s">
        <v>5070</v>
      </c>
    </row>
    <row r="1498" spans="1:15" x14ac:dyDescent="0.25">
      <c r="A1498" s="2" t="s">
        <v>4705</v>
      </c>
      <c r="B1498" t="s">
        <v>4706</v>
      </c>
      <c r="C1498" t="s">
        <v>4707</v>
      </c>
      <c r="D1498" t="s">
        <v>17</v>
      </c>
      <c r="E1498" s="3">
        <v>41456</v>
      </c>
      <c r="F1498" s="2"/>
      <c r="M1498" t="s">
        <v>1071</v>
      </c>
      <c r="N1498" s="5">
        <v>68.8</v>
      </c>
      <c r="O1498" t="s">
        <v>5070</v>
      </c>
    </row>
    <row r="1499" spans="1:15" x14ac:dyDescent="0.25">
      <c r="A1499" s="2" t="s">
        <v>4708</v>
      </c>
      <c r="B1499" t="s">
        <v>4709</v>
      </c>
      <c r="C1499" t="s">
        <v>4710</v>
      </c>
      <c r="D1499" t="s">
        <v>17</v>
      </c>
      <c r="E1499" s="3">
        <v>43739</v>
      </c>
      <c r="F1499" s="2"/>
      <c r="M1499" t="s">
        <v>1071</v>
      </c>
      <c r="N1499" s="5">
        <v>69.5</v>
      </c>
      <c r="O1499" t="s">
        <v>5070</v>
      </c>
    </row>
    <row r="1500" spans="1:15" x14ac:dyDescent="0.25">
      <c r="A1500" s="2" t="s">
        <v>4711</v>
      </c>
      <c r="B1500" t="s">
        <v>4712</v>
      </c>
      <c r="C1500" t="s">
        <v>4713</v>
      </c>
      <c r="D1500" t="s">
        <v>17</v>
      </c>
      <c r="E1500" s="3">
        <v>43449</v>
      </c>
      <c r="F1500" s="2"/>
      <c r="M1500" t="s">
        <v>1071</v>
      </c>
      <c r="N1500" s="5">
        <v>69.95</v>
      </c>
      <c r="O1500" t="s">
        <v>5070</v>
      </c>
    </row>
    <row r="1501" spans="1:15" x14ac:dyDescent="0.25">
      <c r="A1501" s="2" t="s">
        <v>4714</v>
      </c>
      <c r="B1501" t="s">
        <v>4715</v>
      </c>
      <c r="C1501" t="s">
        <v>4716</v>
      </c>
      <c r="D1501" t="s">
        <v>17</v>
      </c>
      <c r="E1501" s="3">
        <v>45292</v>
      </c>
      <c r="F1501" s="2"/>
      <c r="M1501" t="s">
        <v>1071</v>
      </c>
      <c r="N1501" s="5">
        <v>69.989999999999995</v>
      </c>
      <c r="O1501" t="s">
        <v>5070</v>
      </c>
    </row>
    <row r="1502" spans="1:15" x14ac:dyDescent="0.25">
      <c r="A1502" s="2" t="s">
        <v>4719</v>
      </c>
      <c r="B1502" t="s">
        <v>4720</v>
      </c>
      <c r="C1502" t="s">
        <v>4720</v>
      </c>
      <c r="D1502" t="s">
        <v>17</v>
      </c>
      <c r="E1502" s="3">
        <v>44607</v>
      </c>
      <c r="F1502" s="2"/>
      <c r="M1502" t="s">
        <v>1071</v>
      </c>
      <c r="N1502" s="5">
        <v>72</v>
      </c>
      <c r="O1502" t="s">
        <v>5070</v>
      </c>
    </row>
    <row r="1503" spans="1:15" x14ac:dyDescent="0.25">
      <c r="A1503" s="2" t="s">
        <v>4717</v>
      </c>
      <c r="B1503" t="s">
        <v>4718</v>
      </c>
      <c r="C1503" t="s">
        <v>4718</v>
      </c>
      <c r="D1503" t="s">
        <v>17</v>
      </c>
      <c r="E1503" s="3">
        <v>38838</v>
      </c>
      <c r="F1503" s="2"/>
      <c r="M1503" t="s">
        <v>1071</v>
      </c>
      <c r="N1503" s="5">
        <v>72</v>
      </c>
      <c r="O1503" t="s">
        <v>5070</v>
      </c>
    </row>
    <row r="1504" spans="1:15" x14ac:dyDescent="0.25">
      <c r="A1504" s="2" t="s">
        <v>4721</v>
      </c>
      <c r="B1504" t="s">
        <v>4722</v>
      </c>
      <c r="C1504" t="s">
        <v>4723</v>
      </c>
      <c r="D1504" t="s">
        <v>17</v>
      </c>
      <c r="E1504" s="3">
        <v>39173</v>
      </c>
      <c r="F1504" s="2"/>
      <c r="M1504" t="s">
        <v>1071</v>
      </c>
      <c r="N1504" s="5">
        <v>73.7</v>
      </c>
      <c r="O1504" t="s">
        <v>5070</v>
      </c>
    </row>
    <row r="1505" spans="1:15" x14ac:dyDescent="0.25">
      <c r="A1505" s="2" t="s">
        <v>4724</v>
      </c>
      <c r="B1505" t="s">
        <v>4725</v>
      </c>
      <c r="C1505" t="s">
        <v>4726</v>
      </c>
      <c r="D1505" t="s">
        <v>17</v>
      </c>
      <c r="E1505" s="3">
        <v>38504</v>
      </c>
      <c r="F1505" s="2"/>
      <c r="M1505" t="s">
        <v>1071</v>
      </c>
      <c r="N1505" s="5">
        <v>73.81</v>
      </c>
      <c r="O1505" t="s">
        <v>5070</v>
      </c>
    </row>
    <row r="1506" spans="1:15" x14ac:dyDescent="0.25">
      <c r="A1506" s="2" t="s">
        <v>4729</v>
      </c>
      <c r="B1506" t="s">
        <v>4730</v>
      </c>
      <c r="C1506" t="s">
        <v>4731</v>
      </c>
      <c r="D1506" t="s">
        <v>235</v>
      </c>
      <c r="E1506" s="3">
        <v>45366</v>
      </c>
      <c r="F1506" s="2"/>
      <c r="M1506" t="s">
        <v>1071</v>
      </c>
      <c r="N1506" s="5">
        <v>74</v>
      </c>
      <c r="O1506" t="s">
        <v>5070</v>
      </c>
    </row>
    <row r="1507" spans="1:15" x14ac:dyDescent="0.25">
      <c r="A1507" s="2" t="s">
        <v>4727</v>
      </c>
      <c r="B1507" t="s">
        <v>4728</v>
      </c>
      <c r="C1507" t="s">
        <v>4728</v>
      </c>
      <c r="D1507" t="s">
        <v>17</v>
      </c>
      <c r="E1507" s="3">
        <v>43132</v>
      </c>
      <c r="F1507" s="2"/>
      <c r="M1507" t="s">
        <v>1071</v>
      </c>
      <c r="N1507" s="5">
        <v>74</v>
      </c>
      <c r="O1507" t="s">
        <v>5070</v>
      </c>
    </row>
    <row r="1508" spans="1:15" x14ac:dyDescent="0.25">
      <c r="A1508" s="2" t="s">
        <v>4732</v>
      </c>
      <c r="B1508" t="s">
        <v>4733</v>
      </c>
      <c r="C1508" t="s">
        <v>4733</v>
      </c>
      <c r="D1508" t="s">
        <v>17</v>
      </c>
      <c r="E1508" s="3">
        <v>42856</v>
      </c>
      <c r="F1508" s="2"/>
      <c r="M1508" t="s">
        <v>1071</v>
      </c>
      <c r="N1508" s="5">
        <v>74.78</v>
      </c>
      <c r="O1508" t="s">
        <v>5070</v>
      </c>
    </row>
    <row r="1509" spans="1:15" x14ac:dyDescent="0.25">
      <c r="A1509" s="2" t="s">
        <v>4734</v>
      </c>
      <c r="B1509" t="s">
        <v>4735</v>
      </c>
      <c r="C1509" t="s">
        <v>4735</v>
      </c>
      <c r="D1509" t="s">
        <v>17</v>
      </c>
      <c r="E1509" s="3">
        <v>42856</v>
      </c>
      <c r="F1509" s="2"/>
      <c r="M1509" t="s">
        <v>1071</v>
      </c>
      <c r="N1509" s="5">
        <v>74.78</v>
      </c>
      <c r="O1509" t="s">
        <v>5070</v>
      </c>
    </row>
    <row r="1510" spans="1:15" x14ac:dyDescent="0.25">
      <c r="A1510" s="2" t="s">
        <v>4736</v>
      </c>
      <c r="B1510" t="s">
        <v>4737</v>
      </c>
      <c r="C1510" t="s">
        <v>4737</v>
      </c>
      <c r="D1510" t="s">
        <v>17</v>
      </c>
      <c r="E1510" s="3">
        <v>42856</v>
      </c>
      <c r="F1510" s="2"/>
      <c r="M1510" t="s">
        <v>1071</v>
      </c>
      <c r="N1510" s="5">
        <v>74.78</v>
      </c>
      <c r="O1510" t="s">
        <v>5070</v>
      </c>
    </row>
    <row r="1511" spans="1:15" x14ac:dyDescent="0.25">
      <c r="A1511" s="2" t="s">
        <v>4738</v>
      </c>
      <c r="B1511" t="s">
        <v>4739</v>
      </c>
      <c r="C1511" t="s">
        <v>4739</v>
      </c>
      <c r="D1511" t="s">
        <v>17</v>
      </c>
      <c r="E1511" s="3">
        <v>45170</v>
      </c>
      <c r="F1511" s="2"/>
      <c r="M1511" t="s">
        <v>1071</v>
      </c>
      <c r="N1511" s="5">
        <v>74.95</v>
      </c>
      <c r="O1511" t="s">
        <v>5070</v>
      </c>
    </row>
    <row r="1512" spans="1:15" x14ac:dyDescent="0.25">
      <c r="A1512" s="2" t="s">
        <v>4740</v>
      </c>
      <c r="B1512" t="s">
        <v>4741</v>
      </c>
      <c r="C1512" t="s">
        <v>4742</v>
      </c>
      <c r="D1512" t="s">
        <v>17</v>
      </c>
      <c r="E1512" s="3">
        <v>41640</v>
      </c>
      <c r="F1512" s="2"/>
      <c r="M1512" t="s">
        <v>1071</v>
      </c>
      <c r="N1512" s="5">
        <v>75.260000000000005</v>
      </c>
      <c r="O1512" t="s">
        <v>5070</v>
      </c>
    </row>
    <row r="1513" spans="1:15" x14ac:dyDescent="0.25">
      <c r="A1513" s="2" t="s">
        <v>4743</v>
      </c>
      <c r="B1513" t="s">
        <v>4744</v>
      </c>
      <c r="C1513" t="s">
        <v>4745</v>
      </c>
      <c r="D1513" t="s">
        <v>17</v>
      </c>
      <c r="E1513" s="3">
        <v>41183</v>
      </c>
      <c r="F1513" s="2"/>
      <c r="M1513" t="s">
        <v>1071</v>
      </c>
      <c r="N1513" s="5">
        <v>75.48</v>
      </c>
      <c r="O1513" t="s">
        <v>5070</v>
      </c>
    </row>
    <row r="1514" spans="1:15" x14ac:dyDescent="0.25">
      <c r="A1514" s="2" t="s">
        <v>4746</v>
      </c>
      <c r="B1514" t="s">
        <v>4747</v>
      </c>
      <c r="C1514" t="s">
        <v>4747</v>
      </c>
      <c r="D1514" t="s">
        <v>17</v>
      </c>
      <c r="E1514" s="3">
        <v>42552</v>
      </c>
      <c r="F1514" s="2"/>
      <c r="M1514" t="s">
        <v>1071</v>
      </c>
      <c r="N1514" s="5">
        <v>76</v>
      </c>
      <c r="O1514" t="s">
        <v>5070</v>
      </c>
    </row>
    <row r="1515" spans="1:15" x14ac:dyDescent="0.25">
      <c r="A1515" s="2" t="s">
        <v>4748</v>
      </c>
      <c r="B1515" t="s">
        <v>4749</v>
      </c>
      <c r="C1515" t="s">
        <v>4750</v>
      </c>
      <c r="D1515" t="s">
        <v>17</v>
      </c>
      <c r="E1515" s="3">
        <v>43800</v>
      </c>
      <c r="F1515" s="2"/>
      <c r="M1515" t="s">
        <v>1071</v>
      </c>
      <c r="N1515" s="5">
        <v>76.36</v>
      </c>
      <c r="O1515" t="s">
        <v>5070</v>
      </c>
    </row>
    <row r="1516" spans="1:15" x14ac:dyDescent="0.25">
      <c r="A1516" s="2" t="s">
        <v>4751</v>
      </c>
      <c r="B1516" t="s">
        <v>4752</v>
      </c>
      <c r="C1516" t="s">
        <v>4753</v>
      </c>
      <c r="D1516" t="s">
        <v>17</v>
      </c>
      <c r="E1516" s="3">
        <v>37895</v>
      </c>
      <c r="F1516" s="2"/>
      <c r="M1516" t="s">
        <v>1071</v>
      </c>
      <c r="N1516" s="5">
        <v>76.64</v>
      </c>
      <c r="O1516" t="s">
        <v>5070</v>
      </c>
    </row>
    <row r="1517" spans="1:15" x14ac:dyDescent="0.25">
      <c r="A1517" s="2" t="s">
        <v>4754</v>
      </c>
      <c r="B1517" t="s">
        <v>4755</v>
      </c>
      <c r="C1517" t="s">
        <v>4756</v>
      </c>
      <c r="D1517" t="s">
        <v>17</v>
      </c>
      <c r="E1517" s="3">
        <v>45047</v>
      </c>
      <c r="F1517" s="2"/>
      <c r="I1517">
        <v>13</v>
      </c>
      <c r="J1517" s="4">
        <v>21</v>
      </c>
      <c r="M1517" t="s">
        <v>1120</v>
      </c>
      <c r="N1517" s="5">
        <v>77.31</v>
      </c>
      <c r="O1517" t="s">
        <v>5070</v>
      </c>
    </row>
    <row r="1518" spans="1:15" x14ac:dyDescent="0.25">
      <c r="A1518" s="2" t="s">
        <v>4757</v>
      </c>
      <c r="B1518" t="s">
        <v>4758</v>
      </c>
      <c r="C1518" t="s">
        <v>4759</v>
      </c>
      <c r="D1518" t="s">
        <v>17</v>
      </c>
      <c r="E1518" s="3">
        <v>43784</v>
      </c>
      <c r="F1518" s="2"/>
      <c r="M1518" t="s">
        <v>1071</v>
      </c>
      <c r="N1518" s="5">
        <v>78.34</v>
      </c>
      <c r="O1518" t="s">
        <v>5070</v>
      </c>
    </row>
    <row r="1519" spans="1:15" x14ac:dyDescent="0.25">
      <c r="A1519" s="2" t="s">
        <v>4760</v>
      </c>
      <c r="B1519" t="s">
        <v>4761</v>
      </c>
      <c r="C1519" t="s">
        <v>4762</v>
      </c>
      <c r="D1519" t="s">
        <v>17</v>
      </c>
      <c r="E1519" s="3">
        <v>41183</v>
      </c>
      <c r="F1519" s="2"/>
      <c r="M1519" t="s">
        <v>1071</v>
      </c>
      <c r="N1519" s="5">
        <v>78.63</v>
      </c>
      <c r="O1519" t="s">
        <v>5070</v>
      </c>
    </row>
    <row r="1520" spans="1:15" x14ac:dyDescent="0.25">
      <c r="A1520" s="2" t="s">
        <v>4763</v>
      </c>
      <c r="B1520" t="s">
        <v>4764</v>
      </c>
      <c r="C1520" t="s">
        <v>4765</v>
      </c>
      <c r="D1520" t="s">
        <v>17</v>
      </c>
      <c r="E1520" s="3">
        <v>35704</v>
      </c>
      <c r="F1520" s="2"/>
      <c r="M1520" t="s">
        <v>1071</v>
      </c>
      <c r="N1520" s="5">
        <v>78.760000000000005</v>
      </c>
      <c r="O1520" t="s">
        <v>5070</v>
      </c>
    </row>
    <row r="1521" spans="1:15" x14ac:dyDescent="0.25">
      <c r="A1521" s="2" t="s">
        <v>4772</v>
      </c>
      <c r="B1521" t="s">
        <v>4773</v>
      </c>
      <c r="C1521" t="s">
        <v>4774</v>
      </c>
      <c r="D1521" t="s">
        <v>17</v>
      </c>
      <c r="E1521" s="3">
        <v>44331</v>
      </c>
      <c r="F1521" s="2"/>
      <c r="M1521" t="s">
        <v>1071</v>
      </c>
      <c r="N1521" s="5">
        <v>79</v>
      </c>
      <c r="O1521" t="s">
        <v>5070</v>
      </c>
    </row>
    <row r="1522" spans="1:15" x14ac:dyDescent="0.25">
      <c r="A1522" s="2" t="s">
        <v>4769</v>
      </c>
      <c r="B1522" t="s">
        <v>4770</v>
      </c>
      <c r="C1522" t="s">
        <v>4771</v>
      </c>
      <c r="D1522" t="s">
        <v>17</v>
      </c>
      <c r="E1522" s="3">
        <v>44331</v>
      </c>
      <c r="F1522" s="2"/>
      <c r="M1522" t="s">
        <v>1071</v>
      </c>
      <c r="N1522" s="5">
        <v>79</v>
      </c>
      <c r="O1522" t="s">
        <v>5070</v>
      </c>
    </row>
    <row r="1523" spans="1:15" x14ac:dyDescent="0.25">
      <c r="A1523" s="2" t="s">
        <v>4766</v>
      </c>
      <c r="B1523" t="s">
        <v>4767</v>
      </c>
      <c r="C1523" t="s">
        <v>4768</v>
      </c>
      <c r="D1523" t="s">
        <v>17</v>
      </c>
      <c r="E1523" s="3">
        <v>44331</v>
      </c>
      <c r="F1523" s="2"/>
      <c r="M1523" t="s">
        <v>1071</v>
      </c>
      <c r="N1523" s="5">
        <v>79</v>
      </c>
      <c r="O1523" t="s">
        <v>5070</v>
      </c>
    </row>
    <row r="1524" spans="1:15" x14ac:dyDescent="0.25">
      <c r="A1524" s="2" t="s">
        <v>4775</v>
      </c>
      <c r="B1524" t="s">
        <v>4776</v>
      </c>
      <c r="C1524" t="s">
        <v>4777</v>
      </c>
      <c r="D1524" t="s">
        <v>17</v>
      </c>
      <c r="E1524" s="3">
        <v>45292</v>
      </c>
      <c r="F1524" s="2"/>
      <c r="M1524" t="s">
        <v>1071</v>
      </c>
      <c r="N1524" s="5">
        <v>79.989999999999995</v>
      </c>
      <c r="O1524" t="s">
        <v>5070</v>
      </c>
    </row>
    <row r="1525" spans="1:15" x14ac:dyDescent="0.25">
      <c r="A1525" s="2" t="s">
        <v>4778</v>
      </c>
      <c r="B1525" t="s">
        <v>4779</v>
      </c>
      <c r="C1525" t="s">
        <v>4780</v>
      </c>
      <c r="D1525" t="s">
        <v>17</v>
      </c>
      <c r="E1525" s="3">
        <v>38443</v>
      </c>
      <c r="F1525" s="2"/>
      <c r="M1525" t="s">
        <v>1071</v>
      </c>
      <c r="N1525" s="5">
        <v>83.6</v>
      </c>
      <c r="O1525" t="s">
        <v>5070</v>
      </c>
    </row>
    <row r="1526" spans="1:15" x14ac:dyDescent="0.25">
      <c r="A1526" s="2" t="s">
        <v>4781</v>
      </c>
      <c r="B1526" t="s">
        <v>4782</v>
      </c>
      <c r="C1526" t="s">
        <v>4783</v>
      </c>
      <c r="D1526" t="s">
        <v>17</v>
      </c>
      <c r="E1526" s="3">
        <v>42491</v>
      </c>
      <c r="F1526" s="2"/>
      <c r="M1526" t="s">
        <v>1071</v>
      </c>
      <c r="N1526" s="5">
        <v>84.2</v>
      </c>
      <c r="O1526" t="s">
        <v>5070</v>
      </c>
    </row>
    <row r="1527" spans="1:15" x14ac:dyDescent="0.25">
      <c r="A1527" s="2" t="s">
        <v>4784</v>
      </c>
      <c r="B1527" t="s">
        <v>4785</v>
      </c>
      <c r="C1527" t="s">
        <v>4786</v>
      </c>
      <c r="D1527" t="s">
        <v>17</v>
      </c>
      <c r="E1527" s="3">
        <v>38777</v>
      </c>
      <c r="F1527" s="2"/>
      <c r="M1527" t="s">
        <v>1071</v>
      </c>
      <c r="N1527" s="5">
        <v>85</v>
      </c>
      <c r="O1527" t="s">
        <v>5070</v>
      </c>
    </row>
    <row r="1528" spans="1:15" x14ac:dyDescent="0.25">
      <c r="A1528" s="2" t="s">
        <v>4787</v>
      </c>
      <c r="B1528" t="s">
        <v>4788</v>
      </c>
      <c r="C1528" t="s">
        <v>4789</v>
      </c>
      <c r="D1528" t="s">
        <v>17</v>
      </c>
      <c r="E1528" s="3">
        <v>45323</v>
      </c>
      <c r="F1528" s="2"/>
      <c r="M1528" t="s">
        <v>1071</v>
      </c>
      <c r="N1528" s="5">
        <v>87.22</v>
      </c>
      <c r="O1528" t="s">
        <v>5070</v>
      </c>
    </row>
    <row r="1529" spans="1:15" x14ac:dyDescent="0.25">
      <c r="A1529" s="2" t="s">
        <v>4790</v>
      </c>
      <c r="B1529" t="s">
        <v>4791</v>
      </c>
      <c r="C1529" t="s">
        <v>4791</v>
      </c>
      <c r="D1529" t="s">
        <v>17</v>
      </c>
      <c r="E1529" s="3">
        <v>42979</v>
      </c>
      <c r="F1529" s="2"/>
      <c r="M1529" t="s">
        <v>1071</v>
      </c>
      <c r="N1529" s="5">
        <v>89</v>
      </c>
      <c r="O1529" t="s">
        <v>5070</v>
      </c>
    </row>
    <row r="1530" spans="1:15" x14ac:dyDescent="0.25">
      <c r="A1530" s="2" t="s">
        <v>4792</v>
      </c>
      <c r="B1530" t="s">
        <v>4793</v>
      </c>
      <c r="C1530" t="s">
        <v>4794</v>
      </c>
      <c r="D1530" t="s">
        <v>17</v>
      </c>
      <c r="E1530" s="3">
        <v>40269</v>
      </c>
      <c r="F1530" s="2"/>
      <c r="M1530" t="s">
        <v>1071</v>
      </c>
      <c r="N1530" s="5">
        <v>89.9</v>
      </c>
      <c r="O1530" t="s">
        <v>5070</v>
      </c>
    </row>
    <row r="1531" spans="1:15" x14ac:dyDescent="0.25">
      <c r="A1531" s="2" t="s">
        <v>4795</v>
      </c>
      <c r="B1531" t="s">
        <v>4796</v>
      </c>
      <c r="C1531" t="s">
        <v>4796</v>
      </c>
      <c r="D1531" t="s">
        <v>17</v>
      </c>
      <c r="E1531" s="3">
        <v>45031</v>
      </c>
      <c r="F1531" s="2"/>
      <c r="M1531" t="s">
        <v>1071</v>
      </c>
      <c r="N1531" s="5">
        <v>89.99</v>
      </c>
      <c r="O1531" t="s">
        <v>5070</v>
      </c>
    </row>
    <row r="1532" spans="1:15" x14ac:dyDescent="0.25">
      <c r="A1532" s="2" t="s">
        <v>4797</v>
      </c>
      <c r="B1532" t="s">
        <v>4798</v>
      </c>
      <c r="C1532" t="s">
        <v>4799</v>
      </c>
      <c r="D1532" t="s">
        <v>17</v>
      </c>
      <c r="E1532" s="3">
        <v>41334</v>
      </c>
      <c r="F1532" s="2"/>
      <c r="M1532" t="s">
        <v>1071</v>
      </c>
      <c r="N1532" s="5">
        <v>91.16</v>
      </c>
      <c r="O1532" t="s">
        <v>5070</v>
      </c>
    </row>
    <row r="1533" spans="1:15" x14ac:dyDescent="0.25">
      <c r="A1533" s="2" t="s">
        <v>4800</v>
      </c>
      <c r="B1533" t="s">
        <v>4801</v>
      </c>
      <c r="C1533" t="s">
        <v>4801</v>
      </c>
      <c r="D1533" t="s">
        <v>17</v>
      </c>
      <c r="E1533" s="3">
        <v>40634</v>
      </c>
      <c r="F1533" s="2"/>
      <c r="M1533" t="s">
        <v>1071</v>
      </c>
      <c r="N1533" s="5">
        <v>93.38</v>
      </c>
      <c r="O1533" t="s">
        <v>5070</v>
      </c>
    </row>
    <row r="1534" spans="1:15" x14ac:dyDescent="0.25">
      <c r="A1534" s="2" t="s">
        <v>4802</v>
      </c>
      <c r="B1534" t="s">
        <v>4803</v>
      </c>
      <c r="C1534" t="s">
        <v>4804</v>
      </c>
      <c r="D1534" t="s">
        <v>17</v>
      </c>
      <c r="E1534" s="3">
        <v>42736</v>
      </c>
      <c r="F1534" s="2"/>
      <c r="M1534" t="s">
        <v>1071</v>
      </c>
      <c r="N1534" s="5">
        <v>94</v>
      </c>
      <c r="O1534" t="s">
        <v>5070</v>
      </c>
    </row>
    <row r="1535" spans="1:15" x14ac:dyDescent="0.25">
      <c r="A1535" s="2" t="s">
        <v>4805</v>
      </c>
      <c r="B1535" t="s">
        <v>4806</v>
      </c>
      <c r="C1535" t="s">
        <v>4807</v>
      </c>
      <c r="D1535" t="s">
        <v>17</v>
      </c>
      <c r="E1535" s="3">
        <v>37803</v>
      </c>
      <c r="F1535" s="2"/>
      <c r="M1535" t="s">
        <v>1071</v>
      </c>
      <c r="N1535" s="5">
        <v>94.1</v>
      </c>
      <c r="O1535" t="s">
        <v>5070</v>
      </c>
    </row>
    <row r="1536" spans="1:15" x14ac:dyDescent="0.25">
      <c r="A1536" s="2" t="s">
        <v>4808</v>
      </c>
      <c r="B1536" t="s">
        <v>4809</v>
      </c>
      <c r="C1536" t="s">
        <v>4809</v>
      </c>
      <c r="D1536" t="s">
        <v>17</v>
      </c>
      <c r="E1536" s="3">
        <v>44531</v>
      </c>
      <c r="F1536" s="2"/>
      <c r="M1536" t="s">
        <v>1071</v>
      </c>
      <c r="N1536" s="5">
        <v>94.95</v>
      </c>
      <c r="O1536" t="s">
        <v>5070</v>
      </c>
    </row>
    <row r="1537" spans="1:15" x14ac:dyDescent="0.25">
      <c r="A1537" s="2" t="s">
        <v>4810</v>
      </c>
      <c r="B1537" t="s">
        <v>4811</v>
      </c>
      <c r="C1537" t="s">
        <v>4812</v>
      </c>
      <c r="D1537" t="s">
        <v>17</v>
      </c>
      <c r="E1537" s="3">
        <v>40269</v>
      </c>
      <c r="F1537" s="2"/>
      <c r="M1537" t="s">
        <v>1071</v>
      </c>
      <c r="N1537" s="5">
        <v>95</v>
      </c>
      <c r="O1537" t="s">
        <v>5070</v>
      </c>
    </row>
    <row r="1538" spans="1:15" x14ac:dyDescent="0.25">
      <c r="A1538" s="2" t="s">
        <v>4813</v>
      </c>
      <c r="B1538" t="s">
        <v>4814</v>
      </c>
      <c r="C1538" t="s">
        <v>4815</v>
      </c>
      <c r="D1538" t="s">
        <v>17</v>
      </c>
      <c r="E1538" s="3">
        <v>41214</v>
      </c>
      <c r="F1538" s="2"/>
      <c r="M1538" t="s">
        <v>1071</v>
      </c>
      <c r="N1538" s="5">
        <v>95.08</v>
      </c>
      <c r="O1538" t="s">
        <v>5070</v>
      </c>
    </row>
    <row r="1539" spans="1:15" x14ac:dyDescent="0.25">
      <c r="A1539" s="2" t="s">
        <v>4816</v>
      </c>
      <c r="B1539" t="s">
        <v>4817</v>
      </c>
      <c r="C1539" t="s">
        <v>4818</v>
      </c>
      <c r="D1539" t="s">
        <v>17</v>
      </c>
      <c r="E1539" s="3">
        <v>38443</v>
      </c>
      <c r="F1539" s="2"/>
      <c r="M1539" t="s">
        <v>1071</v>
      </c>
      <c r="N1539" s="5">
        <v>97.8</v>
      </c>
      <c r="O1539" t="s">
        <v>5070</v>
      </c>
    </row>
    <row r="1540" spans="1:15" x14ac:dyDescent="0.25">
      <c r="A1540" s="2" t="s">
        <v>4819</v>
      </c>
      <c r="B1540" t="s">
        <v>4820</v>
      </c>
      <c r="C1540" t="s">
        <v>4821</v>
      </c>
      <c r="D1540" t="s">
        <v>17</v>
      </c>
      <c r="E1540" s="3">
        <v>40269</v>
      </c>
      <c r="F1540" s="2"/>
      <c r="M1540" t="s">
        <v>1071</v>
      </c>
      <c r="N1540" s="5">
        <v>98</v>
      </c>
      <c r="O1540" t="s">
        <v>5070</v>
      </c>
    </row>
    <row r="1541" spans="1:15" x14ac:dyDescent="0.25">
      <c r="A1541" s="2" t="s">
        <v>4822</v>
      </c>
      <c r="B1541" t="s">
        <v>4823</v>
      </c>
      <c r="C1541" t="s">
        <v>4824</v>
      </c>
      <c r="D1541" t="s">
        <v>17</v>
      </c>
      <c r="E1541" s="3">
        <v>40269</v>
      </c>
      <c r="F1541" s="2"/>
      <c r="M1541" t="s">
        <v>1071</v>
      </c>
      <c r="N1541" s="5">
        <v>98</v>
      </c>
      <c r="O1541" t="s">
        <v>5070</v>
      </c>
    </row>
    <row r="1542" spans="1:15" x14ac:dyDescent="0.25">
      <c r="A1542" s="2" t="s">
        <v>4825</v>
      </c>
      <c r="B1542" t="s">
        <v>4826</v>
      </c>
      <c r="C1542" t="s">
        <v>4827</v>
      </c>
      <c r="D1542" t="s">
        <v>17</v>
      </c>
      <c r="E1542" s="3">
        <v>40269</v>
      </c>
      <c r="F1542" s="2"/>
      <c r="M1542" t="s">
        <v>1071</v>
      </c>
      <c r="N1542" s="5">
        <v>98</v>
      </c>
      <c r="O1542" t="s">
        <v>5070</v>
      </c>
    </row>
    <row r="1543" spans="1:15" x14ac:dyDescent="0.25">
      <c r="A1543" s="2" t="s">
        <v>4828</v>
      </c>
      <c r="B1543" t="s">
        <v>4829</v>
      </c>
      <c r="C1543" t="s">
        <v>4830</v>
      </c>
      <c r="D1543" t="s">
        <v>17</v>
      </c>
      <c r="E1543" s="3">
        <v>43922</v>
      </c>
      <c r="F1543" s="2"/>
      <c r="M1543" t="s">
        <v>1071</v>
      </c>
      <c r="N1543" s="5">
        <v>98.7</v>
      </c>
      <c r="O1543" t="s">
        <v>5070</v>
      </c>
    </row>
    <row r="1544" spans="1:15" x14ac:dyDescent="0.25">
      <c r="A1544" s="2" t="s">
        <v>4831</v>
      </c>
      <c r="B1544" t="s">
        <v>4832</v>
      </c>
      <c r="C1544" t="s">
        <v>4833</v>
      </c>
      <c r="D1544" t="s">
        <v>17</v>
      </c>
      <c r="E1544" s="3">
        <v>37895</v>
      </c>
      <c r="F1544" s="2"/>
      <c r="M1544" t="s">
        <v>1071</v>
      </c>
      <c r="N1544" s="5">
        <v>98.78</v>
      </c>
      <c r="O1544" t="s">
        <v>5070</v>
      </c>
    </row>
    <row r="1545" spans="1:15" x14ac:dyDescent="0.25">
      <c r="A1545" s="2" t="s">
        <v>4834</v>
      </c>
      <c r="B1545" t="s">
        <v>4835</v>
      </c>
      <c r="C1545" t="s">
        <v>4835</v>
      </c>
      <c r="D1545" t="s">
        <v>17</v>
      </c>
      <c r="E1545" s="3">
        <v>42979</v>
      </c>
      <c r="F1545" s="2"/>
      <c r="M1545" t="s">
        <v>1071</v>
      </c>
      <c r="N1545" s="5">
        <v>99</v>
      </c>
      <c r="O1545" t="s">
        <v>5070</v>
      </c>
    </row>
    <row r="1546" spans="1:15" x14ac:dyDescent="0.25">
      <c r="A1546" s="2" t="s">
        <v>4836</v>
      </c>
      <c r="B1546" t="s">
        <v>4837</v>
      </c>
      <c r="C1546" t="s">
        <v>4838</v>
      </c>
      <c r="D1546" t="s">
        <v>17</v>
      </c>
      <c r="E1546" s="3">
        <v>38534</v>
      </c>
      <c r="F1546" s="2"/>
      <c r="M1546" t="s">
        <v>1071</v>
      </c>
      <c r="N1546" s="5">
        <v>99</v>
      </c>
      <c r="O1546" t="s">
        <v>5070</v>
      </c>
    </row>
    <row r="1547" spans="1:15" x14ac:dyDescent="0.25">
      <c r="A1547" s="2" t="s">
        <v>4839</v>
      </c>
      <c r="B1547" t="s">
        <v>4840</v>
      </c>
      <c r="C1547" t="s">
        <v>4841</v>
      </c>
      <c r="D1547" t="s">
        <v>17</v>
      </c>
      <c r="E1547" s="3">
        <v>42767</v>
      </c>
      <c r="F1547" s="2"/>
      <c r="M1547" t="s">
        <v>1071</v>
      </c>
      <c r="N1547" s="5">
        <v>99.5</v>
      </c>
      <c r="O1547" t="s">
        <v>5070</v>
      </c>
    </row>
    <row r="1548" spans="1:15" x14ac:dyDescent="0.25">
      <c r="A1548" s="2" t="s">
        <v>4845</v>
      </c>
      <c r="B1548" t="s">
        <v>4846</v>
      </c>
      <c r="C1548" t="s">
        <v>4847</v>
      </c>
      <c r="D1548" t="s">
        <v>17</v>
      </c>
      <c r="E1548" s="3">
        <v>42491</v>
      </c>
      <c r="F1548" s="2"/>
      <c r="M1548" t="s">
        <v>1071</v>
      </c>
      <c r="N1548" s="5">
        <v>99.8</v>
      </c>
      <c r="O1548" t="s">
        <v>5070</v>
      </c>
    </row>
    <row r="1549" spans="1:15" x14ac:dyDescent="0.25">
      <c r="A1549" s="2" t="s">
        <v>4842</v>
      </c>
      <c r="B1549" t="s">
        <v>4843</v>
      </c>
      <c r="C1549" t="s">
        <v>4844</v>
      </c>
      <c r="D1549" t="s">
        <v>17</v>
      </c>
      <c r="E1549" s="3">
        <v>42491</v>
      </c>
      <c r="F1549" s="2"/>
      <c r="M1549" t="s">
        <v>1071</v>
      </c>
      <c r="N1549" s="5">
        <v>99.8</v>
      </c>
      <c r="O1549" t="s">
        <v>5070</v>
      </c>
    </row>
    <row r="1550" spans="1:15" x14ac:dyDescent="0.25">
      <c r="A1550" s="2" t="s">
        <v>4848</v>
      </c>
      <c r="B1550" t="s">
        <v>4849</v>
      </c>
      <c r="C1550" t="s">
        <v>4849</v>
      </c>
      <c r="D1550" t="s">
        <v>17</v>
      </c>
      <c r="E1550" s="3">
        <v>42736</v>
      </c>
      <c r="F1550" s="2"/>
      <c r="M1550" t="s">
        <v>1071</v>
      </c>
      <c r="N1550" s="5">
        <v>99.99</v>
      </c>
      <c r="O1550" t="s">
        <v>5070</v>
      </c>
    </row>
    <row r="1551" spans="1:15" x14ac:dyDescent="0.25">
      <c r="A1551" s="2" t="s">
        <v>4850</v>
      </c>
      <c r="B1551" t="s">
        <v>4851</v>
      </c>
      <c r="C1551" t="s">
        <v>4852</v>
      </c>
      <c r="D1551" t="s">
        <v>17</v>
      </c>
      <c r="E1551" s="3">
        <v>45292</v>
      </c>
      <c r="F1551" s="2"/>
      <c r="M1551" t="s">
        <v>1071</v>
      </c>
      <c r="N1551" s="5">
        <v>99.99</v>
      </c>
      <c r="O1551" t="s">
        <v>5070</v>
      </c>
    </row>
    <row r="1552" spans="1:15" x14ac:dyDescent="0.25">
      <c r="A1552" s="2" t="s">
        <v>4853</v>
      </c>
      <c r="B1552" t="s">
        <v>4854</v>
      </c>
      <c r="C1552" t="s">
        <v>4855</v>
      </c>
      <c r="D1552" t="s">
        <v>17</v>
      </c>
      <c r="E1552" s="3">
        <v>38443</v>
      </c>
      <c r="F1552" s="2"/>
      <c r="M1552" t="s">
        <v>1071</v>
      </c>
      <c r="N1552" s="5">
        <v>101.4</v>
      </c>
      <c r="O1552" t="s">
        <v>5070</v>
      </c>
    </row>
    <row r="1553" spans="1:15" x14ac:dyDescent="0.25">
      <c r="A1553" s="2" t="s">
        <v>4856</v>
      </c>
      <c r="B1553" t="s">
        <v>4857</v>
      </c>
      <c r="C1553" t="s">
        <v>4858</v>
      </c>
      <c r="D1553" t="s">
        <v>17</v>
      </c>
      <c r="E1553" s="3">
        <v>36617</v>
      </c>
      <c r="F1553" s="2"/>
      <c r="M1553" t="s">
        <v>1071</v>
      </c>
      <c r="N1553" s="5">
        <v>101.65</v>
      </c>
      <c r="O1553" t="s">
        <v>5070</v>
      </c>
    </row>
    <row r="1554" spans="1:15" x14ac:dyDescent="0.25">
      <c r="A1554" s="2" t="s">
        <v>4859</v>
      </c>
      <c r="B1554" t="s">
        <v>4860</v>
      </c>
      <c r="C1554" t="s">
        <v>4861</v>
      </c>
      <c r="D1554" t="s">
        <v>17</v>
      </c>
      <c r="E1554" s="3">
        <v>38443</v>
      </c>
      <c r="F1554" s="2"/>
      <c r="M1554" t="s">
        <v>1071</v>
      </c>
      <c r="N1554" s="5">
        <v>102.8</v>
      </c>
      <c r="O1554" t="s">
        <v>5070</v>
      </c>
    </row>
    <row r="1555" spans="1:15" x14ac:dyDescent="0.25">
      <c r="A1555" s="2" t="s">
        <v>4862</v>
      </c>
      <c r="B1555" t="s">
        <v>4863</v>
      </c>
      <c r="C1555" t="s">
        <v>4864</v>
      </c>
      <c r="D1555" t="s">
        <v>17</v>
      </c>
      <c r="E1555" s="3">
        <v>43435</v>
      </c>
      <c r="F1555" s="2"/>
      <c r="I1555">
        <v>13</v>
      </c>
      <c r="J1555" s="4">
        <v>21</v>
      </c>
      <c r="M1555" t="s">
        <v>1120</v>
      </c>
      <c r="N1555" s="5">
        <v>107.7</v>
      </c>
      <c r="O1555" t="s">
        <v>5070</v>
      </c>
    </row>
    <row r="1556" spans="1:15" x14ac:dyDescent="0.25">
      <c r="A1556" s="2" t="s">
        <v>4865</v>
      </c>
      <c r="B1556" t="s">
        <v>4866</v>
      </c>
      <c r="C1556" t="s">
        <v>4866</v>
      </c>
      <c r="D1556" t="s">
        <v>17</v>
      </c>
      <c r="E1556" s="3">
        <v>45170</v>
      </c>
      <c r="F1556" s="2"/>
      <c r="M1556" t="s">
        <v>1071</v>
      </c>
      <c r="N1556" s="5">
        <v>109.95</v>
      </c>
      <c r="O1556" t="s">
        <v>5070</v>
      </c>
    </row>
    <row r="1557" spans="1:15" x14ac:dyDescent="0.25">
      <c r="A1557" s="2" t="s">
        <v>4870</v>
      </c>
      <c r="B1557" t="s">
        <v>4871</v>
      </c>
      <c r="C1557" t="s">
        <v>4872</v>
      </c>
      <c r="D1557" t="s">
        <v>17</v>
      </c>
      <c r="E1557" s="3">
        <v>39722</v>
      </c>
      <c r="F1557" s="2"/>
      <c r="M1557" t="s">
        <v>1071</v>
      </c>
      <c r="N1557" s="5">
        <v>110</v>
      </c>
      <c r="O1557" t="s">
        <v>5070</v>
      </c>
    </row>
    <row r="1558" spans="1:15" x14ac:dyDescent="0.25">
      <c r="A1558" s="2" t="s">
        <v>4873</v>
      </c>
      <c r="B1558" t="s">
        <v>4874</v>
      </c>
      <c r="C1558" t="s">
        <v>4874</v>
      </c>
      <c r="D1558" t="s">
        <v>17</v>
      </c>
      <c r="E1558" s="3">
        <v>40848</v>
      </c>
      <c r="F1558" s="2"/>
      <c r="M1558" t="s">
        <v>1071</v>
      </c>
      <c r="N1558" s="5">
        <v>110</v>
      </c>
      <c r="O1558" t="s">
        <v>5070</v>
      </c>
    </row>
    <row r="1559" spans="1:15" x14ac:dyDescent="0.25">
      <c r="A1559" s="2" t="s">
        <v>4867</v>
      </c>
      <c r="B1559" t="s">
        <v>4868</v>
      </c>
      <c r="C1559" t="s">
        <v>4869</v>
      </c>
      <c r="D1559" t="s">
        <v>235</v>
      </c>
      <c r="E1559" s="3">
        <v>45397</v>
      </c>
      <c r="F1559" s="2"/>
      <c r="M1559" t="s">
        <v>1071</v>
      </c>
      <c r="N1559" s="5">
        <v>110</v>
      </c>
      <c r="O1559" t="s">
        <v>5070</v>
      </c>
    </row>
    <row r="1560" spans="1:15" x14ac:dyDescent="0.25">
      <c r="A1560" s="2" t="s">
        <v>4875</v>
      </c>
      <c r="B1560" t="s">
        <v>4876</v>
      </c>
      <c r="C1560" t="s">
        <v>4876</v>
      </c>
      <c r="D1560" t="s">
        <v>17</v>
      </c>
      <c r="E1560" s="3">
        <v>43617</v>
      </c>
      <c r="F1560" s="2"/>
      <c r="M1560" t="s">
        <v>1071</v>
      </c>
      <c r="N1560" s="5">
        <v>110.09</v>
      </c>
      <c r="O1560" t="s">
        <v>5070</v>
      </c>
    </row>
    <row r="1561" spans="1:15" x14ac:dyDescent="0.25">
      <c r="A1561" s="2" t="s">
        <v>4877</v>
      </c>
      <c r="B1561" t="s">
        <v>4878</v>
      </c>
      <c r="C1561" t="s">
        <v>4878</v>
      </c>
      <c r="D1561" t="s">
        <v>17</v>
      </c>
      <c r="E1561" s="3">
        <v>44593</v>
      </c>
      <c r="F1561" s="2"/>
      <c r="M1561" t="s">
        <v>1071</v>
      </c>
      <c r="N1561" s="5">
        <v>112.5</v>
      </c>
      <c r="O1561" t="s">
        <v>5070</v>
      </c>
    </row>
    <row r="1562" spans="1:15" x14ac:dyDescent="0.25">
      <c r="A1562" s="2" t="s">
        <v>4881</v>
      </c>
      <c r="B1562" t="s">
        <v>4882</v>
      </c>
      <c r="C1562" t="s">
        <v>4882</v>
      </c>
      <c r="D1562" t="s">
        <v>17</v>
      </c>
      <c r="E1562" s="3">
        <v>36831</v>
      </c>
      <c r="F1562" s="2"/>
      <c r="M1562" t="s">
        <v>1071</v>
      </c>
      <c r="N1562" s="5">
        <v>115</v>
      </c>
      <c r="O1562" t="s">
        <v>5070</v>
      </c>
    </row>
    <row r="1563" spans="1:15" x14ac:dyDescent="0.25">
      <c r="A1563" s="2" t="s">
        <v>4879</v>
      </c>
      <c r="B1563" t="s">
        <v>4880</v>
      </c>
      <c r="C1563" t="s">
        <v>4880</v>
      </c>
      <c r="D1563" t="s">
        <v>17</v>
      </c>
      <c r="E1563" s="3">
        <v>40391</v>
      </c>
      <c r="F1563" s="2"/>
      <c r="M1563" t="s">
        <v>1071</v>
      </c>
      <c r="N1563" s="5">
        <v>115</v>
      </c>
      <c r="O1563" t="s">
        <v>5070</v>
      </c>
    </row>
    <row r="1564" spans="1:15" x14ac:dyDescent="0.25">
      <c r="A1564" s="2" t="s">
        <v>4883</v>
      </c>
      <c r="B1564" t="s">
        <v>4884</v>
      </c>
      <c r="C1564" t="s">
        <v>4885</v>
      </c>
      <c r="D1564" t="s">
        <v>17</v>
      </c>
      <c r="E1564" s="3">
        <v>42767</v>
      </c>
      <c r="F1564" s="2"/>
      <c r="M1564" t="s">
        <v>1071</v>
      </c>
      <c r="N1564" s="5">
        <v>115.95</v>
      </c>
      <c r="O1564" t="s">
        <v>5070</v>
      </c>
    </row>
    <row r="1565" spans="1:15" x14ac:dyDescent="0.25">
      <c r="A1565" s="2" t="s">
        <v>4886</v>
      </c>
      <c r="B1565" t="s">
        <v>4887</v>
      </c>
      <c r="C1565" t="s">
        <v>4887</v>
      </c>
      <c r="D1565" t="s">
        <v>17</v>
      </c>
      <c r="E1565" s="3">
        <v>44575</v>
      </c>
      <c r="F1565" s="2"/>
      <c r="M1565" t="s">
        <v>1071</v>
      </c>
      <c r="N1565" s="5">
        <v>118</v>
      </c>
      <c r="O1565" t="s">
        <v>5070</v>
      </c>
    </row>
    <row r="1566" spans="1:15" x14ac:dyDescent="0.25">
      <c r="A1566" s="2" t="s">
        <v>4888</v>
      </c>
      <c r="B1566" t="s">
        <v>4889</v>
      </c>
      <c r="C1566" t="s">
        <v>4890</v>
      </c>
      <c r="D1566" t="s">
        <v>17</v>
      </c>
      <c r="E1566" s="3">
        <v>38777</v>
      </c>
      <c r="F1566" s="2"/>
      <c r="M1566" t="s">
        <v>1071</v>
      </c>
      <c r="N1566" s="5">
        <v>118.8</v>
      </c>
      <c r="O1566" t="s">
        <v>5070</v>
      </c>
    </row>
    <row r="1567" spans="1:15" x14ac:dyDescent="0.25">
      <c r="A1567" s="2" t="s">
        <v>4891</v>
      </c>
      <c r="B1567" t="s">
        <v>4892</v>
      </c>
      <c r="C1567" t="s">
        <v>4892</v>
      </c>
      <c r="D1567" t="s">
        <v>17</v>
      </c>
      <c r="E1567" s="3">
        <v>39722</v>
      </c>
      <c r="F1567" s="2"/>
      <c r="M1567" t="s">
        <v>1071</v>
      </c>
      <c r="N1567" s="5">
        <v>118.99</v>
      </c>
      <c r="O1567" t="s">
        <v>5070</v>
      </c>
    </row>
    <row r="1568" spans="1:15" x14ac:dyDescent="0.25">
      <c r="A1568" s="2" t="s">
        <v>4893</v>
      </c>
      <c r="B1568" t="s">
        <v>4894</v>
      </c>
      <c r="C1568" t="s">
        <v>4895</v>
      </c>
      <c r="D1568" t="s">
        <v>17</v>
      </c>
      <c r="E1568" s="3">
        <v>39508</v>
      </c>
      <c r="F1568" s="2"/>
      <c r="M1568" t="s">
        <v>1071</v>
      </c>
      <c r="N1568" s="5">
        <v>118.99</v>
      </c>
      <c r="O1568" t="s">
        <v>5070</v>
      </c>
    </row>
    <row r="1569" spans="1:15" x14ac:dyDescent="0.25">
      <c r="A1569" s="2" t="s">
        <v>4896</v>
      </c>
      <c r="B1569" t="s">
        <v>4897</v>
      </c>
      <c r="C1569" t="s">
        <v>4898</v>
      </c>
      <c r="D1569" t="s">
        <v>17</v>
      </c>
      <c r="E1569" s="3">
        <v>42552</v>
      </c>
      <c r="F1569" s="2"/>
      <c r="M1569" t="s">
        <v>1071</v>
      </c>
      <c r="N1569" s="5">
        <v>119</v>
      </c>
      <c r="O1569" t="s">
        <v>5070</v>
      </c>
    </row>
    <row r="1570" spans="1:15" x14ac:dyDescent="0.25">
      <c r="A1570" s="2" t="s">
        <v>4903</v>
      </c>
      <c r="B1570" t="s">
        <v>4904</v>
      </c>
      <c r="C1570" t="s">
        <v>4904</v>
      </c>
      <c r="D1570" t="s">
        <v>17</v>
      </c>
      <c r="E1570" s="3">
        <v>43480</v>
      </c>
      <c r="F1570" s="2"/>
      <c r="M1570" t="s">
        <v>1071</v>
      </c>
      <c r="N1570" s="5">
        <v>119.95</v>
      </c>
      <c r="O1570" t="s">
        <v>5070</v>
      </c>
    </row>
    <row r="1571" spans="1:15" x14ac:dyDescent="0.25">
      <c r="A1571" s="2" t="s">
        <v>4905</v>
      </c>
      <c r="B1571" t="s">
        <v>4906</v>
      </c>
      <c r="C1571" t="s">
        <v>4906</v>
      </c>
      <c r="D1571" t="s">
        <v>17</v>
      </c>
      <c r="E1571" s="3">
        <v>43480</v>
      </c>
      <c r="F1571" s="2"/>
      <c r="M1571" t="s">
        <v>1071</v>
      </c>
      <c r="N1571" s="5">
        <v>119.95</v>
      </c>
      <c r="O1571" t="s">
        <v>5070</v>
      </c>
    </row>
    <row r="1572" spans="1:15" x14ac:dyDescent="0.25">
      <c r="A1572" s="2" t="s">
        <v>4899</v>
      </c>
      <c r="B1572" t="s">
        <v>4900</v>
      </c>
      <c r="C1572" t="s">
        <v>4900</v>
      </c>
      <c r="D1572" t="s">
        <v>17</v>
      </c>
      <c r="E1572" s="3">
        <v>43480</v>
      </c>
      <c r="F1572" s="2"/>
      <c r="M1572" t="s">
        <v>1071</v>
      </c>
      <c r="N1572" s="5">
        <v>119.95</v>
      </c>
      <c r="O1572" t="s">
        <v>5070</v>
      </c>
    </row>
    <row r="1573" spans="1:15" x14ac:dyDescent="0.25">
      <c r="A1573" s="2" t="s">
        <v>4901</v>
      </c>
      <c r="B1573" t="s">
        <v>4902</v>
      </c>
      <c r="C1573" t="s">
        <v>4902</v>
      </c>
      <c r="D1573" t="s">
        <v>17</v>
      </c>
      <c r="E1573" s="3">
        <v>43480</v>
      </c>
      <c r="F1573" s="2"/>
      <c r="M1573" t="s">
        <v>1071</v>
      </c>
      <c r="N1573" s="5">
        <v>119.95</v>
      </c>
      <c r="O1573" t="s">
        <v>5070</v>
      </c>
    </row>
    <row r="1574" spans="1:15" x14ac:dyDescent="0.25">
      <c r="A1574" s="2" t="s">
        <v>4907</v>
      </c>
      <c r="B1574" t="s">
        <v>4908</v>
      </c>
      <c r="C1574" t="s">
        <v>4908</v>
      </c>
      <c r="D1574" t="s">
        <v>17</v>
      </c>
      <c r="E1574" s="3">
        <v>40391</v>
      </c>
      <c r="F1574" s="2"/>
      <c r="M1574" t="s">
        <v>1071</v>
      </c>
      <c r="N1574" s="5">
        <v>120</v>
      </c>
      <c r="O1574" t="s">
        <v>5070</v>
      </c>
    </row>
    <row r="1575" spans="1:15" x14ac:dyDescent="0.25">
      <c r="A1575" s="2" t="s">
        <v>4909</v>
      </c>
      <c r="B1575" t="s">
        <v>4910</v>
      </c>
      <c r="C1575" t="s">
        <v>4911</v>
      </c>
      <c r="D1575" t="s">
        <v>17</v>
      </c>
      <c r="E1575" s="3">
        <v>42491</v>
      </c>
      <c r="F1575" s="2"/>
      <c r="M1575" t="s">
        <v>1071</v>
      </c>
      <c r="N1575" s="5">
        <v>120.5</v>
      </c>
      <c r="O1575" t="s">
        <v>5070</v>
      </c>
    </row>
    <row r="1576" spans="1:15" x14ac:dyDescent="0.25">
      <c r="A1576" s="2" t="s">
        <v>4912</v>
      </c>
      <c r="B1576" t="s">
        <v>4913</v>
      </c>
      <c r="C1576" t="s">
        <v>4914</v>
      </c>
      <c r="D1576" t="s">
        <v>17</v>
      </c>
      <c r="E1576" s="3">
        <v>43800</v>
      </c>
      <c r="F1576" s="2"/>
      <c r="M1576" t="s">
        <v>1071</v>
      </c>
      <c r="N1576" s="5">
        <v>120.88</v>
      </c>
      <c r="O1576" t="s">
        <v>5070</v>
      </c>
    </row>
    <row r="1577" spans="1:15" x14ac:dyDescent="0.25">
      <c r="A1577" s="2" t="s">
        <v>4915</v>
      </c>
      <c r="B1577" t="s">
        <v>4916</v>
      </c>
      <c r="C1577" t="s">
        <v>4917</v>
      </c>
      <c r="D1577" t="s">
        <v>17</v>
      </c>
      <c r="E1577" s="3">
        <v>38018</v>
      </c>
      <c r="F1577" s="2"/>
      <c r="M1577" t="s">
        <v>1071</v>
      </c>
      <c r="N1577" s="5">
        <v>121</v>
      </c>
      <c r="O1577" t="s">
        <v>5070</v>
      </c>
    </row>
    <row r="1578" spans="1:15" x14ac:dyDescent="0.25">
      <c r="A1578" s="2" t="s">
        <v>4918</v>
      </c>
      <c r="B1578" t="s">
        <v>4919</v>
      </c>
      <c r="C1578" t="s">
        <v>4919</v>
      </c>
      <c r="D1578" t="s">
        <v>17</v>
      </c>
      <c r="E1578" s="3">
        <v>39753</v>
      </c>
      <c r="F1578" s="2"/>
      <c r="M1578" t="s">
        <v>1071</v>
      </c>
      <c r="N1578" s="5">
        <v>124.06</v>
      </c>
      <c r="O1578" t="s">
        <v>5070</v>
      </c>
    </row>
    <row r="1579" spans="1:15" x14ac:dyDescent="0.25">
      <c r="A1579" s="2" t="s">
        <v>4920</v>
      </c>
      <c r="B1579" t="s">
        <v>4921</v>
      </c>
      <c r="C1579" t="s">
        <v>4921</v>
      </c>
      <c r="D1579" t="s">
        <v>17</v>
      </c>
      <c r="E1579" s="3">
        <v>43739</v>
      </c>
      <c r="F1579" s="2"/>
      <c r="M1579" t="s">
        <v>1071</v>
      </c>
      <c r="N1579" s="5">
        <v>124.99</v>
      </c>
      <c r="O1579" t="s">
        <v>5070</v>
      </c>
    </row>
    <row r="1580" spans="1:15" x14ac:dyDescent="0.25">
      <c r="A1580" s="2" t="s">
        <v>4922</v>
      </c>
      <c r="B1580" t="s">
        <v>4923</v>
      </c>
      <c r="C1580" t="s">
        <v>4923</v>
      </c>
      <c r="D1580" t="s">
        <v>17</v>
      </c>
      <c r="E1580" s="3">
        <v>40634</v>
      </c>
      <c r="F1580" s="2"/>
      <c r="M1580" t="s">
        <v>1071</v>
      </c>
      <c r="N1580" s="5">
        <v>129.87</v>
      </c>
      <c r="O1580" t="s">
        <v>5070</v>
      </c>
    </row>
    <row r="1581" spans="1:15" x14ac:dyDescent="0.25">
      <c r="A1581" s="2" t="s">
        <v>4927</v>
      </c>
      <c r="B1581" t="s">
        <v>4928</v>
      </c>
      <c r="C1581" t="s">
        <v>4929</v>
      </c>
      <c r="D1581" t="s">
        <v>17</v>
      </c>
      <c r="E1581" s="3">
        <v>42064</v>
      </c>
      <c r="F1581" s="2"/>
      <c r="M1581" t="s">
        <v>1071</v>
      </c>
      <c r="N1581" s="5">
        <v>130</v>
      </c>
      <c r="O1581" t="s">
        <v>5070</v>
      </c>
    </row>
    <row r="1582" spans="1:15" x14ac:dyDescent="0.25">
      <c r="A1582" s="2" t="s">
        <v>4930</v>
      </c>
      <c r="B1582" t="s">
        <v>4931</v>
      </c>
      <c r="C1582" t="s">
        <v>4932</v>
      </c>
      <c r="D1582" t="s">
        <v>17</v>
      </c>
      <c r="E1582" s="3">
        <v>42064</v>
      </c>
      <c r="F1582" s="2"/>
      <c r="M1582" t="s">
        <v>1071</v>
      </c>
      <c r="N1582" s="5">
        <v>130</v>
      </c>
      <c r="O1582" t="s">
        <v>5070</v>
      </c>
    </row>
    <row r="1583" spans="1:15" x14ac:dyDescent="0.25">
      <c r="A1583" s="2" t="s">
        <v>4924</v>
      </c>
      <c r="B1583" t="s">
        <v>4925</v>
      </c>
      <c r="C1583" t="s">
        <v>4926</v>
      </c>
      <c r="D1583" t="s">
        <v>17</v>
      </c>
      <c r="E1583" s="3">
        <v>44440</v>
      </c>
      <c r="F1583" s="2"/>
      <c r="M1583" t="s">
        <v>1071</v>
      </c>
      <c r="N1583" s="5">
        <v>130</v>
      </c>
      <c r="O1583" t="s">
        <v>5070</v>
      </c>
    </row>
    <row r="1584" spans="1:15" x14ac:dyDescent="0.25">
      <c r="A1584" s="2" t="s">
        <v>4933</v>
      </c>
      <c r="B1584" t="s">
        <v>4934</v>
      </c>
      <c r="C1584" t="s">
        <v>4935</v>
      </c>
      <c r="D1584" t="s">
        <v>17</v>
      </c>
      <c r="E1584" s="3">
        <v>44440</v>
      </c>
      <c r="F1584" s="2"/>
      <c r="M1584" t="s">
        <v>1071</v>
      </c>
      <c r="N1584" s="5">
        <v>134</v>
      </c>
      <c r="O1584" t="s">
        <v>5070</v>
      </c>
    </row>
    <row r="1585" spans="1:15" x14ac:dyDescent="0.25">
      <c r="A1585" s="2" t="s">
        <v>4936</v>
      </c>
      <c r="B1585" t="s">
        <v>4937</v>
      </c>
      <c r="C1585" t="s">
        <v>4938</v>
      </c>
      <c r="D1585" t="s">
        <v>17</v>
      </c>
      <c r="E1585" s="3">
        <v>43405</v>
      </c>
      <c r="F1585" s="2"/>
      <c r="M1585" t="s">
        <v>1071</v>
      </c>
      <c r="N1585" s="5">
        <v>134.94999999999999</v>
      </c>
      <c r="O1585" t="s">
        <v>5070</v>
      </c>
    </row>
    <row r="1586" spans="1:15" x14ac:dyDescent="0.25">
      <c r="A1586" s="2" t="s">
        <v>4939</v>
      </c>
      <c r="B1586" t="s">
        <v>4940</v>
      </c>
      <c r="C1586" t="s">
        <v>4940</v>
      </c>
      <c r="D1586" t="s">
        <v>235</v>
      </c>
      <c r="E1586" s="3">
        <v>45366</v>
      </c>
      <c r="F1586" s="2"/>
      <c r="M1586" t="s">
        <v>1071</v>
      </c>
      <c r="N1586" s="5">
        <v>137.94999999999999</v>
      </c>
      <c r="O1586" t="s">
        <v>5070</v>
      </c>
    </row>
    <row r="1587" spans="1:15" x14ac:dyDescent="0.25">
      <c r="A1587" s="2" t="s">
        <v>4944</v>
      </c>
      <c r="B1587" t="s">
        <v>4945</v>
      </c>
      <c r="C1587" t="s">
        <v>4946</v>
      </c>
      <c r="D1587" t="s">
        <v>235</v>
      </c>
      <c r="E1587" s="3">
        <v>44652</v>
      </c>
      <c r="F1587" s="2"/>
      <c r="M1587" t="s">
        <v>1071</v>
      </c>
      <c r="N1587" s="5">
        <v>139.75</v>
      </c>
      <c r="O1587" t="s">
        <v>5070</v>
      </c>
    </row>
    <row r="1588" spans="1:15" x14ac:dyDescent="0.25">
      <c r="A1588" s="2" t="s">
        <v>4941</v>
      </c>
      <c r="B1588" t="s">
        <v>4942</v>
      </c>
      <c r="C1588" t="s">
        <v>4943</v>
      </c>
      <c r="D1588" t="s">
        <v>17</v>
      </c>
      <c r="E1588" s="3">
        <v>44136</v>
      </c>
      <c r="F1588" s="2"/>
      <c r="M1588" t="s">
        <v>1071</v>
      </c>
      <c r="N1588" s="5">
        <v>139.75</v>
      </c>
      <c r="O1588" t="s">
        <v>5070</v>
      </c>
    </row>
    <row r="1589" spans="1:15" x14ac:dyDescent="0.25">
      <c r="A1589" s="2" t="s">
        <v>4947</v>
      </c>
      <c r="B1589" t="s">
        <v>4948</v>
      </c>
      <c r="C1589" t="s">
        <v>4949</v>
      </c>
      <c r="D1589" t="s">
        <v>235</v>
      </c>
      <c r="E1589" s="3">
        <v>45122</v>
      </c>
      <c r="F1589" s="2"/>
      <c r="I1589">
        <v>1</v>
      </c>
      <c r="M1589" t="s">
        <v>1071</v>
      </c>
      <c r="N1589" s="5">
        <v>147.57</v>
      </c>
      <c r="O1589" t="s">
        <v>5070</v>
      </c>
    </row>
    <row r="1590" spans="1:15" x14ac:dyDescent="0.25">
      <c r="A1590" s="2" t="s">
        <v>4950</v>
      </c>
      <c r="B1590" t="s">
        <v>4951</v>
      </c>
      <c r="C1590" t="s">
        <v>4952</v>
      </c>
      <c r="D1590" t="s">
        <v>17</v>
      </c>
      <c r="E1590" s="3">
        <v>42767</v>
      </c>
      <c r="F1590" s="2"/>
      <c r="M1590" t="s">
        <v>1071</v>
      </c>
      <c r="N1590" s="5">
        <v>149</v>
      </c>
      <c r="O1590" t="s">
        <v>5070</v>
      </c>
    </row>
    <row r="1591" spans="1:15" x14ac:dyDescent="0.25">
      <c r="A1591" s="2" t="s">
        <v>4953</v>
      </c>
      <c r="B1591" t="s">
        <v>4954</v>
      </c>
      <c r="C1591" t="s">
        <v>4955</v>
      </c>
      <c r="D1591" t="s">
        <v>17</v>
      </c>
      <c r="E1591" s="3">
        <v>37591</v>
      </c>
      <c r="F1591" s="2"/>
      <c r="M1591" t="s">
        <v>1071</v>
      </c>
      <c r="N1591" s="5">
        <v>149</v>
      </c>
      <c r="O1591" t="s">
        <v>5070</v>
      </c>
    </row>
    <row r="1592" spans="1:15" x14ac:dyDescent="0.25">
      <c r="A1592" s="2" t="s">
        <v>4956</v>
      </c>
      <c r="B1592" t="s">
        <v>4957</v>
      </c>
      <c r="C1592" t="s">
        <v>4958</v>
      </c>
      <c r="D1592" t="s">
        <v>17</v>
      </c>
      <c r="E1592" s="3">
        <v>37895</v>
      </c>
      <c r="F1592" s="2"/>
      <c r="M1592" t="s">
        <v>1071</v>
      </c>
      <c r="N1592" s="5">
        <v>158</v>
      </c>
      <c r="O1592" t="s">
        <v>5070</v>
      </c>
    </row>
    <row r="1593" spans="1:15" x14ac:dyDescent="0.25">
      <c r="A1593" s="2" t="s">
        <v>4959</v>
      </c>
      <c r="B1593" t="s">
        <v>4960</v>
      </c>
      <c r="C1593" t="s">
        <v>4960</v>
      </c>
      <c r="D1593" t="s">
        <v>17</v>
      </c>
      <c r="E1593" s="3">
        <v>39539</v>
      </c>
      <c r="F1593" s="2"/>
      <c r="M1593" t="s">
        <v>1071</v>
      </c>
      <c r="N1593" s="5">
        <v>159</v>
      </c>
      <c r="O1593" t="s">
        <v>5070</v>
      </c>
    </row>
    <row r="1594" spans="1:15" x14ac:dyDescent="0.25">
      <c r="A1594" s="2" t="s">
        <v>4963</v>
      </c>
      <c r="B1594" t="s">
        <v>4964</v>
      </c>
      <c r="C1594" t="s">
        <v>4964</v>
      </c>
      <c r="D1594" t="s">
        <v>17</v>
      </c>
      <c r="E1594" s="3">
        <v>39539</v>
      </c>
      <c r="F1594" s="2"/>
      <c r="M1594" t="s">
        <v>1071</v>
      </c>
      <c r="N1594" s="5">
        <v>159</v>
      </c>
      <c r="O1594" t="s">
        <v>5070</v>
      </c>
    </row>
    <row r="1595" spans="1:15" x14ac:dyDescent="0.25">
      <c r="A1595" s="2" t="s">
        <v>4961</v>
      </c>
      <c r="B1595" t="s">
        <v>4962</v>
      </c>
      <c r="C1595" t="s">
        <v>4962</v>
      </c>
      <c r="D1595" t="s">
        <v>17</v>
      </c>
      <c r="E1595" s="3">
        <v>44228</v>
      </c>
      <c r="F1595" s="2"/>
      <c r="M1595" t="s">
        <v>1071</v>
      </c>
      <c r="N1595" s="5">
        <v>159</v>
      </c>
      <c r="O1595" t="s">
        <v>5070</v>
      </c>
    </row>
    <row r="1596" spans="1:15" x14ac:dyDescent="0.25">
      <c r="A1596" s="2" t="s">
        <v>4965</v>
      </c>
      <c r="B1596" t="s">
        <v>4966</v>
      </c>
      <c r="C1596" t="s">
        <v>4967</v>
      </c>
      <c r="D1596" t="s">
        <v>17</v>
      </c>
      <c r="E1596" s="3">
        <v>39173</v>
      </c>
      <c r="F1596" s="2"/>
      <c r="M1596" t="s">
        <v>1071</v>
      </c>
      <c r="N1596" s="5">
        <v>163.9</v>
      </c>
      <c r="O1596" t="s">
        <v>5070</v>
      </c>
    </row>
    <row r="1597" spans="1:15" x14ac:dyDescent="0.25">
      <c r="A1597" s="2" t="s">
        <v>4968</v>
      </c>
      <c r="B1597" t="s">
        <v>4969</v>
      </c>
      <c r="C1597" t="s">
        <v>4970</v>
      </c>
      <c r="D1597" t="s">
        <v>17</v>
      </c>
      <c r="E1597" s="3">
        <v>41730</v>
      </c>
      <c r="F1597" s="2"/>
      <c r="M1597" t="s">
        <v>1071</v>
      </c>
      <c r="N1597" s="5">
        <v>164.81</v>
      </c>
      <c r="O1597" t="s">
        <v>5070</v>
      </c>
    </row>
    <row r="1598" spans="1:15" x14ac:dyDescent="0.25">
      <c r="A1598" s="2" t="s">
        <v>4971</v>
      </c>
      <c r="B1598" t="s">
        <v>4972</v>
      </c>
      <c r="C1598" t="s">
        <v>4973</v>
      </c>
      <c r="D1598" t="s">
        <v>17</v>
      </c>
      <c r="E1598" s="3">
        <v>33359</v>
      </c>
      <c r="F1598" s="2"/>
      <c r="M1598" t="s">
        <v>1071</v>
      </c>
      <c r="N1598" s="5">
        <v>165</v>
      </c>
      <c r="O1598" t="s">
        <v>5070</v>
      </c>
    </row>
    <row r="1599" spans="1:15" x14ac:dyDescent="0.25">
      <c r="A1599" s="2" t="s">
        <v>4974</v>
      </c>
      <c r="B1599" t="s">
        <v>4975</v>
      </c>
      <c r="C1599" t="s">
        <v>4976</v>
      </c>
      <c r="D1599" t="s">
        <v>17</v>
      </c>
      <c r="E1599" s="3">
        <v>38018</v>
      </c>
      <c r="F1599" s="2"/>
      <c r="M1599" t="s">
        <v>1071</v>
      </c>
      <c r="N1599" s="5">
        <v>166</v>
      </c>
      <c r="O1599" t="s">
        <v>5070</v>
      </c>
    </row>
    <row r="1600" spans="1:15" x14ac:dyDescent="0.25">
      <c r="A1600" s="2" t="s">
        <v>4977</v>
      </c>
      <c r="B1600" t="s">
        <v>4978</v>
      </c>
      <c r="C1600" t="s">
        <v>4978</v>
      </c>
      <c r="D1600" t="s">
        <v>17</v>
      </c>
      <c r="E1600" s="3">
        <v>34486</v>
      </c>
      <c r="F1600" s="2"/>
      <c r="M1600" t="s">
        <v>1071</v>
      </c>
      <c r="N1600" s="5">
        <v>166</v>
      </c>
      <c r="O1600" t="s">
        <v>5070</v>
      </c>
    </row>
    <row r="1601" spans="1:15" x14ac:dyDescent="0.25">
      <c r="A1601" s="2" t="s">
        <v>4979</v>
      </c>
      <c r="B1601" t="s">
        <v>4980</v>
      </c>
      <c r="C1601" t="s">
        <v>4980</v>
      </c>
      <c r="D1601" t="s">
        <v>17</v>
      </c>
      <c r="E1601" s="3">
        <v>42979</v>
      </c>
      <c r="F1601" s="2"/>
      <c r="M1601" t="s">
        <v>1071</v>
      </c>
      <c r="N1601" s="5">
        <v>169</v>
      </c>
      <c r="O1601" t="s">
        <v>5070</v>
      </c>
    </row>
    <row r="1602" spans="1:15" x14ac:dyDescent="0.25">
      <c r="A1602" s="2" t="s">
        <v>4981</v>
      </c>
      <c r="B1602" t="s">
        <v>4982</v>
      </c>
      <c r="C1602" t="s">
        <v>4983</v>
      </c>
      <c r="D1602" t="s">
        <v>17</v>
      </c>
      <c r="E1602" s="3">
        <v>43831</v>
      </c>
      <c r="F1602" s="2"/>
      <c r="M1602" t="s">
        <v>1071</v>
      </c>
      <c r="N1602" s="5">
        <v>169.59</v>
      </c>
      <c r="O1602" t="s">
        <v>5070</v>
      </c>
    </row>
    <row r="1603" spans="1:15" x14ac:dyDescent="0.25">
      <c r="A1603" s="2" t="s">
        <v>4984</v>
      </c>
      <c r="B1603" t="s">
        <v>4985</v>
      </c>
      <c r="C1603" t="s">
        <v>4985</v>
      </c>
      <c r="D1603" t="s">
        <v>17</v>
      </c>
      <c r="E1603" s="3">
        <v>42979</v>
      </c>
      <c r="F1603" s="2"/>
      <c r="M1603" t="s">
        <v>1071</v>
      </c>
      <c r="N1603" s="5">
        <v>185</v>
      </c>
      <c r="O1603" t="s">
        <v>5070</v>
      </c>
    </row>
    <row r="1604" spans="1:15" x14ac:dyDescent="0.25">
      <c r="A1604" s="2" t="s">
        <v>4986</v>
      </c>
      <c r="B1604" t="s">
        <v>4987</v>
      </c>
      <c r="C1604" t="s">
        <v>4988</v>
      </c>
      <c r="D1604" t="s">
        <v>17</v>
      </c>
      <c r="E1604" s="3">
        <v>41122</v>
      </c>
      <c r="F1604" s="2"/>
      <c r="M1604" t="s">
        <v>1071</v>
      </c>
      <c r="N1604" s="5">
        <v>189</v>
      </c>
      <c r="O1604" t="s">
        <v>5070</v>
      </c>
    </row>
    <row r="1605" spans="1:15" x14ac:dyDescent="0.25">
      <c r="A1605" s="2" t="s">
        <v>4989</v>
      </c>
      <c r="B1605" t="s">
        <v>4990</v>
      </c>
      <c r="C1605" t="s">
        <v>4991</v>
      </c>
      <c r="D1605" t="s">
        <v>17</v>
      </c>
      <c r="E1605" s="3">
        <v>44545</v>
      </c>
      <c r="F1605" s="2"/>
      <c r="M1605" t="s">
        <v>1071</v>
      </c>
      <c r="N1605" s="5">
        <v>194.1</v>
      </c>
      <c r="O1605" t="s">
        <v>5070</v>
      </c>
    </row>
    <row r="1606" spans="1:15" x14ac:dyDescent="0.25">
      <c r="A1606" s="2" t="s">
        <v>4992</v>
      </c>
      <c r="B1606" t="s">
        <v>4993</v>
      </c>
      <c r="C1606" t="s">
        <v>4994</v>
      </c>
      <c r="D1606" t="s">
        <v>17</v>
      </c>
      <c r="E1606" s="3">
        <v>37895</v>
      </c>
      <c r="F1606" s="2"/>
      <c r="M1606" t="s">
        <v>1071</v>
      </c>
      <c r="N1606" s="5">
        <v>198</v>
      </c>
      <c r="O1606" t="s">
        <v>5070</v>
      </c>
    </row>
    <row r="1607" spans="1:15" x14ac:dyDescent="0.25">
      <c r="A1607" s="2" t="s">
        <v>4998</v>
      </c>
      <c r="B1607" t="s">
        <v>4999</v>
      </c>
      <c r="C1607" t="s">
        <v>5000</v>
      </c>
      <c r="D1607" t="s">
        <v>17</v>
      </c>
      <c r="E1607" s="3">
        <v>43160</v>
      </c>
      <c r="F1607" s="2"/>
      <c r="M1607" t="s">
        <v>1071</v>
      </c>
      <c r="N1607" s="5">
        <v>204.56</v>
      </c>
      <c r="O1607" t="s">
        <v>5070</v>
      </c>
    </row>
    <row r="1608" spans="1:15" x14ac:dyDescent="0.25">
      <c r="A1608" s="2" t="s">
        <v>4995</v>
      </c>
      <c r="B1608" t="s">
        <v>4996</v>
      </c>
      <c r="C1608" t="s">
        <v>4997</v>
      </c>
      <c r="D1608" t="s">
        <v>17</v>
      </c>
      <c r="E1608" s="3">
        <v>38384</v>
      </c>
      <c r="F1608" s="2"/>
      <c r="M1608" t="s">
        <v>1071</v>
      </c>
      <c r="N1608" s="5">
        <v>204.56</v>
      </c>
      <c r="O1608" t="s">
        <v>5070</v>
      </c>
    </row>
    <row r="1609" spans="1:15" x14ac:dyDescent="0.25">
      <c r="A1609" s="2" t="s">
        <v>5001</v>
      </c>
      <c r="B1609" t="s">
        <v>5002</v>
      </c>
      <c r="C1609" t="s">
        <v>5003</v>
      </c>
      <c r="D1609" t="s">
        <v>17</v>
      </c>
      <c r="E1609" s="3">
        <v>38018</v>
      </c>
      <c r="F1609" s="2"/>
      <c r="M1609" t="s">
        <v>1071</v>
      </c>
      <c r="N1609" s="5">
        <v>228</v>
      </c>
      <c r="O1609" t="s">
        <v>5070</v>
      </c>
    </row>
    <row r="1610" spans="1:15" x14ac:dyDescent="0.25">
      <c r="A1610" s="2" t="s">
        <v>5004</v>
      </c>
      <c r="B1610" t="s">
        <v>5005</v>
      </c>
      <c r="C1610" t="s">
        <v>5006</v>
      </c>
      <c r="D1610" t="s">
        <v>17</v>
      </c>
      <c r="E1610" s="3">
        <v>41122</v>
      </c>
      <c r="F1610" s="2"/>
      <c r="M1610" t="s">
        <v>1071</v>
      </c>
      <c r="N1610" s="5">
        <v>229</v>
      </c>
      <c r="O1610" t="s">
        <v>5070</v>
      </c>
    </row>
    <row r="1611" spans="1:15" x14ac:dyDescent="0.25">
      <c r="A1611" s="2" t="s">
        <v>5007</v>
      </c>
      <c r="B1611" t="s">
        <v>5008</v>
      </c>
      <c r="C1611" t="s">
        <v>5009</v>
      </c>
      <c r="D1611" t="s">
        <v>17</v>
      </c>
      <c r="E1611" s="3">
        <v>45108</v>
      </c>
      <c r="F1611" s="2"/>
      <c r="M1611" t="s">
        <v>1071</v>
      </c>
      <c r="N1611" s="5">
        <v>229.36</v>
      </c>
      <c r="O1611" t="s">
        <v>5070</v>
      </c>
    </row>
    <row r="1612" spans="1:15" x14ac:dyDescent="0.25">
      <c r="A1612" s="2" t="s">
        <v>5010</v>
      </c>
      <c r="B1612" t="s">
        <v>5011</v>
      </c>
      <c r="C1612" t="s">
        <v>5012</v>
      </c>
      <c r="D1612" t="s">
        <v>17</v>
      </c>
      <c r="E1612" s="3">
        <v>37895</v>
      </c>
      <c r="F1612" s="2"/>
      <c r="M1612" t="s">
        <v>1071</v>
      </c>
      <c r="N1612" s="5">
        <v>235.88</v>
      </c>
      <c r="O1612" t="s">
        <v>5070</v>
      </c>
    </row>
    <row r="1613" spans="1:15" x14ac:dyDescent="0.25">
      <c r="A1613" s="2" t="s">
        <v>5013</v>
      </c>
      <c r="B1613" t="s">
        <v>5014</v>
      </c>
      <c r="C1613" t="s">
        <v>5014</v>
      </c>
      <c r="D1613" t="s">
        <v>17</v>
      </c>
      <c r="E1613" s="3">
        <v>33970</v>
      </c>
      <c r="F1613" s="2"/>
      <c r="M1613" t="s">
        <v>1071</v>
      </c>
      <c r="N1613" s="5">
        <v>240.56</v>
      </c>
      <c r="O1613" t="s">
        <v>5070</v>
      </c>
    </row>
    <row r="1614" spans="1:15" x14ac:dyDescent="0.25">
      <c r="A1614" s="2" t="s">
        <v>5015</v>
      </c>
      <c r="B1614" t="s">
        <v>5016</v>
      </c>
      <c r="C1614" t="s">
        <v>5017</v>
      </c>
      <c r="D1614" t="s">
        <v>17</v>
      </c>
      <c r="E1614" s="3">
        <v>44866</v>
      </c>
      <c r="F1614" s="2"/>
      <c r="M1614" t="s">
        <v>1071</v>
      </c>
      <c r="N1614" s="5">
        <v>251.3</v>
      </c>
      <c r="O1614" t="s">
        <v>5070</v>
      </c>
    </row>
    <row r="1615" spans="1:15" x14ac:dyDescent="0.25">
      <c r="A1615" s="2" t="s">
        <v>5018</v>
      </c>
      <c r="B1615" t="s">
        <v>5019</v>
      </c>
      <c r="C1615" t="s">
        <v>5019</v>
      </c>
      <c r="D1615" t="s">
        <v>17</v>
      </c>
      <c r="E1615" s="3">
        <v>34182</v>
      </c>
      <c r="F1615" s="2"/>
      <c r="M1615" t="s">
        <v>1071</v>
      </c>
      <c r="N1615" s="5">
        <v>266.20999999999998</v>
      </c>
      <c r="O1615" t="s">
        <v>5070</v>
      </c>
    </row>
    <row r="1616" spans="1:15" x14ac:dyDescent="0.25">
      <c r="A1616" s="2" t="s">
        <v>5020</v>
      </c>
      <c r="B1616" t="s">
        <v>5021</v>
      </c>
      <c r="C1616" t="s">
        <v>5021</v>
      </c>
      <c r="D1616" t="s">
        <v>17</v>
      </c>
      <c r="E1616" s="3">
        <v>44228</v>
      </c>
      <c r="F1616" s="2"/>
      <c r="M1616" t="s">
        <v>1071</v>
      </c>
      <c r="N1616" s="5">
        <v>269</v>
      </c>
      <c r="O1616" t="s">
        <v>5070</v>
      </c>
    </row>
    <row r="1617" spans="1:15" x14ac:dyDescent="0.25">
      <c r="A1617" s="2" t="s">
        <v>5022</v>
      </c>
      <c r="B1617" t="s">
        <v>5023</v>
      </c>
      <c r="C1617" t="s">
        <v>5024</v>
      </c>
      <c r="D1617" t="s">
        <v>17</v>
      </c>
      <c r="E1617" s="3">
        <v>34731</v>
      </c>
      <c r="F1617" s="2"/>
      <c r="M1617" t="s">
        <v>1071</v>
      </c>
      <c r="N1617" s="5">
        <v>271.97000000000003</v>
      </c>
      <c r="O1617" t="s">
        <v>5070</v>
      </c>
    </row>
    <row r="1618" spans="1:15" x14ac:dyDescent="0.25">
      <c r="A1618" s="2" t="s">
        <v>5025</v>
      </c>
      <c r="B1618" t="s">
        <v>5026</v>
      </c>
      <c r="C1618" t="s">
        <v>5026</v>
      </c>
      <c r="D1618" t="s">
        <v>17</v>
      </c>
      <c r="E1618" s="3">
        <v>40360</v>
      </c>
      <c r="F1618" s="2"/>
      <c r="M1618" t="s">
        <v>1071</v>
      </c>
      <c r="N1618" s="5">
        <v>289</v>
      </c>
      <c r="O1618" t="s">
        <v>5070</v>
      </c>
    </row>
    <row r="1619" spans="1:15" x14ac:dyDescent="0.25">
      <c r="A1619" s="2" t="s">
        <v>5027</v>
      </c>
      <c r="B1619" t="s">
        <v>5028</v>
      </c>
      <c r="C1619" t="s">
        <v>5029</v>
      </c>
      <c r="D1619" t="s">
        <v>17</v>
      </c>
      <c r="E1619" s="3">
        <v>44866</v>
      </c>
      <c r="F1619" s="2"/>
      <c r="M1619" t="s">
        <v>1071</v>
      </c>
      <c r="N1619" s="5">
        <v>298.41000000000003</v>
      </c>
      <c r="O1619" t="s">
        <v>5070</v>
      </c>
    </row>
    <row r="1620" spans="1:15" x14ac:dyDescent="0.25">
      <c r="A1620" s="2" t="s">
        <v>5030</v>
      </c>
      <c r="B1620" t="s">
        <v>5031</v>
      </c>
      <c r="C1620" t="s">
        <v>5032</v>
      </c>
      <c r="D1620" t="s">
        <v>17</v>
      </c>
      <c r="E1620" s="3">
        <v>44866</v>
      </c>
      <c r="F1620" s="2"/>
      <c r="M1620" t="s">
        <v>1071</v>
      </c>
      <c r="N1620" s="5">
        <v>341.63</v>
      </c>
      <c r="O1620" t="s">
        <v>5070</v>
      </c>
    </row>
    <row r="1621" spans="1:15" x14ac:dyDescent="0.25">
      <c r="A1621" s="2" t="s">
        <v>5033</v>
      </c>
      <c r="B1621" t="s">
        <v>5034</v>
      </c>
      <c r="C1621" t="s">
        <v>5035</v>
      </c>
      <c r="D1621" t="s">
        <v>17</v>
      </c>
      <c r="E1621" s="3">
        <v>45139</v>
      </c>
      <c r="F1621" s="2"/>
      <c r="M1621" t="s">
        <v>1071</v>
      </c>
      <c r="N1621" s="5">
        <v>349</v>
      </c>
      <c r="O1621" t="s">
        <v>5070</v>
      </c>
    </row>
    <row r="1622" spans="1:15" x14ac:dyDescent="0.25">
      <c r="A1622" s="2" t="s">
        <v>5036</v>
      </c>
      <c r="B1622" t="s">
        <v>5037</v>
      </c>
      <c r="C1622" t="s">
        <v>5038</v>
      </c>
      <c r="D1622" t="s">
        <v>17</v>
      </c>
      <c r="E1622" s="3">
        <v>43132</v>
      </c>
      <c r="F1622" s="2"/>
      <c r="M1622" t="s">
        <v>1071</v>
      </c>
      <c r="N1622" s="5">
        <v>365</v>
      </c>
      <c r="O1622" t="s">
        <v>5070</v>
      </c>
    </row>
    <row r="1623" spans="1:15" x14ac:dyDescent="0.25">
      <c r="A1623" s="2" t="s">
        <v>5039</v>
      </c>
      <c r="B1623" t="s">
        <v>5040</v>
      </c>
      <c r="C1623" t="s">
        <v>5041</v>
      </c>
      <c r="D1623" t="s">
        <v>17</v>
      </c>
      <c r="E1623" s="3">
        <v>42491</v>
      </c>
      <c r="F1623" s="2"/>
      <c r="M1623" t="s">
        <v>1071</v>
      </c>
      <c r="N1623" s="5">
        <v>378.3</v>
      </c>
      <c r="O1623" t="s">
        <v>5070</v>
      </c>
    </row>
    <row r="1624" spans="1:15" x14ac:dyDescent="0.25">
      <c r="A1624" s="2" t="s">
        <v>5042</v>
      </c>
      <c r="B1624" t="s">
        <v>5043</v>
      </c>
      <c r="C1624" t="s">
        <v>5044</v>
      </c>
      <c r="D1624" t="s">
        <v>17</v>
      </c>
      <c r="E1624" s="3">
        <v>42491</v>
      </c>
      <c r="F1624" s="2"/>
      <c r="M1624" t="s">
        <v>1071</v>
      </c>
      <c r="N1624" s="5">
        <v>1915.1</v>
      </c>
      <c r="O1624" t="s">
        <v>5070</v>
      </c>
    </row>
  </sheetData>
  <autoFilter ref="A1:O1623" xr:uid="{87949AC5-63D5-44AB-8002-6C435205C7D8}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5DC9C-0AF5-4BC7-BC5D-86BA1FEC1408}">
  <sheetPr codeName="Feuil81">
    <outlinePr summaryBelow="0" summaryRight="0"/>
    <pageSetUpPr autoPageBreaks="0" fitToPage="1"/>
  </sheetPr>
  <dimension ref="A1:M12"/>
  <sheetViews>
    <sheetView workbookViewId="0"/>
  </sheetViews>
  <sheetFormatPr defaultColWidth="8.88671875" defaultRowHeight="13.2" x14ac:dyDescent="0.25"/>
  <cols>
    <col min="1" max="1" width="11" customWidth="1"/>
    <col min="2" max="3" width="100" customWidth="1"/>
    <col min="4" max="4" width="6.109375" customWidth="1"/>
    <col min="5" max="5" width="14.44140625" customWidth="1"/>
    <col min="6" max="6" width="14" customWidth="1"/>
    <col min="7" max="8" width="100" customWidth="1"/>
    <col min="9" max="9" width="25.6640625" customWidth="1"/>
    <col min="10" max="10" width="19.44140625" customWidth="1"/>
    <col min="11" max="11" width="21.44140625" customWidth="1"/>
    <col min="12" max="12" width="17.6640625" customWidth="1"/>
    <col min="13" max="13" width="8.109375" customWidth="1"/>
  </cols>
  <sheetData>
    <row r="1" spans="1:13" ht="42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5">
      <c r="A2" s="2" t="s">
        <v>366</v>
      </c>
      <c r="B2" t="s">
        <v>367</v>
      </c>
      <c r="C2" t="s">
        <v>367</v>
      </c>
      <c r="D2" t="s">
        <v>235</v>
      </c>
      <c r="E2" s="3">
        <v>45275</v>
      </c>
      <c r="F2" s="2" t="s">
        <v>368</v>
      </c>
      <c r="G2" t="s">
        <v>369</v>
      </c>
      <c r="H2" t="s">
        <v>370</v>
      </c>
      <c r="I2">
        <v>1</v>
      </c>
      <c r="J2" s="4">
        <v>1</v>
      </c>
      <c r="K2" s="4">
        <v>5</v>
      </c>
      <c r="L2" t="s">
        <v>21</v>
      </c>
      <c r="M2" t="s">
        <v>371</v>
      </c>
    </row>
    <row r="3" spans="1:13" x14ac:dyDescent="0.25">
      <c r="A3" s="2" t="s">
        <v>5045</v>
      </c>
      <c r="B3" t="s">
        <v>5046</v>
      </c>
      <c r="C3" t="s">
        <v>5046</v>
      </c>
      <c r="D3" t="s">
        <v>235</v>
      </c>
      <c r="E3" s="3">
        <v>44027</v>
      </c>
      <c r="F3" s="2"/>
      <c r="M3" t="s">
        <v>1071</v>
      </c>
    </row>
    <row r="4" spans="1:13" x14ac:dyDescent="0.25">
      <c r="A4" s="2" t="s">
        <v>5047</v>
      </c>
      <c r="B4" t="s">
        <v>5048</v>
      </c>
      <c r="C4" t="s">
        <v>5049</v>
      </c>
      <c r="D4" t="s">
        <v>235</v>
      </c>
      <c r="E4" s="3">
        <v>42401</v>
      </c>
      <c r="F4" s="2"/>
      <c r="M4" t="s">
        <v>1071</v>
      </c>
    </row>
    <row r="5" spans="1:13" x14ac:dyDescent="0.25">
      <c r="A5" s="2" t="s">
        <v>5050</v>
      </c>
      <c r="B5" t="s">
        <v>5051</v>
      </c>
      <c r="C5" t="s">
        <v>5051</v>
      </c>
      <c r="D5" t="s">
        <v>235</v>
      </c>
      <c r="E5" s="3">
        <v>44027</v>
      </c>
      <c r="F5" s="2"/>
      <c r="M5" t="s">
        <v>1071</v>
      </c>
    </row>
    <row r="6" spans="1:13" x14ac:dyDescent="0.25">
      <c r="A6" s="2" t="s">
        <v>5052</v>
      </c>
      <c r="B6" t="s">
        <v>5053</v>
      </c>
      <c r="C6" t="s">
        <v>5053</v>
      </c>
      <c r="D6" t="s">
        <v>235</v>
      </c>
      <c r="E6" s="3">
        <v>44027</v>
      </c>
      <c r="F6" s="2"/>
      <c r="M6" t="s">
        <v>1071</v>
      </c>
    </row>
    <row r="7" spans="1:13" x14ac:dyDescent="0.25">
      <c r="A7" s="2" t="s">
        <v>5054</v>
      </c>
      <c r="B7" t="s">
        <v>5055</v>
      </c>
      <c r="C7" t="s">
        <v>5056</v>
      </c>
      <c r="D7" t="s">
        <v>235</v>
      </c>
      <c r="E7" s="3">
        <v>41548</v>
      </c>
      <c r="F7" s="2"/>
      <c r="M7" t="s">
        <v>1071</v>
      </c>
    </row>
    <row r="8" spans="1:13" x14ac:dyDescent="0.25">
      <c r="A8" s="2" t="s">
        <v>5057</v>
      </c>
      <c r="B8" t="s">
        <v>5058</v>
      </c>
      <c r="C8" t="s">
        <v>5058</v>
      </c>
      <c r="D8" t="s">
        <v>235</v>
      </c>
      <c r="E8" s="3">
        <v>40148</v>
      </c>
      <c r="F8" s="2"/>
      <c r="M8" t="s">
        <v>1071</v>
      </c>
    </row>
    <row r="9" spans="1:13" x14ac:dyDescent="0.25">
      <c r="A9" s="2" t="s">
        <v>5059</v>
      </c>
      <c r="B9" t="s">
        <v>5060</v>
      </c>
      <c r="C9" t="s">
        <v>5060</v>
      </c>
      <c r="D9" t="s">
        <v>235</v>
      </c>
      <c r="E9" s="3">
        <v>44027</v>
      </c>
      <c r="F9" s="2"/>
      <c r="M9" t="s">
        <v>1071</v>
      </c>
    </row>
    <row r="10" spans="1:13" x14ac:dyDescent="0.25">
      <c r="A10" s="2" t="s">
        <v>5061</v>
      </c>
      <c r="B10" t="s">
        <v>5062</v>
      </c>
      <c r="C10" t="s">
        <v>5063</v>
      </c>
      <c r="D10" t="s">
        <v>235</v>
      </c>
      <c r="E10" s="3">
        <v>44058</v>
      </c>
      <c r="F10" s="2"/>
      <c r="M10" t="s">
        <v>1071</v>
      </c>
    </row>
    <row r="11" spans="1:13" x14ac:dyDescent="0.25">
      <c r="A11" s="2" t="s">
        <v>5064</v>
      </c>
      <c r="B11" t="s">
        <v>5065</v>
      </c>
      <c r="C11" t="s">
        <v>5065</v>
      </c>
      <c r="D11" t="s">
        <v>235</v>
      </c>
      <c r="E11" s="3">
        <v>43862</v>
      </c>
      <c r="F11" s="2"/>
      <c r="M11" t="s">
        <v>1071</v>
      </c>
    </row>
    <row r="12" spans="1:13" x14ac:dyDescent="0.25">
      <c r="A12" s="2" t="s">
        <v>5066</v>
      </c>
      <c r="B12" t="s">
        <v>5067</v>
      </c>
      <c r="C12" t="s">
        <v>5068</v>
      </c>
      <c r="D12" t="s">
        <v>235</v>
      </c>
      <c r="E12" s="3">
        <v>45139</v>
      </c>
      <c r="F12" s="2"/>
      <c r="M12" t="s">
        <v>1071</v>
      </c>
    </row>
  </sheetData>
  <autoFilter ref="A1:M11" xr:uid="{B3990873-A04E-47FA-B8DC-287F25BBE53F}"/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D0B5-890E-480A-A3B1-B3AD459112EB}">
  <sheetPr codeName="Feuil41"/>
  <dimension ref="A1:I1833"/>
  <sheetViews>
    <sheetView workbookViewId="0">
      <selection activeCell="A2" sqref="A2:H1833"/>
    </sheetView>
  </sheetViews>
  <sheetFormatPr defaultColWidth="11.5546875" defaultRowHeight="13.2" x14ac:dyDescent="0.25"/>
  <cols>
    <col min="1" max="1" width="11.5546875" style="7"/>
    <col min="2" max="2" width="58.109375" bestFit="1" customWidth="1"/>
    <col min="3" max="3" width="30.44140625" customWidth="1"/>
    <col min="4" max="4" width="15.33203125" customWidth="1"/>
    <col min="5" max="5" width="16.77734375" customWidth="1"/>
    <col min="6" max="6" width="13.88671875" customWidth="1"/>
    <col min="7" max="7" width="11.5546875" style="5"/>
    <col min="8" max="8" width="12.109375" style="3" customWidth="1"/>
    <col min="9" max="9" width="11.5546875" style="3"/>
  </cols>
  <sheetData>
    <row r="1" spans="1:9" x14ac:dyDescent="0.25">
      <c r="A1" s="7" t="s">
        <v>5352</v>
      </c>
      <c r="B1" t="s">
        <v>5353</v>
      </c>
      <c r="C1" t="s">
        <v>5354</v>
      </c>
      <c r="D1" t="s">
        <v>9</v>
      </c>
      <c r="E1" t="s">
        <v>10</v>
      </c>
      <c r="F1" t="s">
        <v>11</v>
      </c>
      <c r="G1" s="5" t="s">
        <v>12</v>
      </c>
      <c r="H1" s="3" t="s">
        <v>5479</v>
      </c>
      <c r="I1" s="3" t="s">
        <v>5480</v>
      </c>
    </row>
    <row r="2" spans="1:9" x14ac:dyDescent="0.25">
      <c r="A2" s="7" t="s">
        <v>14</v>
      </c>
      <c r="B2" t="s">
        <v>15</v>
      </c>
      <c r="C2" t="s">
        <v>19</v>
      </c>
      <c r="D2">
        <v>1</v>
      </c>
      <c r="E2">
        <v>100</v>
      </c>
      <c r="F2" t="s">
        <v>21</v>
      </c>
      <c r="H2" s="3">
        <v>45492</v>
      </c>
    </row>
    <row r="3" spans="1:9" x14ac:dyDescent="0.25">
      <c r="A3" s="7" t="s">
        <v>23</v>
      </c>
      <c r="B3" t="s">
        <v>24</v>
      </c>
      <c r="C3" t="s">
        <v>26</v>
      </c>
      <c r="D3">
        <v>30</v>
      </c>
      <c r="H3" s="3">
        <v>45492</v>
      </c>
    </row>
    <row r="4" spans="1:9" x14ac:dyDescent="0.25">
      <c r="A4" s="7" t="s">
        <v>29</v>
      </c>
      <c r="B4" t="s">
        <v>30</v>
      </c>
      <c r="C4" t="s">
        <v>33</v>
      </c>
      <c r="D4">
        <v>10</v>
      </c>
      <c r="H4" s="3">
        <v>45492</v>
      </c>
    </row>
    <row r="5" spans="1:9" x14ac:dyDescent="0.25">
      <c r="A5" s="7" t="s">
        <v>36</v>
      </c>
      <c r="B5" t="s">
        <v>37</v>
      </c>
      <c r="C5" t="s">
        <v>40</v>
      </c>
      <c r="D5">
        <v>10</v>
      </c>
      <c r="H5" s="3">
        <v>45492</v>
      </c>
    </row>
    <row r="6" spans="1:9" x14ac:dyDescent="0.25">
      <c r="A6" s="7" t="s">
        <v>48</v>
      </c>
      <c r="B6" t="s">
        <v>49</v>
      </c>
      <c r="C6" t="s">
        <v>46</v>
      </c>
      <c r="D6">
        <v>10</v>
      </c>
      <c r="H6" s="3">
        <v>45492</v>
      </c>
    </row>
    <row r="7" spans="1:9" x14ac:dyDescent="0.25">
      <c r="A7" s="7" t="s">
        <v>42</v>
      </c>
      <c r="B7" t="s">
        <v>43</v>
      </c>
      <c r="C7" t="s">
        <v>46</v>
      </c>
      <c r="D7">
        <v>10</v>
      </c>
      <c r="H7" s="3">
        <v>45492</v>
      </c>
    </row>
    <row r="8" spans="1:9" x14ac:dyDescent="0.25">
      <c r="A8" s="7" t="s">
        <v>66</v>
      </c>
      <c r="B8" t="s">
        <v>67</v>
      </c>
      <c r="C8" t="s">
        <v>69</v>
      </c>
      <c r="D8">
        <v>1</v>
      </c>
      <c r="E8">
        <v>2</v>
      </c>
      <c r="F8" t="s">
        <v>70</v>
      </c>
      <c r="H8" s="3">
        <v>45492</v>
      </c>
    </row>
    <row r="9" spans="1:9" x14ac:dyDescent="0.25">
      <c r="A9" s="7" t="s">
        <v>72</v>
      </c>
      <c r="B9" t="s">
        <v>73</v>
      </c>
      <c r="C9" t="s">
        <v>69</v>
      </c>
      <c r="D9">
        <v>1</v>
      </c>
      <c r="E9">
        <v>2</v>
      </c>
      <c r="F9" t="s">
        <v>70</v>
      </c>
      <c r="H9" s="3">
        <v>45492</v>
      </c>
    </row>
    <row r="10" spans="1:9" x14ac:dyDescent="0.25">
      <c r="A10" s="7" t="s">
        <v>84</v>
      </c>
      <c r="B10" t="s">
        <v>85</v>
      </c>
      <c r="C10" t="s">
        <v>87</v>
      </c>
      <c r="D10">
        <v>20</v>
      </c>
      <c r="H10" s="3">
        <v>45492</v>
      </c>
    </row>
    <row r="11" spans="1:9" x14ac:dyDescent="0.25">
      <c r="A11" s="7" t="s">
        <v>90</v>
      </c>
      <c r="B11" t="s">
        <v>91</v>
      </c>
      <c r="C11" t="s">
        <v>93</v>
      </c>
      <c r="D11">
        <v>30</v>
      </c>
      <c r="H11" s="3">
        <v>45492</v>
      </c>
    </row>
    <row r="12" spans="1:9" x14ac:dyDescent="0.25">
      <c r="A12" s="7" t="s">
        <v>95</v>
      </c>
      <c r="B12" t="s">
        <v>96</v>
      </c>
      <c r="C12" t="s">
        <v>99</v>
      </c>
      <c r="D12">
        <v>2</v>
      </c>
      <c r="H12" s="3">
        <v>45492</v>
      </c>
    </row>
    <row r="13" spans="1:9" x14ac:dyDescent="0.25">
      <c r="A13" s="7" t="s">
        <v>101</v>
      </c>
      <c r="B13" t="s">
        <v>102</v>
      </c>
      <c r="C13" t="s">
        <v>105</v>
      </c>
      <c r="D13">
        <v>2</v>
      </c>
      <c r="H13" s="3">
        <v>45492</v>
      </c>
    </row>
    <row r="14" spans="1:9" x14ac:dyDescent="0.25">
      <c r="A14" s="7" t="s">
        <v>107</v>
      </c>
      <c r="B14" t="s">
        <v>108</v>
      </c>
      <c r="C14" t="s">
        <v>111</v>
      </c>
      <c r="D14">
        <v>40</v>
      </c>
      <c r="H14" s="3">
        <v>45492</v>
      </c>
    </row>
    <row r="15" spans="1:9" x14ac:dyDescent="0.25">
      <c r="A15" s="7" t="s">
        <v>114</v>
      </c>
      <c r="B15" t="s">
        <v>115</v>
      </c>
      <c r="C15" t="s">
        <v>111</v>
      </c>
      <c r="D15">
        <v>720</v>
      </c>
      <c r="H15" s="3">
        <v>45492</v>
      </c>
    </row>
    <row r="16" spans="1:9" x14ac:dyDescent="0.25">
      <c r="A16" s="7" t="s">
        <v>117</v>
      </c>
      <c r="B16" t="s">
        <v>118</v>
      </c>
      <c r="C16" t="s">
        <v>120</v>
      </c>
      <c r="D16">
        <v>1</v>
      </c>
      <c r="E16">
        <v>15</v>
      </c>
      <c r="F16" t="s">
        <v>70</v>
      </c>
      <c r="H16" s="3">
        <v>45492</v>
      </c>
    </row>
    <row r="17" spans="1:8" x14ac:dyDescent="0.25">
      <c r="A17" s="7" t="s">
        <v>123</v>
      </c>
      <c r="B17" t="s">
        <v>124</v>
      </c>
      <c r="C17" t="s">
        <v>120</v>
      </c>
      <c r="D17">
        <v>1</v>
      </c>
      <c r="E17">
        <v>15</v>
      </c>
      <c r="F17" t="s">
        <v>70</v>
      </c>
      <c r="H17" s="3">
        <v>45492</v>
      </c>
    </row>
    <row r="18" spans="1:8" x14ac:dyDescent="0.25">
      <c r="A18" s="7" t="s">
        <v>125</v>
      </c>
      <c r="B18" t="s">
        <v>126</v>
      </c>
      <c r="C18" t="s">
        <v>120</v>
      </c>
      <c r="D18">
        <v>1</v>
      </c>
      <c r="E18">
        <v>30</v>
      </c>
      <c r="F18" t="s">
        <v>70</v>
      </c>
      <c r="H18" s="3">
        <v>45492</v>
      </c>
    </row>
    <row r="19" spans="1:8" x14ac:dyDescent="0.25">
      <c r="A19" s="7" t="s">
        <v>5512</v>
      </c>
      <c r="B19" t="s">
        <v>5515</v>
      </c>
      <c r="C19" t="s">
        <v>5518</v>
      </c>
      <c r="D19">
        <v>1</v>
      </c>
      <c r="E19">
        <v>10</v>
      </c>
      <c r="F19" t="s">
        <v>21</v>
      </c>
      <c r="H19" s="3">
        <v>45492</v>
      </c>
    </row>
    <row r="20" spans="1:8" x14ac:dyDescent="0.25">
      <c r="A20" s="7" t="s">
        <v>127</v>
      </c>
      <c r="B20" t="s">
        <v>128</v>
      </c>
      <c r="C20" t="s">
        <v>130</v>
      </c>
      <c r="D20">
        <v>100</v>
      </c>
      <c r="H20" s="3">
        <v>45492</v>
      </c>
    </row>
    <row r="21" spans="1:8" x14ac:dyDescent="0.25">
      <c r="A21" s="7" t="s">
        <v>132</v>
      </c>
      <c r="B21" t="s">
        <v>133</v>
      </c>
      <c r="C21" t="s">
        <v>136</v>
      </c>
      <c r="D21">
        <v>42</v>
      </c>
      <c r="H21" s="3">
        <v>45492</v>
      </c>
    </row>
    <row r="22" spans="1:8" x14ac:dyDescent="0.25">
      <c r="A22" s="7" t="s">
        <v>139</v>
      </c>
      <c r="B22" t="s">
        <v>140</v>
      </c>
      <c r="C22" t="s">
        <v>136</v>
      </c>
      <c r="D22">
        <v>98</v>
      </c>
      <c r="H22" s="3">
        <v>45492</v>
      </c>
    </row>
    <row r="23" spans="1:8" x14ac:dyDescent="0.25">
      <c r="A23" s="7" t="s">
        <v>5099</v>
      </c>
      <c r="B23" t="s">
        <v>143</v>
      </c>
      <c r="C23" t="s">
        <v>146</v>
      </c>
      <c r="D23">
        <v>1</v>
      </c>
      <c r="E23">
        <v>150</v>
      </c>
      <c r="F23" t="s">
        <v>21</v>
      </c>
      <c r="H23" s="3">
        <v>45492</v>
      </c>
    </row>
    <row r="24" spans="1:8" x14ac:dyDescent="0.25">
      <c r="A24" s="7" t="s">
        <v>149</v>
      </c>
      <c r="B24" t="s">
        <v>150</v>
      </c>
      <c r="C24" t="s">
        <v>152</v>
      </c>
      <c r="D24">
        <v>20</v>
      </c>
      <c r="H24" s="3">
        <v>45492</v>
      </c>
    </row>
    <row r="25" spans="1:8" x14ac:dyDescent="0.25">
      <c r="A25" s="7" t="s">
        <v>154</v>
      </c>
      <c r="B25" t="s">
        <v>155</v>
      </c>
      <c r="C25" t="s">
        <v>158</v>
      </c>
      <c r="D25">
        <v>20</v>
      </c>
      <c r="H25" s="3">
        <v>45492</v>
      </c>
    </row>
    <row r="26" spans="1:8" x14ac:dyDescent="0.25">
      <c r="A26" s="7" t="s">
        <v>160</v>
      </c>
      <c r="B26" t="s">
        <v>161</v>
      </c>
      <c r="C26" t="s">
        <v>158</v>
      </c>
      <c r="D26">
        <v>20</v>
      </c>
      <c r="H26" s="3">
        <v>45492</v>
      </c>
    </row>
    <row r="27" spans="1:8" x14ac:dyDescent="0.25">
      <c r="A27" s="7" t="s">
        <v>162</v>
      </c>
      <c r="B27" t="s">
        <v>163</v>
      </c>
      <c r="C27" t="s">
        <v>158</v>
      </c>
      <c r="D27">
        <v>20</v>
      </c>
      <c r="H27" s="3">
        <v>45492</v>
      </c>
    </row>
    <row r="28" spans="1:8" x14ac:dyDescent="0.25">
      <c r="A28" s="7" t="s">
        <v>165</v>
      </c>
      <c r="B28" t="s">
        <v>166</v>
      </c>
      <c r="C28" t="s">
        <v>158</v>
      </c>
      <c r="D28">
        <v>60</v>
      </c>
      <c r="H28" s="3">
        <v>45492</v>
      </c>
    </row>
    <row r="29" spans="1:8" x14ac:dyDescent="0.25">
      <c r="A29" s="7" t="s">
        <v>169</v>
      </c>
      <c r="B29" t="s">
        <v>170</v>
      </c>
      <c r="C29" t="s">
        <v>158</v>
      </c>
      <c r="D29">
        <v>60</v>
      </c>
      <c r="H29" s="3">
        <v>45492</v>
      </c>
    </row>
    <row r="30" spans="1:8" x14ac:dyDescent="0.25">
      <c r="A30" s="7" t="s">
        <v>171</v>
      </c>
      <c r="B30" t="s">
        <v>172</v>
      </c>
      <c r="C30" t="s">
        <v>158</v>
      </c>
      <c r="D30">
        <v>60</v>
      </c>
      <c r="H30" s="3">
        <v>45492</v>
      </c>
    </row>
    <row r="31" spans="1:8" x14ac:dyDescent="0.25">
      <c r="A31" s="7" t="s">
        <v>174</v>
      </c>
      <c r="B31" t="s">
        <v>175</v>
      </c>
      <c r="C31" t="s">
        <v>177</v>
      </c>
      <c r="D31">
        <v>14</v>
      </c>
      <c r="H31" s="3">
        <v>45492</v>
      </c>
    </row>
    <row r="32" spans="1:8" x14ac:dyDescent="0.25">
      <c r="A32" s="7" t="s">
        <v>180</v>
      </c>
      <c r="B32" t="s">
        <v>181</v>
      </c>
      <c r="C32" t="s">
        <v>177</v>
      </c>
      <c r="D32">
        <v>20</v>
      </c>
      <c r="H32" s="3">
        <v>45492</v>
      </c>
    </row>
    <row r="33" spans="1:8" x14ac:dyDescent="0.25">
      <c r="A33" s="7" t="s">
        <v>183</v>
      </c>
      <c r="B33" t="s">
        <v>184</v>
      </c>
      <c r="C33" t="s">
        <v>177</v>
      </c>
      <c r="D33">
        <v>20</v>
      </c>
      <c r="H33" s="3">
        <v>45492</v>
      </c>
    </row>
    <row r="34" spans="1:8" x14ac:dyDescent="0.25">
      <c r="A34" s="7" t="s">
        <v>185</v>
      </c>
      <c r="B34" t="s">
        <v>186</v>
      </c>
      <c r="C34" t="s">
        <v>177</v>
      </c>
      <c r="D34">
        <v>20</v>
      </c>
      <c r="H34" s="3">
        <v>45492</v>
      </c>
    </row>
    <row r="35" spans="1:8" x14ac:dyDescent="0.25">
      <c r="A35" s="7" t="s">
        <v>188</v>
      </c>
      <c r="B35" t="s">
        <v>189</v>
      </c>
      <c r="C35" t="s">
        <v>177</v>
      </c>
      <c r="D35">
        <v>28</v>
      </c>
      <c r="H35" s="3">
        <v>45492</v>
      </c>
    </row>
    <row r="36" spans="1:8" x14ac:dyDescent="0.25">
      <c r="A36" s="7" t="s">
        <v>191</v>
      </c>
      <c r="B36" t="s">
        <v>192</v>
      </c>
      <c r="C36" t="s">
        <v>177</v>
      </c>
      <c r="D36">
        <v>56</v>
      </c>
      <c r="H36" s="3">
        <v>45492</v>
      </c>
    </row>
    <row r="37" spans="1:8" x14ac:dyDescent="0.25">
      <c r="A37" s="7" t="s">
        <v>194</v>
      </c>
      <c r="B37" t="s">
        <v>195</v>
      </c>
      <c r="C37" t="s">
        <v>177</v>
      </c>
      <c r="D37">
        <v>50</v>
      </c>
      <c r="H37" s="3">
        <v>45492</v>
      </c>
    </row>
    <row r="38" spans="1:8" x14ac:dyDescent="0.25">
      <c r="A38" s="7" t="s">
        <v>197</v>
      </c>
      <c r="B38" t="s">
        <v>198</v>
      </c>
      <c r="C38" t="s">
        <v>177</v>
      </c>
      <c r="D38">
        <v>60</v>
      </c>
      <c r="H38" s="3">
        <v>45492</v>
      </c>
    </row>
    <row r="39" spans="1:8" x14ac:dyDescent="0.25">
      <c r="A39" s="7" t="s">
        <v>200</v>
      </c>
      <c r="B39" t="s">
        <v>201</v>
      </c>
      <c r="C39" t="s">
        <v>177</v>
      </c>
      <c r="D39">
        <v>60</v>
      </c>
      <c r="H39" s="3">
        <v>45492</v>
      </c>
    </row>
    <row r="40" spans="1:8" x14ac:dyDescent="0.25">
      <c r="A40" s="7" t="s">
        <v>202</v>
      </c>
      <c r="B40" t="s">
        <v>203</v>
      </c>
      <c r="C40" t="s">
        <v>177</v>
      </c>
      <c r="D40">
        <v>60</v>
      </c>
      <c r="H40" s="3">
        <v>45492</v>
      </c>
    </row>
    <row r="41" spans="1:8" x14ac:dyDescent="0.25">
      <c r="A41" s="7" t="s">
        <v>5495</v>
      </c>
      <c r="B41" t="s">
        <v>5520</v>
      </c>
      <c r="C41" t="s">
        <v>209</v>
      </c>
      <c r="D41">
        <v>30</v>
      </c>
      <c r="H41" s="3">
        <v>45492</v>
      </c>
    </row>
    <row r="42" spans="1:8" x14ac:dyDescent="0.25">
      <c r="A42" s="7" t="s">
        <v>211</v>
      </c>
      <c r="B42" t="s">
        <v>212</v>
      </c>
      <c r="C42" t="s">
        <v>209</v>
      </c>
      <c r="D42">
        <v>30</v>
      </c>
      <c r="H42" s="3">
        <v>45492</v>
      </c>
    </row>
    <row r="43" spans="1:8" x14ac:dyDescent="0.25">
      <c r="A43" s="7" t="s">
        <v>205</v>
      </c>
      <c r="B43" t="s">
        <v>206</v>
      </c>
      <c r="C43" t="s">
        <v>209</v>
      </c>
      <c r="D43">
        <v>30</v>
      </c>
      <c r="H43" s="3">
        <v>45492</v>
      </c>
    </row>
    <row r="44" spans="1:8" x14ac:dyDescent="0.25">
      <c r="A44" s="7" t="s">
        <v>5496</v>
      </c>
      <c r="B44" t="s">
        <v>5522</v>
      </c>
      <c r="C44" t="s">
        <v>209</v>
      </c>
      <c r="D44">
        <v>60</v>
      </c>
      <c r="H44" s="3">
        <v>45492</v>
      </c>
    </row>
    <row r="45" spans="1:8" x14ac:dyDescent="0.25">
      <c r="A45" s="7" t="s">
        <v>213</v>
      </c>
      <c r="B45" t="s">
        <v>214</v>
      </c>
      <c r="C45" t="s">
        <v>216</v>
      </c>
      <c r="D45">
        <v>1</v>
      </c>
      <c r="E45">
        <v>20</v>
      </c>
      <c r="F45" t="s">
        <v>21</v>
      </c>
      <c r="H45" s="3">
        <v>45492</v>
      </c>
    </row>
    <row r="46" spans="1:8" x14ac:dyDescent="0.25">
      <c r="A46" s="7" t="s">
        <v>218</v>
      </c>
      <c r="B46" t="s">
        <v>219</v>
      </c>
      <c r="C46" t="s">
        <v>221</v>
      </c>
      <c r="D46">
        <v>14</v>
      </c>
      <c r="H46" s="3">
        <v>45492</v>
      </c>
    </row>
    <row r="47" spans="1:8" x14ac:dyDescent="0.25">
      <c r="A47" s="7" t="s">
        <v>223</v>
      </c>
      <c r="B47" t="s">
        <v>224</v>
      </c>
      <c r="C47" t="s">
        <v>221</v>
      </c>
      <c r="D47">
        <v>20</v>
      </c>
      <c r="H47" s="3">
        <v>45492</v>
      </c>
    </row>
    <row r="48" spans="1:8" x14ac:dyDescent="0.25">
      <c r="A48" s="7" t="s">
        <v>226</v>
      </c>
      <c r="B48" t="s">
        <v>227</v>
      </c>
      <c r="C48" t="s">
        <v>221</v>
      </c>
      <c r="D48">
        <v>20</v>
      </c>
      <c r="H48" s="3">
        <v>45492</v>
      </c>
    </row>
    <row r="49" spans="1:8" x14ac:dyDescent="0.25">
      <c r="A49" s="7" t="s">
        <v>228</v>
      </c>
      <c r="B49" t="s">
        <v>229</v>
      </c>
      <c r="C49" t="s">
        <v>221</v>
      </c>
      <c r="D49">
        <v>20</v>
      </c>
      <c r="H49" s="3">
        <v>45492</v>
      </c>
    </row>
    <row r="50" spans="1:8" x14ac:dyDescent="0.25">
      <c r="A50" s="7" t="s">
        <v>231</v>
      </c>
      <c r="B50" t="s">
        <v>232</v>
      </c>
      <c r="C50" t="s">
        <v>221</v>
      </c>
      <c r="D50">
        <v>28</v>
      </c>
      <c r="H50" s="3">
        <v>45492</v>
      </c>
    </row>
    <row r="51" spans="1:8" x14ac:dyDescent="0.25">
      <c r="A51" s="7" t="s">
        <v>236</v>
      </c>
      <c r="B51" t="s">
        <v>237</v>
      </c>
      <c r="C51" t="s">
        <v>221</v>
      </c>
      <c r="D51">
        <v>60</v>
      </c>
      <c r="H51" s="3">
        <v>45492</v>
      </c>
    </row>
    <row r="52" spans="1:8" x14ac:dyDescent="0.25">
      <c r="A52" s="7" t="s">
        <v>239</v>
      </c>
      <c r="B52" t="s">
        <v>240</v>
      </c>
      <c r="C52" t="s">
        <v>221</v>
      </c>
      <c r="D52">
        <v>60</v>
      </c>
      <c r="H52" s="3">
        <v>45492</v>
      </c>
    </row>
    <row r="53" spans="1:8" x14ac:dyDescent="0.25">
      <c r="A53" s="7" t="s">
        <v>241</v>
      </c>
      <c r="B53" t="s">
        <v>242</v>
      </c>
      <c r="C53" t="s">
        <v>221</v>
      </c>
      <c r="D53">
        <v>60</v>
      </c>
      <c r="H53" s="3">
        <v>45492</v>
      </c>
    </row>
    <row r="54" spans="1:8" x14ac:dyDescent="0.25">
      <c r="A54" s="7" t="s">
        <v>233</v>
      </c>
      <c r="B54" t="s">
        <v>234</v>
      </c>
      <c r="C54" t="s">
        <v>221</v>
      </c>
      <c r="D54">
        <v>50</v>
      </c>
      <c r="H54" s="3">
        <v>45492</v>
      </c>
    </row>
    <row r="55" spans="1:8" x14ac:dyDescent="0.25">
      <c r="A55" s="7" t="s">
        <v>5497</v>
      </c>
      <c r="B55" t="s">
        <v>5524</v>
      </c>
      <c r="C55" t="s">
        <v>247</v>
      </c>
      <c r="D55">
        <v>30</v>
      </c>
      <c r="H55" s="3">
        <v>45492</v>
      </c>
    </row>
    <row r="56" spans="1:8" x14ac:dyDescent="0.25">
      <c r="A56" s="7" t="s">
        <v>244</v>
      </c>
      <c r="B56" t="s">
        <v>245</v>
      </c>
      <c r="C56" t="s">
        <v>247</v>
      </c>
      <c r="D56">
        <v>30</v>
      </c>
      <c r="H56" s="3">
        <v>45492</v>
      </c>
    </row>
    <row r="57" spans="1:8" x14ac:dyDescent="0.25">
      <c r="A57" s="7" t="s">
        <v>249</v>
      </c>
      <c r="B57" t="s">
        <v>250</v>
      </c>
      <c r="C57" t="s">
        <v>247</v>
      </c>
      <c r="D57">
        <v>30</v>
      </c>
      <c r="H57" s="3">
        <v>45492</v>
      </c>
    </row>
    <row r="58" spans="1:8" x14ac:dyDescent="0.25">
      <c r="A58" s="7" t="s">
        <v>5498</v>
      </c>
      <c r="B58" t="s">
        <v>5526</v>
      </c>
      <c r="C58" t="s">
        <v>247</v>
      </c>
      <c r="D58">
        <v>60</v>
      </c>
      <c r="H58" s="3">
        <v>45492</v>
      </c>
    </row>
    <row r="59" spans="1:8" x14ac:dyDescent="0.25">
      <c r="A59" s="7" t="s">
        <v>252</v>
      </c>
      <c r="B59" t="s">
        <v>253</v>
      </c>
      <c r="C59" t="s">
        <v>256</v>
      </c>
      <c r="D59">
        <v>20</v>
      </c>
      <c r="H59" s="3">
        <v>45492</v>
      </c>
    </row>
    <row r="60" spans="1:8" x14ac:dyDescent="0.25">
      <c r="A60" s="7" t="s">
        <v>258</v>
      </c>
      <c r="B60" t="s">
        <v>259</v>
      </c>
      <c r="C60" t="s">
        <v>256</v>
      </c>
      <c r="D60">
        <v>50</v>
      </c>
      <c r="H60" s="3">
        <v>45492</v>
      </c>
    </row>
    <row r="61" spans="1:8" x14ac:dyDescent="0.25">
      <c r="A61" s="7" t="s">
        <v>260</v>
      </c>
      <c r="B61" t="s">
        <v>261</v>
      </c>
      <c r="C61" t="s">
        <v>256</v>
      </c>
      <c r="D61">
        <v>60</v>
      </c>
      <c r="H61" s="3">
        <v>45492</v>
      </c>
    </row>
    <row r="62" spans="1:8" x14ac:dyDescent="0.25">
      <c r="A62" s="7" t="s">
        <v>5499</v>
      </c>
      <c r="B62" t="s">
        <v>5528</v>
      </c>
      <c r="C62" t="s">
        <v>267</v>
      </c>
      <c r="D62">
        <v>30</v>
      </c>
      <c r="H62" s="3">
        <v>45492</v>
      </c>
    </row>
    <row r="63" spans="1:8" x14ac:dyDescent="0.25">
      <c r="A63" s="7" t="s">
        <v>263</v>
      </c>
      <c r="B63" t="s">
        <v>264</v>
      </c>
      <c r="C63" t="s">
        <v>267</v>
      </c>
      <c r="D63">
        <v>30</v>
      </c>
      <c r="H63" s="3">
        <v>45492</v>
      </c>
    </row>
    <row r="64" spans="1:8" x14ac:dyDescent="0.25">
      <c r="A64" s="7" t="s">
        <v>5500</v>
      </c>
      <c r="B64" t="s">
        <v>5530</v>
      </c>
      <c r="C64" t="s">
        <v>267</v>
      </c>
      <c r="D64">
        <v>60</v>
      </c>
      <c r="H64" s="3">
        <v>45492</v>
      </c>
    </row>
    <row r="65" spans="1:8" x14ac:dyDescent="0.25">
      <c r="A65" s="7" t="s">
        <v>269</v>
      </c>
      <c r="B65" t="s">
        <v>270</v>
      </c>
      <c r="C65" t="s">
        <v>272</v>
      </c>
      <c r="D65">
        <v>40</v>
      </c>
      <c r="H65" s="3">
        <v>45492</v>
      </c>
    </row>
    <row r="66" spans="1:8" x14ac:dyDescent="0.25">
      <c r="A66" s="7" t="s">
        <v>274</v>
      </c>
      <c r="B66" t="s">
        <v>275</v>
      </c>
      <c r="C66" t="s">
        <v>272</v>
      </c>
      <c r="D66">
        <v>40</v>
      </c>
      <c r="H66" s="3">
        <v>45492</v>
      </c>
    </row>
    <row r="67" spans="1:8" x14ac:dyDescent="0.25">
      <c r="A67" s="7" t="s">
        <v>277</v>
      </c>
      <c r="B67" t="s">
        <v>278</v>
      </c>
      <c r="C67" t="s">
        <v>281</v>
      </c>
      <c r="D67">
        <v>1</v>
      </c>
      <c r="E67">
        <v>250</v>
      </c>
      <c r="F67" t="s">
        <v>21</v>
      </c>
      <c r="H67" s="3">
        <v>45492</v>
      </c>
    </row>
    <row r="68" spans="1:8" x14ac:dyDescent="0.25">
      <c r="A68" s="7" t="s">
        <v>293</v>
      </c>
      <c r="B68" t="s">
        <v>294</v>
      </c>
      <c r="C68" t="s">
        <v>297</v>
      </c>
      <c r="D68">
        <v>36</v>
      </c>
      <c r="H68" s="3">
        <v>45492</v>
      </c>
    </row>
    <row r="69" spans="1:8" x14ac:dyDescent="0.25">
      <c r="A69" s="7" t="s">
        <v>300</v>
      </c>
      <c r="B69" t="s">
        <v>301</v>
      </c>
      <c r="C69" t="s">
        <v>297</v>
      </c>
      <c r="D69">
        <v>36</v>
      </c>
      <c r="H69" s="3">
        <v>45492</v>
      </c>
    </row>
    <row r="70" spans="1:8" x14ac:dyDescent="0.25">
      <c r="A70" s="7" t="s">
        <v>303</v>
      </c>
      <c r="B70" t="s">
        <v>304</v>
      </c>
      <c r="C70" t="s">
        <v>297</v>
      </c>
      <c r="D70">
        <v>36</v>
      </c>
      <c r="H70" s="3">
        <v>45492</v>
      </c>
    </row>
    <row r="71" spans="1:8" x14ac:dyDescent="0.25">
      <c r="A71" s="7" t="s">
        <v>306</v>
      </c>
      <c r="B71" t="s">
        <v>307</v>
      </c>
      <c r="C71" t="s">
        <v>310</v>
      </c>
      <c r="D71">
        <v>1</v>
      </c>
      <c r="E71">
        <v>0.5</v>
      </c>
      <c r="F71" t="s">
        <v>21</v>
      </c>
      <c r="H71" s="3">
        <v>45492</v>
      </c>
    </row>
    <row r="72" spans="1:8" x14ac:dyDescent="0.25">
      <c r="A72" s="7" t="s">
        <v>313</v>
      </c>
      <c r="B72" t="s">
        <v>314</v>
      </c>
      <c r="C72" t="s">
        <v>310</v>
      </c>
      <c r="D72">
        <v>1</v>
      </c>
      <c r="E72">
        <v>0.5</v>
      </c>
      <c r="F72" t="s">
        <v>21</v>
      </c>
      <c r="H72" s="3">
        <v>45492</v>
      </c>
    </row>
    <row r="73" spans="1:8" x14ac:dyDescent="0.25">
      <c r="A73" s="7" t="s">
        <v>316</v>
      </c>
      <c r="B73" t="s">
        <v>317</v>
      </c>
      <c r="C73" t="s">
        <v>320</v>
      </c>
      <c r="E73">
        <v>0.5</v>
      </c>
      <c r="F73" t="s">
        <v>21</v>
      </c>
      <c r="H73" s="3">
        <v>45492</v>
      </c>
    </row>
    <row r="74" spans="1:8" x14ac:dyDescent="0.25">
      <c r="A74" s="7" t="s">
        <v>322</v>
      </c>
      <c r="B74" t="s">
        <v>323</v>
      </c>
      <c r="C74" t="s">
        <v>320</v>
      </c>
      <c r="D74">
        <v>1</v>
      </c>
      <c r="E74">
        <v>0.5</v>
      </c>
      <c r="F74" t="s">
        <v>21</v>
      </c>
      <c r="H74" s="3">
        <v>45492</v>
      </c>
    </row>
    <row r="75" spans="1:8" x14ac:dyDescent="0.25">
      <c r="A75" s="7" t="s">
        <v>5121</v>
      </c>
      <c r="B75" t="s">
        <v>5122</v>
      </c>
      <c r="C75" t="s">
        <v>329</v>
      </c>
      <c r="D75">
        <v>1</v>
      </c>
      <c r="E75">
        <v>0.5</v>
      </c>
      <c r="F75" t="s">
        <v>21</v>
      </c>
      <c r="H75" s="3">
        <v>45492</v>
      </c>
    </row>
    <row r="76" spans="1:8" x14ac:dyDescent="0.25">
      <c r="A76" s="7" t="s">
        <v>325</v>
      </c>
      <c r="B76" t="s">
        <v>326</v>
      </c>
      <c r="C76" t="s">
        <v>329</v>
      </c>
      <c r="D76">
        <v>1</v>
      </c>
      <c r="E76">
        <v>0.5</v>
      </c>
      <c r="F76" t="s">
        <v>21</v>
      </c>
      <c r="H76" s="3">
        <v>45492</v>
      </c>
    </row>
    <row r="77" spans="1:8" x14ac:dyDescent="0.25">
      <c r="A77" s="7" t="s">
        <v>331</v>
      </c>
      <c r="B77" t="s">
        <v>332</v>
      </c>
      <c r="C77" t="s">
        <v>335</v>
      </c>
      <c r="D77">
        <v>1</v>
      </c>
      <c r="E77">
        <v>0.5</v>
      </c>
      <c r="F77" t="s">
        <v>21</v>
      </c>
      <c r="H77" s="3">
        <v>45492</v>
      </c>
    </row>
    <row r="78" spans="1:8" x14ac:dyDescent="0.25">
      <c r="A78" s="7" t="s">
        <v>337</v>
      </c>
      <c r="B78" t="s">
        <v>338</v>
      </c>
      <c r="C78" t="s">
        <v>340</v>
      </c>
      <c r="D78">
        <v>60</v>
      </c>
      <c r="H78" s="3">
        <v>45492</v>
      </c>
    </row>
    <row r="79" spans="1:8" x14ac:dyDescent="0.25">
      <c r="A79" s="7" t="s">
        <v>342</v>
      </c>
      <c r="B79" t="s">
        <v>343</v>
      </c>
      <c r="C79" t="s">
        <v>346</v>
      </c>
      <c r="D79">
        <v>12</v>
      </c>
      <c r="H79" s="3">
        <v>45492</v>
      </c>
    </row>
    <row r="80" spans="1:8" x14ac:dyDescent="0.25">
      <c r="A80" s="7" t="s">
        <v>349</v>
      </c>
      <c r="B80" t="s">
        <v>350</v>
      </c>
      <c r="C80" t="s">
        <v>346</v>
      </c>
      <c r="D80">
        <v>12</v>
      </c>
      <c r="H80" s="3">
        <v>45492</v>
      </c>
    </row>
    <row r="81" spans="1:8" x14ac:dyDescent="0.25">
      <c r="A81" s="7" t="s">
        <v>352</v>
      </c>
      <c r="B81" t="s">
        <v>353</v>
      </c>
      <c r="C81" t="s">
        <v>346</v>
      </c>
      <c r="D81">
        <v>24</v>
      </c>
      <c r="H81" s="3">
        <v>45492</v>
      </c>
    </row>
    <row r="82" spans="1:8" x14ac:dyDescent="0.25">
      <c r="A82" s="7" t="s">
        <v>356</v>
      </c>
      <c r="B82" t="s">
        <v>357</v>
      </c>
      <c r="C82" t="s">
        <v>346</v>
      </c>
      <c r="D82">
        <v>24</v>
      </c>
      <c r="H82" s="3">
        <v>45492</v>
      </c>
    </row>
    <row r="83" spans="1:8" x14ac:dyDescent="0.25">
      <c r="A83" s="7" t="s">
        <v>359</v>
      </c>
      <c r="B83" t="s">
        <v>360</v>
      </c>
      <c r="C83" t="s">
        <v>346</v>
      </c>
      <c r="D83">
        <v>48</v>
      </c>
      <c r="H83" s="3">
        <v>45492</v>
      </c>
    </row>
    <row r="84" spans="1:8" x14ac:dyDescent="0.25">
      <c r="A84" s="7" t="s">
        <v>363</v>
      </c>
      <c r="B84" t="s">
        <v>364</v>
      </c>
      <c r="C84" t="s">
        <v>346</v>
      </c>
      <c r="D84">
        <v>48</v>
      </c>
      <c r="H84" s="3">
        <v>45492</v>
      </c>
    </row>
    <row r="85" spans="1:8" x14ac:dyDescent="0.25">
      <c r="A85" s="7" t="s">
        <v>5532</v>
      </c>
      <c r="B85" t="s">
        <v>5533</v>
      </c>
      <c r="C85" t="s">
        <v>369</v>
      </c>
      <c r="E85">
        <v>5</v>
      </c>
      <c r="F85" t="s">
        <v>21</v>
      </c>
      <c r="H85" s="3">
        <v>45492</v>
      </c>
    </row>
    <row r="86" spans="1:8" x14ac:dyDescent="0.25">
      <c r="A86" s="7" t="s">
        <v>372</v>
      </c>
      <c r="B86" t="s">
        <v>373</v>
      </c>
      <c r="C86" t="s">
        <v>375</v>
      </c>
      <c r="D86">
        <v>1</v>
      </c>
      <c r="E86">
        <v>30</v>
      </c>
      <c r="F86" t="s">
        <v>21</v>
      </c>
      <c r="H86" s="3">
        <v>45492</v>
      </c>
    </row>
    <row r="87" spans="1:8" x14ac:dyDescent="0.25">
      <c r="A87" s="7" t="s">
        <v>377</v>
      </c>
      <c r="B87" t="s">
        <v>378</v>
      </c>
      <c r="C87" t="s">
        <v>380</v>
      </c>
      <c r="D87">
        <v>1</v>
      </c>
      <c r="E87">
        <v>50</v>
      </c>
      <c r="F87" t="s">
        <v>21</v>
      </c>
      <c r="H87" s="3">
        <v>45492</v>
      </c>
    </row>
    <row r="88" spans="1:8" x14ac:dyDescent="0.25">
      <c r="A88" s="7" t="s">
        <v>5535</v>
      </c>
      <c r="B88" t="s">
        <v>5536</v>
      </c>
      <c r="C88" t="s">
        <v>5538</v>
      </c>
      <c r="D88">
        <v>1</v>
      </c>
      <c r="E88">
        <v>30</v>
      </c>
      <c r="F88" t="s">
        <v>70</v>
      </c>
      <c r="H88" s="3">
        <v>45492</v>
      </c>
    </row>
    <row r="89" spans="1:8" x14ac:dyDescent="0.25">
      <c r="A89" s="7" t="s">
        <v>5504</v>
      </c>
      <c r="B89" t="s">
        <v>5540</v>
      </c>
      <c r="C89" t="s">
        <v>5542</v>
      </c>
      <c r="D89">
        <v>1</v>
      </c>
      <c r="E89">
        <v>30</v>
      </c>
      <c r="F89" t="s">
        <v>70</v>
      </c>
      <c r="H89" s="3">
        <v>45492</v>
      </c>
    </row>
    <row r="90" spans="1:8" x14ac:dyDescent="0.25">
      <c r="A90" s="7" t="s">
        <v>5505</v>
      </c>
      <c r="B90" t="s">
        <v>5544</v>
      </c>
      <c r="C90" t="s">
        <v>5542</v>
      </c>
      <c r="D90">
        <v>1</v>
      </c>
      <c r="E90">
        <v>60</v>
      </c>
      <c r="F90" t="s">
        <v>70</v>
      </c>
      <c r="H90" s="3">
        <v>45492</v>
      </c>
    </row>
    <row r="91" spans="1:8" x14ac:dyDescent="0.25">
      <c r="A91" s="7" t="s">
        <v>5507</v>
      </c>
      <c r="B91" t="s">
        <v>5545</v>
      </c>
      <c r="C91" t="s">
        <v>5547</v>
      </c>
      <c r="D91">
        <v>1</v>
      </c>
      <c r="E91">
        <v>40</v>
      </c>
      <c r="F91" t="s">
        <v>70</v>
      </c>
      <c r="H91" s="3">
        <v>45492</v>
      </c>
    </row>
    <row r="92" spans="1:8" x14ac:dyDescent="0.25">
      <c r="A92" s="7" t="s">
        <v>5502</v>
      </c>
      <c r="B92" t="s">
        <v>5549</v>
      </c>
      <c r="C92" t="s">
        <v>5551</v>
      </c>
      <c r="D92">
        <v>1</v>
      </c>
      <c r="E92">
        <v>30</v>
      </c>
      <c r="F92" t="s">
        <v>70</v>
      </c>
      <c r="H92" s="3">
        <v>45492</v>
      </c>
    </row>
    <row r="93" spans="1:8" x14ac:dyDescent="0.25">
      <c r="A93" s="7" t="s">
        <v>5503</v>
      </c>
      <c r="B93" t="s">
        <v>5553</v>
      </c>
      <c r="C93" t="s">
        <v>5551</v>
      </c>
      <c r="D93">
        <v>1</v>
      </c>
      <c r="E93">
        <v>60</v>
      </c>
      <c r="F93" t="s">
        <v>70</v>
      </c>
      <c r="H93" s="3">
        <v>45492</v>
      </c>
    </row>
    <row r="94" spans="1:8" x14ac:dyDescent="0.25">
      <c r="A94" s="7" t="s">
        <v>5506</v>
      </c>
      <c r="B94" t="s">
        <v>5554</v>
      </c>
      <c r="C94" t="s">
        <v>5556</v>
      </c>
      <c r="D94">
        <v>1</v>
      </c>
      <c r="E94">
        <v>40</v>
      </c>
      <c r="F94" t="s">
        <v>70</v>
      </c>
      <c r="H94" s="3">
        <v>45492</v>
      </c>
    </row>
    <row r="95" spans="1:8" x14ac:dyDescent="0.25">
      <c r="A95" s="7" t="s">
        <v>5508</v>
      </c>
      <c r="B95" t="s">
        <v>5558</v>
      </c>
      <c r="C95" t="s">
        <v>5560</v>
      </c>
      <c r="D95">
        <v>1</v>
      </c>
      <c r="E95">
        <v>100</v>
      </c>
      <c r="F95" t="s">
        <v>70</v>
      </c>
      <c r="H95" s="3">
        <v>45492</v>
      </c>
    </row>
    <row r="96" spans="1:8" x14ac:dyDescent="0.25">
      <c r="A96" s="7" t="s">
        <v>382</v>
      </c>
      <c r="B96" t="s">
        <v>383</v>
      </c>
      <c r="C96" t="s">
        <v>385</v>
      </c>
      <c r="D96">
        <v>1</v>
      </c>
      <c r="E96">
        <v>30</v>
      </c>
      <c r="F96" t="s">
        <v>21</v>
      </c>
      <c r="H96" s="3">
        <v>45492</v>
      </c>
    </row>
    <row r="97" spans="1:8" x14ac:dyDescent="0.25">
      <c r="A97" s="7" t="s">
        <v>387</v>
      </c>
      <c r="B97" t="s">
        <v>388</v>
      </c>
      <c r="C97" t="s">
        <v>390</v>
      </c>
      <c r="D97">
        <v>1</v>
      </c>
      <c r="E97">
        <v>30</v>
      </c>
      <c r="F97" t="s">
        <v>70</v>
      </c>
      <c r="H97" s="3">
        <v>45492</v>
      </c>
    </row>
    <row r="98" spans="1:8" x14ac:dyDescent="0.25">
      <c r="A98" s="7" t="s">
        <v>397</v>
      </c>
      <c r="B98" t="s">
        <v>398</v>
      </c>
      <c r="C98" t="s">
        <v>400</v>
      </c>
      <c r="D98">
        <v>10</v>
      </c>
      <c r="H98" s="3">
        <v>45492</v>
      </c>
    </row>
    <row r="99" spans="1:8" x14ac:dyDescent="0.25">
      <c r="A99" s="7" t="s">
        <v>402</v>
      </c>
      <c r="B99" t="s">
        <v>403</v>
      </c>
      <c r="C99" t="s">
        <v>406</v>
      </c>
      <c r="D99">
        <v>40</v>
      </c>
      <c r="H99" s="3">
        <v>45492</v>
      </c>
    </row>
    <row r="100" spans="1:8" x14ac:dyDescent="0.25">
      <c r="A100" s="7" t="s">
        <v>408</v>
      </c>
      <c r="B100" t="s">
        <v>409</v>
      </c>
      <c r="C100" t="s">
        <v>412</v>
      </c>
      <c r="D100">
        <v>60</v>
      </c>
      <c r="H100" s="3">
        <v>45492</v>
      </c>
    </row>
    <row r="101" spans="1:8" x14ac:dyDescent="0.25">
      <c r="A101" s="7" t="s">
        <v>414</v>
      </c>
      <c r="B101" t="s">
        <v>415</v>
      </c>
      <c r="C101" t="s">
        <v>417</v>
      </c>
      <c r="D101">
        <v>1</v>
      </c>
      <c r="E101">
        <v>100</v>
      </c>
      <c r="F101" t="s">
        <v>21</v>
      </c>
      <c r="H101" s="3">
        <v>45492</v>
      </c>
    </row>
    <row r="102" spans="1:8" x14ac:dyDescent="0.25">
      <c r="A102" s="7" t="s">
        <v>419</v>
      </c>
      <c r="B102" t="s">
        <v>420</v>
      </c>
      <c r="C102" t="s">
        <v>422</v>
      </c>
      <c r="D102">
        <v>1</v>
      </c>
      <c r="E102">
        <v>180</v>
      </c>
      <c r="F102" t="s">
        <v>21</v>
      </c>
      <c r="H102" s="3">
        <v>45492</v>
      </c>
    </row>
    <row r="103" spans="1:8" x14ac:dyDescent="0.25">
      <c r="A103" s="7" t="s">
        <v>425</v>
      </c>
      <c r="B103" t="s">
        <v>426</v>
      </c>
      <c r="C103" t="s">
        <v>428</v>
      </c>
      <c r="D103">
        <v>1</v>
      </c>
      <c r="E103">
        <v>200</v>
      </c>
      <c r="F103" t="s">
        <v>21</v>
      </c>
      <c r="H103" s="3">
        <v>45492</v>
      </c>
    </row>
    <row r="104" spans="1:8" x14ac:dyDescent="0.25">
      <c r="A104" s="7" t="s">
        <v>431</v>
      </c>
      <c r="B104" t="s">
        <v>432</v>
      </c>
      <c r="C104" t="s">
        <v>435</v>
      </c>
      <c r="D104">
        <v>50</v>
      </c>
      <c r="H104" s="3">
        <v>45492</v>
      </c>
    </row>
    <row r="105" spans="1:8" x14ac:dyDescent="0.25">
      <c r="A105" s="7" t="s">
        <v>437</v>
      </c>
      <c r="B105" t="s">
        <v>438</v>
      </c>
      <c r="C105" t="s">
        <v>435</v>
      </c>
      <c r="D105">
        <v>50</v>
      </c>
      <c r="H105" s="3">
        <v>45492</v>
      </c>
    </row>
    <row r="106" spans="1:8" x14ac:dyDescent="0.25">
      <c r="A106" s="7" t="s">
        <v>444</v>
      </c>
      <c r="B106" t="s">
        <v>445</v>
      </c>
      <c r="C106" t="s">
        <v>442</v>
      </c>
      <c r="D106">
        <v>30</v>
      </c>
      <c r="H106" s="3">
        <v>45492</v>
      </c>
    </row>
    <row r="107" spans="1:8" x14ac:dyDescent="0.25">
      <c r="A107" s="7" t="s">
        <v>439</v>
      </c>
      <c r="B107" t="s">
        <v>440</v>
      </c>
      <c r="C107" t="s">
        <v>442</v>
      </c>
      <c r="D107">
        <v>30</v>
      </c>
      <c r="H107" s="3">
        <v>45492</v>
      </c>
    </row>
    <row r="108" spans="1:8" x14ac:dyDescent="0.25">
      <c r="A108" s="7" t="s">
        <v>446</v>
      </c>
      <c r="B108" t="s">
        <v>5562</v>
      </c>
      <c r="C108" t="s">
        <v>450</v>
      </c>
      <c r="D108">
        <v>50</v>
      </c>
      <c r="H108" s="3">
        <v>45492</v>
      </c>
    </row>
    <row r="109" spans="1:8" x14ac:dyDescent="0.25">
      <c r="A109" s="7" t="s">
        <v>452</v>
      </c>
      <c r="B109" t="s">
        <v>453</v>
      </c>
      <c r="C109" t="s">
        <v>450</v>
      </c>
      <c r="D109">
        <v>50</v>
      </c>
      <c r="H109" s="3">
        <v>45492</v>
      </c>
    </row>
    <row r="110" spans="1:8" x14ac:dyDescent="0.25">
      <c r="A110" s="7" t="s">
        <v>454</v>
      </c>
      <c r="B110" t="s">
        <v>455</v>
      </c>
      <c r="C110" t="s">
        <v>457</v>
      </c>
      <c r="D110">
        <v>6</v>
      </c>
      <c r="E110">
        <v>1</v>
      </c>
      <c r="F110" t="s">
        <v>21</v>
      </c>
      <c r="H110" s="3">
        <v>45492</v>
      </c>
    </row>
    <row r="111" spans="1:8" x14ac:dyDescent="0.25">
      <c r="A111" s="7" t="s">
        <v>460</v>
      </c>
      <c r="B111" t="s">
        <v>461</v>
      </c>
      <c r="C111" t="s">
        <v>464</v>
      </c>
      <c r="D111">
        <v>30</v>
      </c>
      <c r="H111" s="3">
        <v>45492</v>
      </c>
    </row>
    <row r="112" spans="1:8" x14ac:dyDescent="0.25">
      <c r="A112" s="7" t="s">
        <v>466</v>
      </c>
      <c r="B112" t="s">
        <v>467</v>
      </c>
      <c r="C112" t="s">
        <v>470</v>
      </c>
      <c r="D112">
        <v>10</v>
      </c>
      <c r="H112" s="3">
        <v>45492</v>
      </c>
    </row>
    <row r="113" spans="1:8" x14ac:dyDescent="0.25">
      <c r="A113" s="7" t="s">
        <v>472</v>
      </c>
      <c r="B113" t="s">
        <v>5564</v>
      </c>
      <c r="C113" t="s">
        <v>476</v>
      </c>
      <c r="D113">
        <v>84</v>
      </c>
      <c r="H113" s="3">
        <v>45492</v>
      </c>
    </row>
    <row r="114" spans="1:8" x14ac:dyDescent="0.25">
      <c r="A114" s="7" t="s">
        <v>479</v>
      </c>
      <c r="B114" t="s">
        <v>480</v>
      </c>
      <c r="C114" t="s">
        <v>483</v>
      </c>
      <c r="D114">
        <v>28</v>
      </c>
      <c r="H114" s="3">
        <v>45492</v>
      </c>
    </row>
    <row r="115" spans="1:8" x14ac:dyDescent="0.25">
      <c r="A115" s="7" t="s">
        <v>489</v>
      </c>
      <c r="B115" t="s">
        <v>490</v>
      </c>
      <c r="C115" t="s">
        <v>483</v>
      </c>
      <c r="D115">
        <v>84</v>
      </c>
      <c r="H115" s="3">
        <v>45492</v>
      </c>
    </row>
    <row r="116" spans="1:8" x14ac:dyDescent="0.25">
      <c r="A116" s="7" t="s">
        <v>485</v>
      </c>
      <c r="B116" t="s">
        <v>486</v>
      </c>
      <c r="C116" t="s">
        <v>483</v>
      </c>
      <c r="D116">
        <v>90</v>
      </c>
      <c r="H116" s="3">
        <v>45492</v>
      </c>
    </row>
    <row r="117" spans="1:8" x14ac:dyDescent="0.25">
      <c r="A117" s="7" t="s">
        <v>492</v>
      </c>
      <c r="B117" t="s">
        <v>5566</v>
      </c>
      <c r="C117" t="s">
        <v>483</v>
      </c>
      <c r="D117">
        <v>90</v>
      </c>
      <c r="H117" s="3">
        <v>45492</v>
      </c>
    </row>
    <row r="118" spans="1:8" x14ac:dyDescent="0.25">
      <c r="A118" s="7" t="s">
        <v>495</v>
      </c>
      <c r="B118" t="s">
        <v>496</v>
      </c>
      <c r="C118" t="s">
        <v>499</v>
      </c>
      <c r="D118">
        <v>90</v>
      </c>
      <c r="H118" s="3">
        <v>45492</v>
      </c>
    </row>
    <row r="119" spans="1:8" x14ac:dyDescent="0.25">
      <c r="A119" s="7" t="s">
        <v>501</v>
      </c>
      <c r="B119" t="s">
        <v>502</v>
      </c>
      <c r="C119" t="s">
        <v>499</v>
      </c>
      <c r="D119">
        <v>90</v>
      </c>
      <c r="H119" s="3">
        <v>45492</v>
      </c>
    </row>
    <row r="120" spans="1:8" x14ac:dyDescent="0.25">
      <c r="A120" s="7" t="s">
        <v>504</v>
      </c>
      <c r="B120" t="s">
        <v>505</v>
      </c>
      <c r="C120" t="s">
        <v>507</v>
      </c>
      <c r="D120">
        <v>30</v>
      </c>
      <c r="H120" s="3">
        <v>45492</v>
      </c>
    </row>
    <row r="121" spans="1:8" x14ac:dyDescent="0.25">
      <c r="A121" s="7" t="s">
        <v>509</v>
      </c>
      <c r="B121" t="s">
        <v>510</v>
      </c>
      <c r="C121" t="s">
        <v>507</v>
      </c>
      <c r="D121">
        <v>15</v>
      </c>
      <c r="H121" s="3">
        <v>45492</v>
      </c>
    </row>
    <row r="122" spans="1:8" x14ac:dyDescent="0.25">
      <c r="A122" s="7" t="s">
        <v>512</v>
      </c>
      <c r="B122" t="s">
        <v>513</v>
      </c>
      <c r="C122" t="s">
        <v>516</v>
      </c>
      <c r="D122">
        <v>30</v>
      </c>
      <c r="H122" s="3">
        <v>45492</v>
      </c>
    </row>
    <row r="123" spans="1:8" x14ac:dyDescent="0.25">
      <c r="A123" s="7" t="s">
        <v>518</v>
      </c>
      <c r="B123" t="s">
        <v>519</v>
      </c>
      <c r="C123" t="s">
        <v>516</v>
      </c>
      <c r="D123">
        <v>30</v>
      </c>
      <c r="H123" s="3">
        <v>45492</v>
      </c>
    </row>
    <row r="124" spans="1:8" x14ac:dyDescent="0.25">
      <c r="A124" s="7" t="s">
        <v>523</v>
      </c>
      <c r="B124" t="s">
        <v>524</v>
      </c>
      <c r="C124" t="s">
        <v>516</v>
      </c>
      <c r="D124">
        <v>30</v>
      </c>
      <c r="H124" s="3">
        <v>45492</v>
      </c>
    </row>
    <row r="125" spans="1:8" x14ac:dyDescent="0.25">
      <c r="A125" s="7" t="s">
        <v>520</v>
      </c>
      <c r="B125" t="s">
        <v>521</v>
      </c>
      <c r="C125" t="s">
        <v>516</v>
      </c>
      <c r="D125">
        <v>30</v>
      </c>
      <c r="H125" s="3">
        <v>45492</v>
      </c>
    </row>
    <row r="126" spans="1:8" x14ac:dyDescent="0.25">
      <c r="A126" s="7" t="s">
        <v>526</v>
      </c>
      <c r="B126" t="s">
        <v>527</v>
      </c>
      <c r="C126" t="s">
        <v>516</v>
      </c>
      <c r="D126">
        <v>90</v>
      </c>
      <c r="H126" s="3">
        <v>45492</v>
      </c>
    </row>
    <row r="127" spans="1:8" x14ac:dyDescent="0.25">
      <c r="A127" s="7" t="s">
        <v>529</v>
      </c>
      <c r="B127" t="s">
        <v>530</v>
      </c>
      <c r="C127" t="s">
        <v>516</v>
      </c>
      <c r="D127">
        <v>90</v>
      </c>
      <c r="H127" s="3">
        <v>45492</v>
      </c>
    </row>
    <row r="128" spans="1:8" x14ac:dyDescent="0.25">
      <c r="A128" s="7" t="s">
        <v>532</v>
      </c>
      <c r="B128" t="s">
        <v>533</v>
      </c>
      <c r="C128" t="s">
        <v>516</v>
      </c>
      <c r="D128">
        <v>90</v>
      </c>
      <c r="H128" s="3">
        <v>45492</v>
      </c>
    </row>
    <row r="129" spans="1:8" x14ac:dyDescent="0.25">
      <c r="A129" s="7" t="s">
        <v>535</v>
      </c>
      <c r="B129" t="s">
        <v>536</v>
      </c>
      <c r="C129" t="s">
        <v>539</v>
      </c>
      <c r="D129">
        <v>60</v>
      </c>
      <c r="H129" s="3">
        <v>45492</v>
      </c>
    </row>
    <row r="130" spans="1:8" x14ac:dyDescent="0.25">
      <c r="A130" s="7" t="s">
        <v>541</v>
      </c>
      <c r="B130" t="s">
        <v>542</v>
      </c>
      <c r="C130" t="s">
        <v>539</v>
      </c>
      <c r="D130">
        <v>180</v>
      </c>
      <c r="H130" s="3">
        <v>45492</v>
      </c>
    </row>
    <row r="131" spans="1:8" x14ac:dyDescent="0.25">
      <c r="A131" s="7" t="s">
        <v>544</v>
      </c>
      <c r="B131" t="s">
        <v>545</v>
      </c>
      <c r="C131" t="s">
        <v>548</v>
      </c>
      <c r="D131">
        <v>60</v>
      </c>
      <c r="H131" s="3">
        <v>45492</v>
      </c>
    </row>
    <row r="132" spans="1:8" x14ac:dyDescent="0.25">
      <c r="A132" s="7" t="s">
        <v>550</v>
      </c>
      <c r="B132" t="s">
        <v>551</v>
      </c>
      <c r="C132" t="s">
        <v>548</v>
      </c>
      <c r="D132">
        <v>180</v>
      </c>
      <c r="H132" s="3">
        <v>45492</v>
      </c>
    </row>
    <row r="133" spans="1:8" x14ac:dyDescent="0.25">
      <c r="A133" s="7" t="s">
        <v>553</v>
      </c>
      <c r="B133" t="s">
        <v>554</v>
      </c>
      <c r="C133" t="s">
        <v>557</v>
      </c>
      <c r="D133">
        <v>30</v>
      </c>
      <c r="H133" s="3">
        <v>45492</v>
      </c>
    </row>
    <row r="134" spans="1:8" x14ac:dyDescent="0.25">
      <c r="A134" s="7" t="s">
        <v>559</v>
      </c>
      <c r="B134" t="s">
        <v>560</v>
      </c>
      <c r="C134" t="s">
        <v>557</v>
      </c>
      <c r="D134">
        <v>30</v>
      </c>
      <c r="H134" s="3">
        <v>45492</v>
      </c>
    </row>
    <row r="135" spans="1:8" x14ac:dyDescent="0.25">
      <c r="A135" s="7" t="s">
        <v>567</v>
      </c>
      <c r="B135" t="s">
        <v>568</v>
      </c>
      <c r="C135" t="s">
        <v>570</v>
      </c>
      <c r="D135">
        <v>1</v>
      </c>
      <c r="E135">
        <v>125</v>
      </c>
      <c r="F135" t="s">
        <v>21</v>
      </c>
      <c r="H135" s="3">
        <v>45492</v>
      </c>
    </row>
    <row r="136" spans="1:8" x14ac:dyDescent="0.25">
      <c r="A136" s="7" t="s">
        <v>576</v>
      </c>
      <c r="B136" t="s">
        <v>577</v>
      </c>
      <c r="C136" t="s">
        <v>579</v>
      </c>
      <c r="D136">
        <v>1</v>
      </c>
      <c r="E136">
        <v>250</v>
      </c>
      <c r="F136" t="s">
        <v>21</v>
      </c>
      <c r="H136" s="3">
        <v>45492</v>
      </c>
    </row>
    <row r="137" spans="1:8" x14ac:dyDescent="0.25">
      <c r="A137" s="7" t="s">
        <v>583</v>
      </c>
      <c r="B137" t="s">
        <v>584</v>
      </c>
      <c r="C137" t="s">
        <v>579</v>
      </c>
      <c r="D137">
        <v>1</v>
      </c>
      <c r="E137">
        <v>300</v>
      </c>
      <c r="F137" t="s">
        <v>21</v>
      </c>
      <c r="H137" s="3">
        <v>45492</v>
      </c>
    </row>
    <row r="138" spans="1:8" x14ac:dyDescent="0.25">
      <c r="A138" s="7" t="s">
        <v>586</v>
      </c>
      <c r="B138" t="s">
        <v>587</v>
      </c>
      <c r="C138" t="s">
        <v>579</v>
      </c>
      <c r="D138">
        <v>1</v>
      </c>
      <c r="E138">
        <v>250</v>
      </c>
      <c r="F138" t="s">
        <v>21</v>
      </c>
      <c r="H138" s="3">
        <v>45492</v>
      </c>
    </row>
    <row r="139" spans="1:8" x14ac:dyDescent="0.25">
      <c r="A139" s="7" t="s">
        <v>581</v>
      </c>
      <c r="B139" t="s">
        <v>582</v>
      </c>
      <c r="C139" t="s">
        <v>579</v>
      </c>
      <c r="D139">
        <v>1</v>
      </c>
      <c r="E139">
        <v>250</v>
      </c>
      <c r="F139" t="s">
        <v>21</v>
      </c>
      <c r="H139" s="3">
        <v>45492</v>
      </c>
    </row>
    <row r="140" spans="1:8" x14ac:dyDescent="0.25">
      <c r="A140" s="7" t="s">
        <v>589</v>
      </c>
      <c r="B140" t="s">
        <v>590</v>
      </c>
      <c r="C140" t="s">
        <v>592</v>
      </c>
      <c r="D140">
        <v>10</v>
      </c>
      <c r="E140">
        <v>15</v>
      </c>
      <c r="F140" t="s">
        <v>21</v>
      </c>
      <c r="H140" s="3">
        <v>45492</v>
      </c>
    </row>
    <row r="141" spans="1:8" x14ac:dyDescent="0.25">
      <c r="A141" s="7" t="s">
        <v>594</v>
      </c>
      <c r="B141" t="s">
        <v>595</v>
      </c>
      <c r="C141" t="s">
        <v>597</v>
      </c>
      <c r="D141">
        <v>1</v>
      </c>
      <c r="E141">
        <v>60</v>
      </c>
      <c r="F141" t="s">
        <v>70</v>
      </c>
      <c r="H141" s="3">
        <v>45492</v>
      </c>
    </row>
    <row r="142" spans="1:8" x14ac:dyDescent="0.25">
      <c r="A142" s="7" t="s">
        <v>599</v>
      </c>
      <c r="B142" t="s">
        <v>600</v>
      </c>
      <c r="C142" t="s">
        <v>602</v>
      </c>
      <c r="D142">
        <v>30</v>
      </c>
      <c r="H142" s="3">
        <v>45492</v>
      </c>
    </row>
    <row r="143" spans="1:8" x14ac:dyDescent="0.25">
      <c r="A143" s="7" t="s">
        <v>604</v>
      </c>
      <c r="B143" t="s">
        <v>605</v>
      </c>
      <c r="C143" t="s">
        <v>607</v>
      </c>
      <c r="D143">
        <v>75</v>
      </c>
      <c r="H143" s="3">
        <v>45492</v>
      </c>
    </row>
    <row r="144" spans="1:8" x14ac:dyDescent="0.25">
      <c r="A144" s="7" t="s">
        <v>610</v>
      </c>
      <c r="B144" t="s">
        <v>611</v>
      </c>
      <c r="C144" t="s">
        <v>613</v>
      </c>
      <c r="D144">
        <v>1</v>
      </c>
      <c r="E144">
        <v>500</v>
      </c>
      <c r="F144" t="s">
        <v>21</v>
      </c>
      <c r="H144" s="3">
        <v>45492</v>
      </c>
    </row>
    <row r="145" spans="1:8" x14ac:dyDescent="0.25">
      <c r="A145" s="7" t="s">
        <v>616</v>
      </c>
      <c r="B145" t="s">
        <v>617</v>
      </c>
      <c r="C145" t="s">
        <v>620</v>
      </c>
      <c r="D145">
        <v>36</v>
      </c>
      <c r="H145" s="3">
        <v>45492</v>
      </c>
    </row>
    <row r="146" spans="1:8" x14ac:dyDescent="0.25">
      <c r="A146" s="7" t="s">
        <v>622</v>
      </c>
      <c r="B146" t="s">
        <v>623</v>
      </c>
      <c r="C146" t="s">
        <v>620</v>
      </c>
      <c r="D146">
        <v>40</v>
      </c>
      <c r="H146" s="3">
        <v>45492</v>
      </c>
    </row>
    <row r="147" spans="1:8" x14ac:dyDescent="0.25">
      <c r="A147" s="7" t="s">
        <v>625</v>
      </c>
      <c r="B147" t="s">
        <v>626</v>
      </c>
      <c r="C147" t="s">
        <v>620</v>
      </c>
      <c r="D147">
        <v>36</v>
      </c>
      <c r="H147" s="3">
        <v>45492</v>
      </c>
    </row>
    <row r="148" spans="1:8" x14ac:dyDescent="0.25">
      <c r="A148" s="7" t="s">
        <v>634</v>
      </c>
      <c r="B148" t="s">
        <v>635</v>
      </c>
      <c r="C148" t="s">
        <v>620</v>
      </c>
      <c r="D148">
        <v>36</v>
      </c>
      <c r="H148" s="3">
        <v>45492</v>
      </c>
    </row>
    <row r="149" spans="1:8" x14ac:dyDescent="0.25">
      <c r="A149" s="7" t="s">
        <v>631</v>
      </c>
      <c r="B149" t="s">
        <v>632</v>
      </c>
      <c r="C149" t="s">
        <v>620</v>
      </c>
      <c r="D149">
        <v>36</v>
      </c>
      <c r="H149" s="3">
        <v>45492</v>
      </c>
    </row>
    <row r="150" spans="1:8" x14ac:dyDescent="0.25">
      <c r="A150" s="7" t="s">
        <v>628</v>
      </c>
      <c r="B150" t="s">
        <v>629</v>
      </c>
      <c r="C150" t="s">
        <v>620</v>
      </c>
      <c r="D150">
        <v>36</v>
      </c>
      <c r="H150" s="3">
        <v>45492</v>
      </c>
    </row>
    <row r="151" spans="1:8" x14ac:dyDescent="0.25">
      <c r="A151" s="7" t="s">
        <v>637</v>
      </c>
      <c r="B151" t="s">
        <v>638</v>
      </c>
      <c r="C151" t="s">
        <v>640</v>
      </c>
      <c r="D151">
        <v>10</v>
      </c>
      <c r="E151">
        <v>15</v>
      </c>
      <c r="F151" t="s">
        <v>21</v>
      </c>
      <c r="H151" s="3">
        <v>45492</v>
      </c>
    </row>
    <row r="152" spans="1:8" x14ac:dyDescent="0.25">
      <c r="A152" s="7" t="s">
        <v>642</v>
      </c>
      <c r="B152" t="s">
        <v>643</v>
      </c>
      <c r="C152" t="s">
        <v>640</v>
      </c>
      <c r="D152">
        <v>1</v>
      </c>
      <c r="E152">
        <v>10</v>
      </c>
      <c r="F152" t="s">
        <v>21</v>
      </c>
      <c r="H152" s="3">
        <v>45492</v>
      </c>
    </row>
    <row r="153" spans="1:8" x14ac:dyDescent="0.25">
      <c r="A153" s="7" t="s">
        <v>644</v>
      </c>
      <c r="B153" t="s">
        <v>645</v>
      </c>
      <c r="C153" t="s">
        <v>640</v>
      </c>
      <c r="D153">
        <v>8</v>
      </c>
      <c r="E153">
        <v>50</v>
      </c>
      <c r="F153" t="s">
        <v>21</v>
      </c>
      <c r="H153" s="3">
        <v>45492</v>
      </c>
    </row>
    <row r="154" spans="1:8" x14ac:dyDescent="0.25">
      <c r="A154" s="7" t="s">
        <v>3343</v>
      </c>
      <c r="B154" t="s">
        <v>3344</v>
      </c>
      <c r="C154" t="s">
        <v>5569</v>
      </c>
      <c r="D154">
        <v>1</v>
      </c>
      <c r="E154">
        <v>200</v>
      </c>
      <c r="F154" t="s">
        <v>21</v>
      </c>
      <c r="H154" s="3">
        <v>45492</v>
      </c>
    </row>
    <row r="155" spans="1:8" x14ac:dyDescent="0.25">
      <c r="A155" s="7" t="s">
        <v>5571</v>
      </c>
      <c r="B155" t="s">
        <v>5572</v>
      </c>
      <c r="C155" t="s">
        <v>5569</v>
      </c>
      <c r="D155">
        <v>1</v>
      </c>
      <c r="E155">
        <v>300</v>
      </c>
      <c r="F155" t="s">
        <v>21</v>
      </c>
      <c r="H155" s="3">
        <v>45492</v>
      </c>
    </row>
    <row r="156" spans="1:8" x14ac:dyDescent="0.25">
      <c r="A156" s="7" t="s">
        <v>653</v>
      </c>
      <c r="B156" t="s">
        <v>654</v>
      </c>
      <c r="C156" t="s">
        <v>651</v>
      </c>
      <c r="D156">
        <v>1</v>
      </c>
      <c r="E156">
        <v>30</v>
      </c>
      <c r="F156" t="s">
        <v>21</v>
      </c>
      <c r="H156" s="3">
        <v>45492</v>
      </c>
    </row>
    <row r="157" spans="1:8" x14ac:dyDescent="0.25">
      <c r="A157" s="7" t="s">
        <v>647</v>
      </c>
      <c r="B157" t="s">
        <v>648</v>
      </c>
      <c r="C157" t="s">
        <v>651</v>
      </c>
      <c r="D157">
        <v>1</v>
      </c>
      <c r="E157">
        <v>30</v>
      </c>
      <c r="F157" t="s">
        <v>21</v>
      </c>
      <c r="H157" s="3">
        <v>45492</v>
      </c>
    </row>
    <row r="158" spans="1:8" x14ac:dyDescent="0.25">
      <c r="A158" s="7" t="s">
        <v>656</v>
      </c>
      <c r="B158" t="s">
        <v>657</v>
      </c>
      <c r="C158" t="s">
        <v>660</v>
      </c>
      <c r="D158">
        <v>1</v>
      </c>
      <c r="E158">
        <v>500</v>
      </c>
      <c r="F158" t="s">
        <v>21</v>
      </c>
      <c r="H158" s="3">
        <v>45492</v>
      </c>
    </row>
    <row r="159" spans="1:8" x14ac:dyDescent="0.25">
      <c r="A159" s="7" t="s">
        <v>662</v>
      </c>
      <c r="B159" t="s">
        <v>663</v>
      </c>
      <c r="C159" t="s">
        <v>665</v>
      </c>
      <c r="D159">
        <v>1</v>
      </c>
      <c r="E159">
        <v>125</v>
      </c>
      <c r="F159" t="s">
        <v>21</v>
      </c>
      <c r="H159" s="3">
        <v>45492</v>
      </c>
    </row>
    <row r="160" spans="1:8" x14ac:dyDescent="0.25">
      <c r="A160" s="7" t="s">
        <v>667</v>
      </c>
      <c r="B160" t="s">
        <v>668</v>
      </c>
      <c r="C160" t="s">
        <v>665</v>
      </c>
      <c r="D160">
        <v>1</v>
      </c>
      <c r="E160">
        <v>250</v>
      </c>
      <c r="F160" t="s">
        <v>21</v>
      </c>
      <c r="H160" s="3">
        <v>45492</v>
      </c>
    </row>
    <row r="161" spans="1:8" x14ac:dyDescent="0.25">
      <c r="A161" s="7" t="s">
        <v>669</v>
      </c>
      <c r="B161" t="s">
        <v>670</v>
      </c>
      <c r="C161" t="s">
        <v>665</v>
      </c>
      <c r="D161">
        <v>1</v>
      </c>
      <c r="E161">
        <v>500</v>
      </c>
      <c r="F161" t="s">
        <v>21</v>
      </c>
      <c r="H161" s="3">
        <v>45492</v>
      </c>
    </row>
    <row r="162" spans="1:8" x14ac:dyDescent="0.25">
      <c r="A162" s="7" t="s">
        <v>672</v>
      </c>
      <c r="B162" t="s">
        <v>673</v>
      </c>
      <c r="C162" t="s">
        <v>675</v>
      </c>
      <c r="D162">
        <v>1</v>
      </c>
      <c r="E162">
        <v>30</v>
      </c>
      <c r="F162" t="s">
        <v>70</v>
      </c>
      <c r="H162" s="3">
        <v>45492</v>
      </c>
    </row>
    <row r="163" spans="1:8" x14ac:dyDescent="0.25">
      <c r="A163" s="7" t="s">
        <v>677</v>
      </c>
      <c r="B163" t="s">
        <v>678</v>
      </c>
      <c r="C163" t="s">
        <v>680</v>
      </c>
      <c r="D163">
        <v>50</v>
      </c>
      <c r="H163" s="3">
        <v>45492</v>
      </c>
    </row>
    <row r="164" spans="1:8" x14ac:dyDescent="0.25">
      <c r="A164" s="7" t="s">
        <v>682</v>
      </c>
      <c r="B164" t="s">
        <v>683</v>
      </c>
      <c r="C164" t="s">
        <v>685</v>
      </c>
      <c r="D164">
        <v>50</v>
      </c>
      <c r="H164" s="3">
        <v>45492</v>
      </c>
    </row>
    <row r="165" spans="1:8" x14ac:dyDescent="0.25">
      <c r="A165" s="7" t="s">
        <v>687</v>
      </c>
      <c r="B165" t="s">
        <v>688</v>
      </c>
      <c r="C165" t="s">
        <v>690</v>
      </c>
      <c r="D165">
        <v>50</v>
      </c>
      <c r="H165" s="3">
        <v>45492</v>
      </c>
    </row>
    <row r="166" spans="1:8" x14ac:dyDescent="0.25">
      <c r="A166" s="7" t="s">
        <v>692</v>
      </c>
      <c r="B166" t="s">
        <v>693</v>
      </c>
      <c r="C166" t="s">
        <v>695</v>
      </c>
      <c r="D166">
        <v>30</v>
      </c>
      <c r="H166" s="3">
        <v>45492</v>
      </c>
    </row>
    <row r="167" spans="1:8" x14ac:dyDescent="0.25">
      <c r="A167" s="7" t="s">
        <v>697</v>
      </c>
      <c r="B167" t="s">
        <v>698</v>
      </c>
      <c r="C167" t="s">
        <v>695</v>
      </c>
      <c r="D167">
        <v>30</v>
      </c>
      <c r="H167" s="3">
        <v>45492</v>
      </c>
    </row>
    <row r="168" spans="1:8" x14ac:dyDescent="0.25">
      <c r="A168" s="7" t="s">
        <v>699</v>
      </c>
      <c r="B168" t="s">
        <v>700</v>
      </c>
      <c r="C168" t="s">
        <v>702</v>
      </c>
      <c r="D168">
        <v>1</v>
      </c>
      <c r="E168">
        <v>10</v>
      </c>
      <c r="F168" t="s">
        <v>21</v>
      </c>
      <c r="H168" s="3">
        <v>45492</v>
      </c>
    </row>
    <row r="169" spans="1:8" x14ac:dyDescent="0.25">
      <c r="A169" s="7" t="s">
        <v>704</v>
      </c>
      <c r="B169" t="s">
        <v>705</v>
      </c>
      <c r="C169" t="s">
        <v>707</v>
      </c>
      <c r="D169">
        <v>30</v>
      </c>
      <c r="H169" s="3">
        <v>45492</v>
      </c>
    </row>
    <row r="170" spans="1:8" x14ac:dyDescent="0.25">
      <c r="A170" s="7" t="s">
        <v>709</v>
      </c>
      <c r="B170" t="s">
        <v>710</v>
      </c>
      <c r="C170" t="s">
        <v>712</v>
      </c>
      <c r="D170">
        <v>1</v>
      </c>
      <c r="E170">
        <v>200</v>
      </c>
      <c r="F170" t="s">
        <v>21</v>
      </c>
      <c r="H170" s="3">
        <v>45492</v>
      </c>
    </row>
    <row r="171" spans="1:8" x14ac:dyDescent="0.25">
      <c r="A171" s="7" t="s">
        <v>714</v>
      </c>
      <c r="B171" t="s">
        <v>715</v>
      </c>
      <c r="C171" t="s">
        <v>717</v>
      </c>
      <c r="D171">
        <v>30</v>
      </c>
      <c r="H171" s="3">
        <v>45492</v>
      </c>
    </row>
    <row r="172" spans="1:8" x14ac:dyDescent="0.25">
      <c r="A172" s="7" t="s">
        <v>719</v>
      </c>
      <c r="B172" t="s">
        <v>720</v>
      </c>
      <c r="C172" t="s">
        <v>722</v>
      </c>
      <c r="D172">
        <v>30</v>
      </c>
      <c r="H172" s="3">
        <v>45492</v>
      </c>
    </row>
    <row r="173" spans="1:8" x14ac:dyDescent="0.25">
      <c r="A173" s="7" t="s">
        <v>724</v>
      </c>
      <c r="B173" t="s">
        <v>725</v>
      </c>
      <c r="C173" t="s">
        <v>727</v>
      </c>
      <c r="D173">
        <v>30</v>
      </c>
      <c r="H173" s="3">
        <v>45492</v>
      </c>
    </row>
    <row r="174" spans="1:8" x14ac:dyDescent="0.25">
      <c r="A174" s="7" t="s">
        <v>729</v>
      </c>
      <c r="B174" t="s">
        <v>730</v>
      </c>
      <c r="C174" t="s">
        <v>732</v>
      </c>
      <c r="D174">
        <v>30</v>
      </c>
      <c r="H174" s="3">
        <v>45492</v>
      </c>
    </row>
    <row r="175" spans="1:8" x14ac:dyDescent="0.25">
      <c r="A175" s="7" t="s">
        <v>734</v>
      </c>
      <c r="B175" t="s">
        <v>735</v>
      </c>
      <c r="C175" t="s">
        <v>737</v>
      </c>
      <c r="D175">
        <v>50</v>
      </c>
      <c r="H175" s="3">
        <v>45492</v>
      </c>
    </row>
    <row r="176" spans="1:8" x14ac:dyDescent="0.25">
      <c r="A176" s="7" t="s">
        <v>739</v>
      </c>
      <c r="B176" t="s">
        <v>740</v>
      </c>
      <c r="C176" t="s">
        <v>742</v>
      </c>
      <c r="D176">
        <v>20</v>
      </c>
      <c r="H176" s="3">
        <v>45492</v>
      </c>
    </row>
    <row r="177" spans="1:8" x14ac:dyDescent="0.25">
      <c r="A177" s="7" t="s">
        <v>744</v>
      </c>
      <c r="B177" t="s">
        <v>745</v>
      </c>
      <c r="C177" t="s">
        <v>742</v>
      </c>
      <c r="D177">
        <v>50</v>
      </c>
      <c r="H177" s="3">
        <v>45492</v>
      </c>
    </row>
    <row r="178" spans="1:8" x14ac:dyDescent="0.25">
      <c r="A178" s="7" t="s">
        <v>751</v>
      </c>
      <c r="B178" t="s">
        <v>5574</v>
      </c>
      <c r="C178" t="s">
        <v>755</v>
      </c>
      <c r="D178">
        <v>4</v>
      </c>
      <c r="E178">
        <v>1</v>
      </c>
      <c r="F178" t="s">
        <v>21</v>
      </c>
      <c r="H178" s="3">
        <v>45492</v>
      </c>
    </row>
    <row r="179" spans="1:8" x14ac:dyDescent="0.25">
      <c r="A179" s="7" t="s">
        <v>758</v>
      </c>
      <c r="B179" t="s">
        <v>5576</v>
      </c>
      <c r="C179" t="s">
        <v>755</v>
      </c>
      <c r="D179">
        <v>12</v>
      </c>
      <c r="E179">
        <v>1</v>
      </c>
      <c r="F179" t="s">
        <v>21</v>
      </c>
      <c r="H179" s="3">
        <v>45492</v>
      </c>
    </row>
    <row r="180" spans="1:8" x14ac:dyDescent="0.25">
      <c r="A180" s="7" t="s">
        <v>761</v>
      </c>
      <c r="B180" t="s">
        <v>762</v>
      </c>
      <c r="C180" t="s">
        <v>765</v>
      </c>
      <c r="D180">
        <v>4</v>
      </c>
      <c r="H180" s="3">
        <v>45492</v>
      </c>
    </row>
    <row r="181" spans="1:8" x14ac:dyDescent="0.25">
      <c r="A181" s="7" t="s">
        <v>767</v>
      </c>
      <c r="B181" t="s">
        <v>768</v>
      </c>
      <c r="C181" t="s">
        <v>765</v>
      </c>
      <c r="D181">
        <v>4</v>
      </c>
      <c r="H181" s="3">
        <v>45492</v>
      </c>
    </row>
    <row r="182" spans="1:8" x14ac:dyDescent="0.25">
      <c r="A182" s="7" t="s">
        <v>770</v>
      </c>
      <c r="B182" t="s">
        <v>5578</v>
      </c>
      <c r="C182" t="s">
        <v>765</v>
      </c>
      <c r="D182">
        <v>4</v>
      </c>
      <c r="H182" s="3">
        <v>45492</v>
      </c>
    </row>
    <row r="183" spans="1:8" x14ac:dyDescent="0.25">
      <c r="A183" s="7" t="s">
        <v>776</v>
      </c>
      <c r="B183" t="s">
        <v>777</v>
      </c>
      <c r="C183" t="s">
        <v>765</v>
      </c>
      <c r="D183">
        <v>12</v>
      </c>
      <c r="H183" s="3">
        <v>45492</v>
      </c>
    </row>
    <row r="184" spans="1:8" x14ac:dyDescent="0.25">
      <c r="A184" s="7" t="s">
        <v>773</v>
      </c>
      <c r="B184" t="s">
        <v>774</v>
      </c>
      <c r="C184" t="s">
        <v>765</v>
      </c>
      <c r="D184">
        <v>12</v>
      </c>
      <c r="H184" s="3">
        <v>45492</v>
      </c>
    </row>
    <row r="185" spans="1:8" x14ac:dyDescent="0.25">
      <c r="A185" s="7" t="s">
        <v>779</v>
      </c>
      <c r="B185" t="s">
        <v>5580</v>
      </c>
      <c r="C185" t="s">
        <v>765</v>
      </c>
      <c r="D185">
        <v>12</v>
      </c>
      <c r="H185" s="3">
        <v>45492</v>
      </c>
    </row>
    <row r="186" spans="1:8" x14ac:dyDescent="0.25">
      <c r="A186" s="7" t="s">
        <v>782</v>
      </c>
      <c r="B186" t="s">
        <v>783</v>
      </c>
      <c r="C186" t="s">
        <v>786</v>
      </c>
      <c r="D186">
        <v>60</v>
      </c>
      <c r="H186" s="3">
        <v>45492</v>
      </c>
    </row>
    <row r="187" spans="1:8" x14ac:dyDescent="0.25">
      <c r="A187" s="7" t="s">
        <v>788</v>
      </c>
      <c r="B187" t="s">
        <v>789</v>
      </c>
      <c r="C187" t="s">
        <v>792</v>
      </c>
      <c r="D187">
        <v>1</v>
      </c>
      <c r="E187">
        <v>0.5</v>
      </c>
      <c r="F187" t="s">
        <v>21</v>
      </c>
      <c r="H187" s="3">
        <v>45492</v>
      </c>
    </row>
    <row r="188" spans="1:8" x14ac:dyDescent="0.25">
      <c r="A188" s="7" t="s">
        <v>794</v>
      </c>
      <c r="B188" t="s">
        <v>795</v>
      </c>
      <c r="C188" t="s">
        <v>797</v>
      </c>
      <c r="D188">
        <v>60</v>
      </c>
      <c r="H188" s="3">
        <v>45492</v>
      </c>
    </row>
    <row r="189" spans="1:8" x14ac:dyDescent="0.25">
      <c r="A189" s="7" t="s">
        <v>799</v>
      </c>
      <c r="B189" t="s">
        <v>800</v>
      </c>
      <c r="C189" t="s">
        <v>797</v>
      </c>
      <c r="D189">
        <v>100</v>
      </c>
      <c r="H189" s="3">
        <v>45492</v>
      </c>
    </row>
    <row r="190" spans="1:8" x14ac:dyDescent="0.25">
      <c r="A190" s="7" t="s">
        <v>801</v>
      </c>
      <c r="B190" t="s">
        <v>802</v>
      </c>
      <c r="C190" t="s">
        <v>804</v>
      </c>
      <c r="D190">
        <v>10</v>
      </c>
      <c r="E190">
        <v>1</v>
      </c>
      <c r="F190" t="s">
        <v>21</v>
      </c>
      <c r="H190" s="3">
        <v>45492</v>
      </c>
    </row>
    <row r="191" spans="1:8" x14ac:dyDescent="0.25">
      <c r="A191" s="7" t="s">
        <v>806</v>
      </c>
      <c r="B191" t="s">
        <v>807</v>
      </c>
      <c r="C191" t="s">
        <v>809</v>
      </c>
      <c r="D191">
        <v>1</v>
      </c>
      <c r="E191">
        <v>10</v>
      </c>
      <c r="F191" t="s">
        <v>21</v>
      </c>
      <c r="H191" s="3">
        <v>45492</v>
      </c>
    </row>
    <row r="192" spans="1:8" x14ac:dyDescent="0.25">
      <c r="A192" s="7" t="s">
        <v>811</v>
      </c>
      <c r="B192" t="s">
        <v>812</v>
      </c>
      <c r="C192" t="s">
        <v>814</v>
      </c>
      <c r="D192">
        <v>21</v>
      </c>
      <c r="H192" s="3">
        <v>45492</v>
      </c>
    </row>
    <row r="193" spans="1:8" x14ac:dyDescent="0.25">
      <c r="A193" s="7" t="s">
        <v>817</v>
      </c>
      <c r="B193" t="s">
        <v>818</v>
      </c>
      <c r="C193" t="s">
        <v>814</v>
      </c>
      <c r="D193">
        <v>21</v>
      </c>
      <c r="H193" s="3">
        <v>45492</v>
      </c>
    </row>
    <row r="194" spans="1:8" x14ac:dyDescent="0.25">
      <c r="A194" s="7" t="s">
        <v>820</v>
      </c>
      <c r="B194" t="s">
        <v>821</v>
      </c>
      <c r="C194" t="s">
        <v>824</v>
      </c>
      <c r="D194">
        <v>28</v>
      </c>
      <c r="H194" s="3">
        <v>45492</v>
      </c>
    </row>
    <row r="195" spans="1:8" x14ac:dyDescent="0.25">
      <c r="A195" s="7" t="s">
        <v>826</v>
      </c>
      <c r="B195" t="s">
        <v>827</v>
      </c>
      <c r="C195" t="s">
        <v>824</v>
      </c>
      <c r="D195">
        <v>28</v>
      </c>
      <c r="H195" s="3">
        <v>45492</v>
      </c>
    </row>
    <row r="196" spans="1:8" x14ac:dyDescent="0.25">
      <c r="A196" s="7" t="s">
        <v>829</v>
      </c>
      <c r="B196" t="s">
        <v>830</v>
      </c>
      <c r="C196" t="s">
        <v>824</v>
      </c>
      <c r="D196">
        <v>28</v>
      </c>
      <c r="H196" s="3">
        <v>45492</v>
      </c>
    </row>
    <row r="197" spans="1:8" x14ac:dyDescent="0.25">
      <c r="A197" s="7" t="s">
        <v>832</v>
      </c>
      <c r="B197" t="s">
        <v>833</v>
      </c>
      <c r="C197" t="s">
        <v>824</v>
      </c>
      <c r="D197">
        <v>28</v>
      </c>
      <c r="H197" s="3">
        <v>45492</v>
      </c>
    </row>
    <row r="198" spans="1:8" x14ac:dyDescent="0.25">
      <c r="A198" s="7" t="s">
        <v>835</v>
      </c>
      <c r="B198" t="s">
        <v>836</v>
      </c>
      <c r="C198" t="s">
        <v>824</v>
      </c>
      <c r="D198">
        <v>28</v>
      </c>
      <c r="H198" s="3">
        <v>45492</v>
      </c>
    </row>
    <row r="199" spans="1:8" x14ac:dyDescent="0.25">
      <c r="A199" s="7" t="s">
        <v>838</v>
      </c>
      <c r="B199" t="s">
        <v>839</v>
      </c>
      <c r="C199" t="s">
        <v>824</v>
      </c>
      <c r="D199">
        <v>28</v>
      </c>
      <c r="H199" s="3">
        <v>45492</v>
      </c>
    </row>
    <row r="200" spans="1:8" x14ac:dyDescent="0.25">
      <c r="A200" s="7" t="s">
        <v>841</v>
      </c>
      <c r="B200" t="s">
        <v>842</v>
      </c>
      <c r="C200" t="s">
        <v>824</v>
      </c>
      <c r="D200">
        <v>28</v>
      </c>
      <c r="H200" s="3">
        <v>45492</v>
      </c>
    </row>
    <row r="201" spans="1:8" x14ac:dyDescent="0.25">
      <c r="A201" s="7" t="s">
        <v>847</v>
      </c>
      <c r="B201" t="s">
        <v>848</v>
      </c>
      <c r="C201" t="s">
        <v>824</v>
      </c>
      <c r="D201">
        <v>28</v>
      </c>
      <c r="H201" s="3">
        <v>45492</v>
      </c>
    </row>
    <row r="202" spans="1:8" x14ac:dyDescent="0.25">
      <c r="A202" s="7" t="s">
        <v>844</v>
      </c>
      <c r="B202" t="s">
        <v>845</v>
      </c>
      <c r="C202" t="s">
        <v>824</v>
      </c>
      <c r="D202">
        <v>28</v>
      </c>
      <c r="H202" s="3">
        <v>45492</v>
      </c>
    </row>
    <row r="203" spans="1:8" x14ac:dyDescent="0.25">
      <c r="A203" s="7" t="s">
        <v>850</v>
      </c>
      <c r="B203" t="s">
        <v>851</v>
      </c>
      <c r="C203" t="s">
        <v>824</v>
      </c>
      <c r="D203">
        <v>28</v>
      </c>
      <c r="H203" s="3">
        <v>45492</v>
      </c>
    </row>
    <row r="204" spans="1:8" x14ac:dyDescent="0.25">
      <c r="A204" s="7" t="s">
        <v>853</v>
      </c>
      <c r="B204" t="s">
        <v>854</v>
      </c>
      <c r="C204" t="s">
        <v>824</v>
      </c>
      <c r="D204">
        <v>28</v>
      </c>
      <c r="H204" s="3">
        <v>45492</v>
      </c>
    </row>
    <row r="205" spans="1:8" x14ac:dyDescent="0.25">
      <c r="A205" s="7" t="s">
        <v>857</v>
      </c>
      <c r="B205" t="s">
        <v>858</v>
      </c>
      <c r="C205" t="s">
        <v>824</v>
      </c>
      <c r="D205">
        <v>28</v>
      </c>
      <c r="H205" s="3">
        <v>45492</v>
      </c>
    </row>
    <row r="206" spans="1:8" x14ac:dyDescent="0.25">
      <c r="A206" s="7" t="s">
        <v>862</v>
      </c>
      <c r="B206" t="s">
        <v>863</v>
      </c>
      <c r="C206" t="s">
        <v>824</v>
      </c>
      <c r="D206">
        <v>168</v>
      </c>
      <c r="H206" s="3">
        <v>45492</v>
      </c>
    </row>
    <row r="207" spans="1:8" x14ac:dyDescent="0.25">
      <c r="A207" s="7" t="s">
        <v>859</v>
      </c>
      <c r="B207" t="s">
        <v>860</v>
      </c>
      <c r="C207" t="s">
        <v>824</v>
      </c>
      <c r="D207">
        <v>28</v>
      </c>
      <c r="H207" s="3">
        <v>45492</v>
      </c>
    </row>
    <row r="208" spans="1:8" x14ac:dyDescent="0.25">
      <c r="A208" s="7" t="s">
        <v>865</v>
      </c>
      <c r="B208" t="s">
        <v>866</v>
      </c>
      <c r="C208" t="s">
        <v>824</v>
      </c>
      <c r="D208">
        <v>28</v>
      </c>
      <c r="H208" s="3">
        <v>45492</v>
      </c>
    </row>
    <row r="209" spans="1:8" x14ac:dyDescent="0.25">
      <c r="A209" s="7" t="s">
        <v>868</v>
      </c>
      <c r="B209" t="s">
        <v>869</v>
      </c>
      <c r="C209" t="s">
        <v>824</v>
      </c>
      <c r="D209">
        <v>28</v>
      </c>
      <c r="H209" s="3">
        <v>45492</v>
      </c>
    </row>
    <row r="210" spans="1:8" x14ac:dyDescent="0.25">
      <c r="A210" s="7" t="s">
        <v>871</v>
      </c>
      <c r="B210" t="s">
        <v>872</v>
      </c>
      <c r="C210" t="s">
        <v>824</v>
      </c>
      <c r="D210">
        <v>28</v>
      </c>
      <c r="H210" s="3">
        <v>45492</v>
      </c>
    </row>
    <row r="211" spans="1:8" x14ac:dyDescent="0.25">
      <c r="A211" s="7" t="s">
        <v>874</v>
      </c>
      <c r="B211" t="s">
        <v>875</v>
      </c>
      <c r="C211" t="s">
        <v>824</v>
      </c>
      <c r="D211">
        <v>28</v>
      </c>
      <c r="H211" s="3">
        <v>45492</v>
      </c>
    </row>
    <row r="212" spans="1:8" x14ac:dyDescent="0.25">
      <c r="A212" s="7" t="s">
        <v>877</v>
      </c>
      <c r="B212" t="s">
        <v>878</v>
      </c>
      <c r="C212" t="s">
        <v>824</v>
      </c>
      <c r="D212">
        <v>28</v>
      </c>
      <c r="H212" s="3">
        <v>45492</v>
      </c>
    </row>
    <row r="213" spans="1:8" x14ac:dyDescent="0.25">
      <c r="A213" s="7" t="s">
        <v>881</v>
      </c>
      <c r="B213" t="s">
        <v>882</v>
      </c>
      <c r="C213" t="s">
        <v>824</v>
      </c>
      <c r="D213">
        <v>28</v>
      </c>
      <c r="H213" s="3">
        <v>45492</v>
      </c>
    </row>
    <row r="214" spans="1:8" x14ac:dyDescent="0.25">
      <c r="A214" s="7" t="s">
        <v>884</v>
      </c>
      <c r="B214" t="s">
        <v>885</v>
      </c>
      <c r="C214" t="s">
        <v>824</v>
      </c>
      <c r="D214">
        <v>28</v>
      </c>
      <c r="H214" s="3">
        <v>45492</v>
      </c>
    </row>
    <row r="215" spans="1:8" x14ac:dyDescent="0.25">
      <c r="A215" s="7" t="s">
        <v>887</v>
      </c>
      <c r="B215" t="s">
        <v>888</v>
      </c>
      <c r="C215" t="s">
        <v>824</v>
      </c>
      <c r="D215">
        <v>28</v>
      </c>
      <c r="H215" s="3">
        <v>45492</v>
      </c>
    </row>
    <row r="216" spans="1:8" x14ac:dyDescent="0.25">
      <c r="A216" s="7" t="s">
        <v>889</v>
      </c>
      <c r="B216" t="s">
        <v>890</v>
      </c>
      <c r="C216" t="s">
        <v>892</v>
      </c>
      <c r="D216">
        <v>1</v>
      </c>
      <c r="E216">
        <v>10</v>
      </c>
      <c r="F216" t="s">
        <v>21</v>
      </c>
      <c r="H216" s="3">
        <v>45492</v>
      </c>
    </row>
    <row r="217" spans="1:8" x14ac:dyDescent="0.25">
      <c r="A217" s="7" t="s">
        <v>894</v>
      </c>
      <c r="B217" t="s">
        <v>895</v>
      </c>
      <c r="C217" t="s">
        <v>897</v>
      </c>
      <c r="D217">
        <v>1</v>
      </c>
      <c r="E217">
        <v>200</v>
      </c>
      <c r="F217" t="s">
        <v>21</v>
      </c>
      <c r="H217" s="3">
        <v>45492</v>
      </c>
    </row>
    <row r="218" spans="1:8" x14ac:dyDescent="0.25">
      <c r="A218" s="7" t="s">
        <v>899</v>
      </c>
      <c r="B218" t="s">
        <v>900</v>
      </c>
      <c r="C218" t="s">
        <v>902</v>
      </c>
      <c r="D218">
        <v>1</v>
      </c>
      <c r="E218">
        <v>180</v>
      </c>
      <c r="F218" t="s">
        <v>21</v>
      </c>
      <c r="H218" s="3">
        <v>45492</v>
      </c>
    </row>
    <row r="219" spans="1:8" x14ac:dyDescent="0.25">
      <c r="A219" s="7" t="s">
        <v>904</v>
      </c>
      <c r="B219" t="s">
        <v>905</v>
      </c>
      <c r="C219" t="s">
        <v>902</v>
      </c>
      <c r="D219">
        <v>1</v>
      </c>
      <c r="E219">
        <v>150</v>
      </c>
      <c r="F219" t="s">
        <v>21</v>
      </c>
      <c r="H219" s="3">
        <v>45492</v>
      </c>
    </row>
    <row r="220" spans="1:8" x14ac:dyDescent="0.25">
      <c r="A220" s="7" t="s">
        <v>906</v>
      </c>
      <c r="B220" t="s">
        <v>907</v>
      </c>
      <c r="C220" t="s">
        <v>910</v>
      </c>
      <c r="D220">
        <v>5</v>
      </c>
      <c r="E220">
        <v>2</v>
      </c>
      <c r="F220" t="s">
        <v>21</v>
      </c>
      <c r="H220" s="3">
        <v>45492</v>
      </c>
    </row>
    <row r="221" spans="1:8" x14ac:dyDescent="0.25">
      <c r="A221" s="7" t="s">
        <v>912</v>
      </c>
      <c r="B221" t="s">
        <v>913</v>
      </c>
      <c r="C221" t="s">
        <v>915</v>
      </c>
      <c r="D221">
        <v>30</v>
      </c>
      <c r="H221" s="3">
        <v>45492</v>
      </c>
    </row>
    <row r="222" spans="1:8" x14ac:dyDescent="0.25">
      <c r="A222" s="7" t="s">
        <v>917</v>
      </c>
      <c r="B222" t="s">
        <v>918</v>
      </c>
      <c r="C222" t="s">
        <v>915</v>
      </c>
      <c r="D222">
        <v>30</v>
      </c>
      <c r="H222" s="3">
        <v>45492</v>
      </c>
    </row>
    <row r="223" spans="1:8" x14ac:dyDescent="0.25">
      <c r="A223" s="7" t="s">
        <v>919</v>
      </c>
      <c r="B223" t="s">
        <v>920</v>
      </c>
      <c r="C223" t="s">
        <v>915</v>
      </c>
      <c r="D223">
        <v>30</v>
      </c>
      <c r="H223" s="3">
        <v>45492</v>
      </c>
    </row>
    <row r="224" spans="1:8" x14ac:dyDescent="0.25">
      <c r="A224" s="7" t="s">
        <v>922</v>
      </c>
      <c r="B224" t="s">
        <v>923</v>
      </c>
      <c r="C224" t="s">
        <v>925</v>
      </c>
      <c r="D224">
        <v>60</v>
      </c>
      <c r="H224" s="3">
        <v>45492</v>
      </c>
    </row>
    <row r="225" spans="1:8" x14ac:dyDescent="0.25">
      <c r="A225" s="7" t="s">
        <v>927</v>
      </c>
      <c r="B225" t="s">
        <v>928</v>
      </c>
      <c r="C225" t="s">
        <v>930</v>
      </c>
      <c r="D225">
        <v>30</v>
      </c>
      <c r="H225" s="3">
        <v>45492</v>
      </c>
    </row>
    <row r="226" spans="1:8" x14ac:dyDescent="0.25">
      <c r="A226" s="7" t="s">
        <v>934</v>
      </c>
      <c r="B226" t="s">
        <v>935</v>
      </c>
      <c r="C226" t="s">
        <v>930</v>
      </c>
      <c r="D226">
        <v>30</v>
      </c>
      <c r="H226" s="3">
        <v>45492</v>
      </c>
    </row>
    <row r="227" spans="1:8" x14ac:dyDescent="0.25">
      <c r="A227" s="7" t="s">
        <v>932</v>
      </c>
      <c r="B227" t="s">
        <v>933</v>
      </c>
      <c r="C227" t="s">
        <v>930</v>
      </c>
      <c r="D227">
        <v>30</v>
      </c>
      <c r="H227" s="3">
        <v>45492</v>
      </c>
    </row>
    <row r="228" spans="1:8" x14ac:dyDescent="0.25">
      <c r="A228" s="7" t="s">
        <v>940</v>
      </c>
      <c r="B228" t="s">
        <v>941</v>
      </c>
      <c r="C228" t="s">
        <v>930</v>
      </c>
      <c r="D228">
        <v>60</v>
      </c>
      <c r="H228" s="3">
        <v>45492</v>
      </c>
    </row>
    <row r="229" spans="1:8" x14ac:dyDescent="0.25">
      <c r="A229" s="7" t="s">
        <v>938</v>
      </c>
      <c r="B229" t="s">
        <v>939</v>
      </c>
      <c r="C229" t="s">
        <v>930</v>
      </c>
      <c r="D229">
        <v>60</v>
      </c>
      <c r="H229" s="3">
        <v>45492</v>
      </c>
    </row>
    <row r="230" spans="1:8" x14ac:dyDescent="0.25">
      <c r="A230" s="7" t="s">
        <v>936</v>
      </c>
      <c r="B230" t="s">
        <v>937</v>
      </c>
      <c r="C230" t="s">
        <v>930</v>
      </c>
      <c r="D230">
        <v>60</v>
      </c>
      <c r="H230" s="3">
        <v>45492</v>
      </c>
    </row>
    <row r="231" spans="1:8" x14ac:dyDescent="0.25">
      <c r="A231" s="7" t="s">
        <v>942</v>
      </c>
      <c r="B231" t="s">
        <v>943</v>
      </c>
      <c r="C231" t="s">
        <v>945</v>
      </c>
      <c r="D231">
        <v>20</v>
      </c>
      <c r="H231" s="3">
        <v>45492</v>
      </c>
    </row>
    <row r="232" spans="1:8" x14ac:dyDescent="0.25">
      <c r="A232" s="7" t="s">
        <v>947</v>
      </c>
      <c r="B232" t="s">
        <v>948</v>
      </c>
      <c r="C232" t="s">
        <v>950</v>
      </c>
      <c r="D232">
        <v>1</v>
      </c>
      <c r="E232">
        <v>150</v>
      </c>
      <c r="F232" t="s">
        <v>21</v>
      </c>
      <c r="H232" s="3">
        <v>45492</v>
      </c>
    </row>
    <row r="233" spans="1:8" x14ac:dyDescent="0.25">
      <c r="A233" s="7" t="s">
        <v>952</v>
      </c>
      <c r="B233" t="s">
        <v>953</v>
      </c>
      <c r="C233" t="s">
        <v>956</v>
      </c>
      <c r="D233">
        <v>24</v>
      </c>
      <c r="H233" s="3">
        <v>45492</v>
      </c>
    </row>
    <row r="234" spans="1:8" x14ac:dyDescent="0.25">
      <c r="A234" s="7" t="s">
        <v>5511</v>
      </c>
      <c r="B234" t="s">
        <v>5582</v>
      </c>
      <c r="C234" t="s">
        <v>5585</v>
      </c>
      <c r="D234">
        <v>1</v>
      </c>
      <c r="E234">
        <v>20</v>
      </c>
      <c r="F234" t="s">
        <v>21</v>
      </c>
      <c r="H234" s="3">
        <v>45492</v>
      </c>
    </row>
    <row r="235" spans="1:8" x14ac:dyDescent="0.25">
      <c r="A235" s="7" t="s">
        <v>958</v>
      </c>
      <c r="B235" t="s">
        <v>959</v>
      </c>
      <c r="C235" t="s">
        <v>962</v>
      </c>
      <c r="D235">
        <v>30</v>
      </c>
      <c r="H235" s="3">
        <v>45492</v>
      </c>
    </row>
    <row r="236" spans="1:8" x14ac:dyDescent="0.25">
      <c r="A236" s="7" t="s">
        <v>964</v>
      </c>
      <c r="B236" t="s">
        <v>965</v>
      </c>
      <c r="C236" t="s">
        <v>962</v>
      </c>
      <c r="D236">
        <v>30</v>
      </c>
      <c r="H236" s="3">
        <v>45492</v>
      </c>
    </row>
    <row r="237" spans="1:8" x14ac:dyDescent="0.25">
      <c r="A237" s="7" t="s">
        <v>966</v>
      </c>
      <c r="B237" t="s">
        <v>967</v>
      </c>
      <c r="C237" t="s">
        <v>962</v>
      </c>
      <c r="D237">
        <v>180</v>
      </c>
      <c r="H237" s="3">
        <v>45492</v>
      </c>
    </row>
    <row r="238" spans="1:8" x14ac:dyDescent="0.25">
      <c r="A238" s="7" t="s">
        <v>969</v>
      </c>
      <c r="B238" t="s">
        <v>970</v>
      </c>
      <c r="C238" t="s">
        <v>962</v>
      </c>
      <c r="D238">
        <v>180</v>
      </c>
      <c r="H238" s="3">
        <v>45492</v>
      </c>
    </row>
    <row r="239" spans="1:8" x14ac:dyDescent="0.25">
      <c r="A239" s="7" t="s">
        <v>972</v>
      </c>
      <c r="B239" t="s">
        <v>973</v>
      </c>
      <c r="C239" t="s">
        <v>975</v>
      </c>
      <c r="D239">
        <v>6</v>
      </c>
      <c r="E239">
        <v>10</v>
      </c>
      <c r="F239" t="s">
        <v>70</v>
      </c>
      <c r="H239" s="3">
        <v>45492</v>
      </c>
    </row>
    <row r="240" spans="1:8" x14ac:dyDescent="0.25">
      <c r="A240" s="7" t="s">
        <v>977</v>
      </c>
      <c r="B240" t="s">
        <v>978</v>
      </c>
      <c r="C240" t="s">
        <v>980</v>
      </c>
      <c r="D240">
        <v>3</v>
      </c>
      <c r="E240">
        <v>12</v>
      </c>
      <c r="F240" t="s">
        <v>21</v>
      </c>
      <c r="H240" s="3">
        <v>45492</v>
      </c>
    </row>
    <row r="241" spans="1:8" x14ac:dyDescent="0.25">
      <c r="A241" s="7" t="s">
        <v>982</v>
      </c>
      <c r="B241" t="s">
        <v>983</v>
      </c>
      <c r="C241" t="s">
        <v>985</v>
      </c>
      <c r="D241">
        <v>30</v>
      </c>
      <c r="H241" s="3">
        <v>45492</v>
      </c>
    </row>
    <row r="242" spans="1:8" x14ac:dyDescent="0.25">
      <c r="A242" s="7" t="s">
        <v>987</v>
      </c>
      <c r="B242" t="s">
        <v>988</v>
      </c>
      <c r="C242" t="s">
        <v>985</v>
      </c>
      <c r="D242">
        <v>30</v>
      </c>
      <c r="H242" s="3">
        <v>45492</v>
      </c>
    </row>
    <row r="243" spans="1:8" x14ac:dyDescent="0.25">
      <c r="A243" s="7" t="s">
        <v>989</v>
      </c>
      <c r="B243" t="s">
        <v>990</v>
      </c>
      <c r="C243" t="s">
        <v>985</v>
      </c>
      <c r="D243">
        <v>30</v>
      </c>
      <c r="H243" s="3">
        <v>45492</v>
      </c>
    </row>
    <row r="244" spans="1:8" x14ac:dyDescent="0.25">
      <c r="A244" s="7" t="s">
        <v>991</v>
      </c>
      <c r="B244" t="s">
        <v>992</v>
      </c>
      <c r="C244" t="s">
        <v>994</v>
      </c>
      <c r="D244">
        <v>30</v>
      </c>
      <c r="H244" s="3">
        <v>45492</v>
      </c>
    </row>
    <row r="245" spans="1:8" x14ac:dyDescent="0.25">
      <c r="A245" s="7" t="s">
        <v>996</v>
      </c>
      <c r="B245" t="s">
        <v>997</v>
      </c>
      <c r="C245" t="s">
        <v>994</v>
      </c>
      <c r="D245">
        <v>30</v>
      </c>
      <c r="H245" s="3">
        <v>45492</v>
      </c>
    </row>
    <row r="246" spans="1:8" x14ac:dyDescent="0.25">
      <c r="A246" s="7" t="s">
        <v>999</v>
      </c>
      <c r="B246" t="s">
        <v>1000</v>
      </c>
      <c r="C246" t="s">
        <v>1003</v>
      </c>
      <c r="D246">
        <v>24</v>
      </c>
      <c r="H246" s="3">
        <v>45492</v>
      </c>
    </row>
    <row r="247" spans="1:8" x14ac:dyDescent="0.25">
      <c r="A247" s="7" t="s">
        <v>1005</v>
      </c>
      <c r="B247" t="s">
        <v>1006</v>
      </c>
      <c r="C247" t="s">
        <v>1009</v>
      </c>
      <c r="D247">
        <v>28</v>
      </c>
      <c r="H247" s="3">
        <v>45492</v>
      </c>
    </row>
    <row r="248" spans="1:8" x14ac:dyDescent="0.25">
      <c r="A248" s="7" t="s">
        <v>1011</v>
      </c>
      <c r="B248" t="s">
        <v>1012</v>
      </c>
      <c r="C248" t="s">
        <v>1009</v>
      </c>
      <c r="D248">
        <v>28</v>
      </c>
      <c r="H248" s="3">
        <v>45492</v>
      </c>
    </row>
    <row r="249" spans="1:8" x14ac:dyDescent="0.25">
      <c r="A249" s="7" t="s">
        <v>1014</v>
      </c>
      <c r="B249" t="s">
        <v>1015</v>
      </c>
      <c r="C249" t="s">
        <v>1009</v>
      </c>
      <c r="D249">
        <v>28</v>
      </c>
      <c r="H249" s="3">
        <v>45492</v>
      </c>
    </row>
    <row r="250" spans="1:8" x14ac:dyDescent="0.25">
      <c r="A250" s="7" t="s">
        <v>5587</v>
      </c>
      <c r="B250" t="s">
        <v>5588</v>
      </c>
      <c r="C250" t="s">
        <v>5590</v>
      </c>
      <c r="D250">
        <v>30</v>
      </c>
      <c r="H250" s="3">
        <v>45492</v>
      </c>
    </row>
    <row r="251" spans="1:8" x14ac:dyDescent="0.25">
      <c r="A251" s="7" t="s">
        <v>5592</v>
      </c>
      <c r="B251" t="s">
        <v>5593</v>
      </c>
      <c r="C251" t="s">
        <v>5590</v>
      </c>
      <c r="D251">
        <v>30</v>
      </c>
      <c r="H251" s="3">
        <v>45492</v>
      </c>
    </row>
    <row r="252" spans="1:8" x14ac:dyDescent="0.25">
      <c r="A252" s="7" t="s">
        <v>5594</v>
      </c>
      <c r="B252" t="s">
        <v>5595</v>
      </c>
      <c r="C252" t="s">
        <v>5590</v>
      </c>
      <c r="D252">
        <v>30</v>
      </c>
      <c r="H252" s="3">
        <v>45492</v>
      </c>
    </row>
    <row r="253" spans="1:8" x14ac:dyDescent="0.25">
      <c r="A253" s="7" t="s">
        <v>5596</v>
      </c>
      <c r="B253" t="s">
        <v>5597</v>
      </c>
      <c r="C253" t="s">
        <v>5590</v>
      </c>
      <c r="D253">
        <v>90</v>
      </c>
      <c r="H253" s="3">
        <v>45492</v>
      </c>
    </row>
    <row r="254" spans="1:8" x14ac:dyDescent="0.25">
      <c r="A254" s="7" t="s">
        <v>5598</v>
      </c>
      <c r="B254" t="s">
        <v>5599</v>
      </c>
      <c r="C254" t="s">
        <v>5590</v>
      </c>
      <c r="D254">
        <v>90</v>
      </c>
      <c r="H254" s="3">
        <v>45492</v>
      </c>
    </row>
    <row r="255" spans="1:8" x14ac:dyDescent="0.25">
      <c r="A255" s="7" t="s">
        <v>5600</v>
      </c>
      <c r="B255" t="s">
        <v>5601</v>
      </c>
      <c r="C255" t="s">
        <v>5590</v>
      </c>
      <c r="D255">
        <v>90</v>
      </c>
      <c r="H255" s="3">
        <v>45492</v>
      </c>
    </row>
    <row r="256" spans="1:8" x14ac:dyDescent="0.25">
      <c r="A256" s="7" t="s">
        <v>5602</v>
      </c>
      <c r="B256" t="s">
        <v>5603</v>
      </c>
      <c r="C256" t="s">
        <v>5590</v>
      </c>
      <c r="D256">
        <v>90</v>
      </c>
      <c r="H256" s="3">
        <v>45492</v>
      </c>
    </row>
    <row r="257" spans="1:8" x14ac:dyDescent="0.25">
      <c r="A257" s="7" t="s">
        <v>5604</v>
      </c>
      <c r="B257" t="s">
        <v>5605</v>
      </c>
      <c r="C257" t="s">
        <v>5608</v>
      </c>
      <c r="D257">
        <v>30</v>
      </c>
      <c r="H257" s="3">
        <v>45492</v>
      </c>
    </row>
    <row r="258" spans="1:8" x14ac:dyDescent="0.25">
      <c r="A258" s="7" t="s">
        <v>5610</v>
      </c>
      <c r="B258" t="s">
        <v>5611</v>
      </c>
      <c r="C258" t="s">
        <v>5608</v>
      </c>
      <c r="D258">
        <v>90</v>
      </c>
      <c r="H258" s="3">
        <v>45492</v>
      </c>
    </row>
    <row r="259" spans="1:8" x14ac:dyDescent="0.25">
      <c r="A259" s="7" t="s">
        <v>5514</v>
      </c>
      <c r="B259" t="s">
        <v>5613</v>
      </c>
      <c r="C259" t="s">
        <v>5615</v>
      </c>
      <c r="D259">
        <v>1</v>
      </c>
      <c r="E259">
        <v>10</v>
      </c>
      <c r="F259" t="s">
        <v>21</v>
      </c>
      <c r="H259" s="3">
        <v>45492</v>
      </c>
    </row>
    <row r="260" spans="1:8" x14ac:dyDescent="0.25">
      <c r="A260" s="7" t="s">
        <v>1017</v>
      </c>
      <c r="B260" t="s">
        <v>1018</v>
      </c>
      <c r="C260" t="s">
        <v>1020</v>
      </c>
      <c r="D260">
        <v>20</v>
      </c>
      <c r="H260" s="3">
        <v>45492</v>
      </c>
    </row>
    <row r="261" spans="1:8" x14ac:dyDescent="0.25">
      <c r="A261" s="7" t="s">
        <v>1022</v>
      </c>
      <c r="B261" t="s">
        <v>1023</v>
      </c>
      <c r="C261" t="s">
        <v>1026</v>
      </c>
      <c r="D261">
        <v>84</v>
      </c>
      <c r="H261" s="3">
        <v>45492</v>
      </c>
    </row>
    <row r="262" spans="1:8" x14ac:dyDescent="0.25">
      <c r="A262" s="7" t="s">
        <v>1028</v>
      </c>
      <c r="B262" t="s">
        <v>1029</v>
      </c>
      <c r="C262" t="s">
        <v>1026</v>
      </c>
      <c r="D262">
        <v>28</v>
      </c>
      <c r="H262" s="3">
        <v>45492</v>
      </c>
    </row>
    <row r="263" spans="1:8" x14ac:dyDescent="0.25">
      <c r="A263" s="7" t="s">
        <v>1031</v>
      </c>
      <c r="B263" t="s">
        <v>1032</v>
      </c>
      <c r="C263" t="s">
        <v>1026</v>
      </c>
      <c r="D263">
        <v>168</v>
      </c>
      <c r="H263" s="3">
        <v>45492</v>
      </c>
    </row>
    <row r="264" spans="1:8" x14ac:dyDescent="0.25">
      <c r="A264" s="7" t="s">
        <v>1034</v>
      </c>
      <c r="B264" t="s">
        <v>1035</v>
      </c>
      <c r="C264" t="s">
        <v>1026</v>
      </c>
      <c r="D264">
        <v>28</v>
      </c>
      <c r="H264" s="3">
        <v>45492</v>
      </c>
    </row>
    <row r="265" spans="1:8" x14ac:dyDescent="0.25">
      <c r="A265" s="7" t="s">
        <v>1040</v>
      </c>
      <c r="B265" t="s">
        <v>1041</v>
      </c>
      <c r="C265" t="s">
        <v>1026</v>
      </c>
      <c r="D265">
        <v>28</v>
      </c>
      <c r="H265" s="3">
        <v>45492</v>
      </c>
    </row>
    <row r="266" spans="1:8" x14ac:dyDescent="0.25">
      <c r="A266" s="7" t="s">
        <v>1037</v>
      </c>
      <c r="B266" t="s">
        <v>1038</v>
      </c>
      <c r="C266" t="s">
        <v>1026</v>
      </c>
      <c r="D266">
        <v>364</v>
      </c>
      <c r="H266" s="3">
        <v>45492</v>
      </c>
    </row>
    <row r="267" spans="1:8" x14ac:dyDescent="0.25">
      <c r="A267" s="7" t="s">
        <v>1043</v>
      </c>
      <c r="B267" t="s">
        <v>1044</v>
      </c>
      <c r="C267" t="s">
        <v>1047</v>
      </c>
      <c r="D267">
        <v>28</v>
      </c>
      <c r="H267" s="3">
        <v>45492</v>
      </c>
    </row>
    <row r="268" spans="1:8" x14ac:dyDescent="0.25">
      <c r="A268" s="7" t="s">
        <v>1049</v>
      </c>
      <c r="B268" t="s">
        <v>1050</v>
      </c>
      <c r="C268" t="s">
        <v>1047</v>
      </c>
      <c r="D268">
        <v>28</v>
      </c>
      <c r="H268" s="3">
        <v>45492</v>
      </c>
    </row>
    <row r="269" spans="1:8" x14ac:dyDescent="0.25">
      <c r="A269" s="7" t="s">
        <v>1052</v>
      </c>
      <c r="B269" t="s">
        <v>1053</v>
      </c>
      <c r="C269" t="s">
        <v>1047</v>
      </c>
      <c r="D269">
        <v>28</v>
      </c>
      <c r="H269" s="3">
        <v>45492</v>
      </c>
    </row>
    <row r="270" spans="1:8" x14ac:dyDescent="0.25">
      <c r="A270" s="7" t="s">
        <v>1055</v>
      </c>
      <c r="B270" t="s">
        <v>1056</v>
      </c>
      <c r="C270" t="s">
        <v>1058</v>
      </c>
      <c r="D270">
        <v>28</v>
      </c>
      <c r="H270" s="3">
        <v>45492</v>
      </c>
    </row>
    <row r="271" spans="1:8" x14ac:dyDescent="0.25">
      <c r="A271" s="7" t="s">
        <v>1060</v>
      </c>
      <c r="B271" t="s">
        <v>1061</v>
      </c>
      <c r="C271" t="s">
        <v>1063</v>
      </c>
      <c r="D271">
        <v>20</v>
      </c>
      <c r="H271" s="3">
        <v>45492</v>
      </c>
    </row>
    <row r="272" spans="1:8" x14ac:dyDescent="0.25">
      <c r="A272" s="7" t="s">
        <v>1065</v>
      </c>
      <c r="B272" t="s">
        <v>1066</v>
      </c>
      <c r="C272" t="s">
        <v>1069</v>
      </c>
      <c r="D272">
        <v>1</v>
      </c>
      <c r="H272" s="3">
        <v>45492</v>
      </c>
    </row>
    <row r="273" spans="1:8" x14ac:dyDescent="0.25">
      <c r="A273" s="7" t="s">
        <v>1072</v>
      </c>
      <c r="B273" t="s">
        <v>1073</v>
      </c>
      <c r="C273" t="s">
        <v>1069</v>
      </c>
      <c r="D273">
        <v>1</v>
      </c>
      <c r="H273" s="3">
        <v>45492</v>
      </c>
    </row>
    <row r="274" spans="1:8" x14ac:dyDescent="0.25">
      <c r="A274" s="7" t="s">
        <v>1075</v>
      </c>
      <c r="B274" t="s">
        <v>1076</v>
      </c>
      <c r="C274" t="s">
        <v>1069</v>
      </c>
      <c r="D274">
        <v>3</v>
      </c>
      <c r="H274" s="3">
        <v>45492</v>
      </c>
    </row>
    <row r="275" spans="1:8" x14ac:dyDescent="0.25">
      <c r="A275" s="7" t="s">
        <v>1079</v>
      </c>
      <c r="B275" t="s">
        <v>1080</v>
      </c>
      <c r="C275" t="s">
        <v>1069</v>
      </c>
      <c r="D275">
        <v>3</v>
      </c>
      <c r="H275" s="3">
        <v>45492</v>
      </c>
    </row>
    <row r="276" spans="1:8" x14ac:dyDescent="0.25">
      <c r="A276" s="7" t="s">
        <v>1082</v>
      </c>
      <c r="B276" t="s">
        <v>1083</v>
      </c>
      <c r="C276" t="s">
        <v>1069</v>
      </c>
      <c r="D276">
        <v>3</v>
      </c>
      <c r="H276" s="3">
        <v>45492</v>
      </c>
    </row>
    <row r="277" spans="1:8" x14ac:dyDescent="0.25">
      <c r="A277" s="7" t="s">
        <v>1085</v>
      </c>
      <c r="B277" t="s">
        <v>1086</v>
      </c>
      <c r="C277" t="s">
        <v>1069</v>
      </c>
      <c r="D277">
        <v>3</v>
      </c>
      <c r="H277" s="3">
        <v>45492</v>
      </c>
    </row>
    <row r="278" spans="1:8" x14ac:dyDescent="0.25">
      <c r="A278" s="7" t="s">
        <v>1088</v>
      </c>
      <c r="B278" t="s">
        <v>1089</v>
      </c>
      <c r="C278" t="s">
        <v>1069</v>
      </c>
      <c r="D278">
        <v>3</v>
      </c>
      <c r="H278" s="3">
        <v>45492</v>
      </c>
    </row>
    <row r="279" spans="1:8" x14ac:dyDescent="0.25">
      <c r="A279" s="7" t="s">
        <v>1091</v>
      </c>
      <c r="B279" t="s">
        <v>1092</v>
      </c>
      <c r="C279" t="s">
        <v>1069</v>
      </c>
      <c r="D279">
        <v>6</v>
      </c>
      <c r="H279" s="3">
        <v>45492</v>
      </c>
    </row>
    <row r="280" spans="1:8" x14ac:dyDescent="0.25">
      <c r="A280" s="7" t="s">
        <v>1094</v>
      </c>
      <c r="B280" t="s">
        <v>1095</v>
      </c>
      <c r="C280" t="s">
        <v>1069</v>
      </c>
      <c r="D280">
        <v>6</v>
      </c>
      <c r="H280" s="3">
        <v>45492</v>
      </c>
    </row>
    <row r="281" spans="1:8" x14ac:dyDescent="0.25">
      <c r="A281" s="7" t="s">
        <v>1097</v>
      </c>
      <c r="B281" t="s">
        <v>1098</v>
      </c>
      <c r="C281" t="s">
        <v>1069</v>
      </c>
      <c r="D281">
        <v>6</v>
      </c>
      <c r="H281" s="3">
        <v>45492</v>
      </c>
    </row>
    <row r="282" spans="1:8" x14ac:dyDescent="0.25">
      <c r="A282" s="7" t="s">
        <v>1100</v>
      </c>
      <c r="B282" t="s">
        <v>1101</v>
      </c>
      <c r="C282" t="s">
        <v>1103</v>
      </c>
      <c r="D282">
        <v>28</v>
      </c>
      <c r="H282" s="3">
        <v>45492</v>
      </c>
    </row>
    <row r="283" spans="1:8" x14ac:dyDescent="0.25">
      <c r="A283" s="7" t="s">
        <v>1105</v>
      </c>
      <c r="B283" t="s">
        <v>1106</v>
      </c>
      <c r="C283" t="s">
        <v>1108</v>
      </c>
      <c r="D283">
        <v>21</v>
      </c>
      <c r="H283" s="3">
        <v>45492</v>
      </c>
    </row>
    <row r="284" spans="1:8" x14ac:dyDescent="0.25">
      <c r="A284" s="7" t="s">
        <v>1110</v>
      </c>
      <c r="B284" t="s">
        <v>1111</v>
      </c>
      <c r="C284" t="s">
        <v>1108</v>
      </c>
      <c r="D284">
        <v>21</v>
      </c>
      <c r="H284" s="3">
        <v>45492</v>
      </c>
    </row>
    <row r="285" spans="1:8" x14ac:dyDescent="0.25">
      <c r="A285" s="7" t="s">
        <v>1112</v>
      </c>
      <c r="B285" t="s">
        <v>1113</v>
      </c>
      <c r="C285" t="s">
        <v>1108</v>
      </c>
      <c r="D285">
        <v>21</v>
      </c>
      <c r="H285" s="3">
        <v>45492</v>
      </c>
    </row>
    <row r="286" spans="1:8" x14ac:dyDescent="0.25">
      <c r="A286" s="7" t="s">
        <v>1114</v>
      </c>
      <c r="B286" t="s">
        <v>1115</v>
      </c>
      <c r="C286" t="s">
        <v>1108</v>
      </c>
      <c r="D286">
        <v>21</v>
      </c>
      <c r="H286" s="3">
        <v>45492</v>
      </c>
    </row>
    <row r="287" spans="1:8" x14ac:dyDescent="0.25">
      <c r="A287" s="7" t="s">
        <v>1116</v>
      </c>
      <c r="B287" t="s">
        <v>1117</v>
      </c>
      <c r="C287" t="s">
        <v>1108</v>
      </c>
      <c r="D287">
        <v>21</v>
      </c>
      <c r="H287" s="3">
        <v>45492</v>
      </c>
    </row>
    <row r="288" spans="1:8" x14ac:dyDescent="0.25">
      <c r="A288" s="7" t="s">
        <v>1118</v>
      </c>
      <c r="B288" t="s">
        <v>1119</v>
      </c>
      <c r="C288" t="s">
        <v>1108</v>
      </c>
      <c r="D288">
        <v>21</v>
      </c>
      <c r="H288" s="3">
        <v>45492</v>
      </c>
    </row>
    <row r="289" spans="1:8" x14ac:dyDescent="0.25">
      <c r="A289" s="7" t="s">
        <v>1121</v>
      </c>
      <c r="B289" t="s">
        <v>1122</v>
      </c>
      <c r="C289" t="s">
        <v>1108</v>
      </c>
      <c r="D289">
        <v>21</v>
      </c>
      <c r="H289" s="3">
        <v>45492</v>
      </c>
    </row>
    <row r="290" spans="1:8" x14ac:dyDescent="0.25">
      <c r="A290" s="7" t="s">
        <v>1123</v>
      </c>
      <c r="B290" t="s">
        <v>1124</v>
      </c>
      <c r="C290" t="s">
        <v>1108</v>
      </c>
      <c r="D290">
        <v>21</v>
      </c>
      <c r="H290" s="3">
        <v>45492</v>
      </c>
    </row>
    <row r="291" spans="1:8" x14ac:dyDescent="0.25">
      <c r="A291" s="7" t="s">
        <v>1125</v>
      </c>
      <c r="B291" t="s">
        <v>1126</v>
      </c>
      <c r="C291" t="s">
        <v>1129</v>
      </c>
      <c r="D291">
        <v>28</v>
      </c>
      <c r="H291" s="3">
        <v>45492</v>
      </c>
    </row>
    <row r="292" spans="1:8" x14ac:dyDescent="0.25">
      <c r="A292" s="7" t="s">
        <v>1131</v>
      </c>
      <c r="B292" t="s">
        <v>1132</v>
      </c>
      <c r="C292" t="s">
        <v>1129</v>
      </c>
      <c r="D292">
        <v>28</v>
      </c>
      <c r="H292" s="3">
        <v>45492</v>
      </c>
    </row>
    <row r="293" spans="1:8" x14ac:dyDescent="0.25">
      <c r="A293" s="7" t="s">
        <v>1134</v>
      </c>
      <c r="B293" t="s">
        <v>1135</v>
      </c>
      <c r="C293" t="s">
        <v>1138</v>
      </c>
      <c r="D293">
        <v>21</v>
      </c>
      <c r="H293" s="3">
        <v>45492</v>
      </c>
    </row>
    <row r="294" spans="1:8" x14ac:dyDescent="0.25">
      <c r="A294" s="7" t="s">
        <v>1140</v>
      </c>
      <c r="B294" t="s">
        <v>1141</v>
      </c>
      <c r="C294" t="s">
        <v>1138</v>
      </c>
      <c r="D294">
        <v>21</v>
      </c>
      <c r="H294" s="3">
        <v>45492</v>
      </c>
    </row>
    <row r="295" spans="1:8" x14ac:dyDescent="0.25">
      <c r="A295" s="7" t="s">
        <v>1143</v>
      </c>
      <c r="B295" t="s">
        <v>1144</v>
      </c>
      <c r="C295" t="s">
        <v>1138</v>
      </c>
      <c r="D295">
        <v>21</v>
      </c>
      <c r="H295" s="3">
        <v>45492</v>
      </c>
    </row>
    <row r="296" spans="1:8" x14ac:dyDescent="0.25">
      <c r="A296" s="7" t="s">
        <v>1146</v>
      </c>
      <c r="B296" t="s">
        <v>1147</v>
      </c>
      <c r="C296" t="s">
        <v>1138</v>
      </c>
      <c r="D296">
        <v>21</v>
      </c>
      <c r="H296" s="3">
        <v>45492</v>
      </c>
    </row>
    <row r="297" spans="1:8" x14ac:dyDescent="0.25">
      <c r="A297" s="7" t="s">
        <v>1149</v>
      </c>
      <c r="B297" t="s">
        <v>1150</v>
      </c>
      <c r="C297" t="s">
        <v>1138</v>
      </c>
      <c r="D297">
        <v>21</v>
      </c>
      <c r="H297" s="3">
        <v>45492</v>
      </c>
    </row>
    <row r="298" spans="1:8" x14ac:dyDescent="0.25">
      <c r="A298" s="7" t="s">
        <v>1152</v>
      </c>
      <c r="B298" t="s">
        <v>1153</v>
      </c>
      <c r="C298" t="s">
        <v>1138</v>
      </c>
      <c r="D298">
        <v>21</v>
      </c>
      <c r="H298" s="3">
        <v>45492</v>
      </c>
    </row>
    <row r="299" spans="1:8" x14ac:dyDescent="0.25">
      <c r="A299" s="7" t="s">
        <v>1155</v>
      </c>
      <c r="B299" t="s">
        <v>1156</v>
      </c>
      <c r="C299" t="s">
        <v>1138</v>
      </c>
      <c r="D299">
        <v>21</v>
      </c>
      <c r="H299" s="3">
        <v>45492</v>
      </c>
    </row>
    <row r="300" spans="1:8" x14ac:dyDescent="0.25">
      <c r="A300" s="7" t="s">
        <v>1157</v>
      </c>
      <c r="B300" t="s">
        <v>1158</v>
      </c>
      <c r="C300" t="s">
        <v>1138</v>
      </c>
      <c r="D300">
        <v>120</v>
      </c>
      <c r="H300" s="3">
        <v>45492</v>
      </c>
    </row>
    <row r="301" spans="1:8" x14ac:dyDescent="0.25">
      <c r="A301" s="7" t="s">
        <v>1161</v>
      </c>
      <c r="B301" t="s">
        <v>1162</v>
      </c>
      <c r="C301" t="s">
        <v>1138</v>
      </c>
      <c r="D301">
        <v>21</v>
      </c>
      <c r="H301" s="3">
        <v>45492</v>
      </c>
    </row>
    <row r="302" spans="1:8" x14ac:dyDescent="0.25">
      <c r="A302" s="7" t="s">
        <v>1164</v>
      </c>
      <c r="B302" t="s">
        <v>1165</v>
      </c>
      <c r="C302" t="s">
        <v>1138</v>
      </c>
      <c r="D302">
        <v>21</v>
      </c>
      <c r="H302" s="3">
        <v>45492</v>
      </c>
    </row>
    <row r="303" spans="1:8" x14ac:dyDescent="0.25">
      <c r="A303" s="7" t="s">
        <v>1167</v>
      </c>
      <c r="B303" t="s">
        <v>1168</v>
      </c>
      <c r="C303" t="s">
        <v>1138</v>
      </c>
      <c r="D303">
        <v>21</v>
      </c>
      <c r="H303" s="3">
        <v>45492</v>
      </c>
    </row>
    <row r="304" spans="1:8" x14ac:dyDescent="0.25">
      <c r="A304" s="7" t="s">
        <v>1170</v>
      </c>
      <c r="B304" t="s">
        <v>1171</v>
      </c>
      <c r="C304" t="s">
        <v>1138</v>
      </c>
      <c r="D304">
        <v>21</v>
      </c>
      <c r="H304" s="3">
        <v>45492</v>
      </c>
    </row>
    <row r="305" spans="1:8" x14ac:dyDescent="0.25">
      <c r="A305" s="7" t="s">
        <v>1173</v>
      </c>
      <c r="B305" t="s">
        <v>1174</v>
      </c>
      <c r="C305" t="s">
        <v>1138</v>
      </c>
      <c r="D305">
        <v>21</v>
      </c>
      <c r="H305" s="3">
        <v>45492</v>
      </c>
    </row>
    <row r="306" spans="1:8" x14ac:dyDescent="0.25">
      <c r="A306" s="7" t="s">
        <v>1176</v>
      </c>
      <c r="B306" t="s">
        <v>1177</v>
      </c>
      <c r="C306" t="s">
        <v>1138</v>
      </c>
      <c r="D306">
        <v>21</v>
      </c>
      <c r="H306" s="3">
        <v>45492</v>
      </c>
    </row>
    <row r="307" spans="1:8" x14ac:dyDescent="0.25">
      <c r="A307" s="7" t="s">
        <v>1178</v>
      </c>
      <c r="B307" t="s">
        <v>1179</v>
      </c>
      <c r="C307" t="s">
        <v>1138</v>
      </c>
      <c r="D307">
        <v>21</v>
      </c>
      <c r="H307" s="3">
        <v>45492</v>
      </c>
    </row>
    <row r="308" spans="1:8" x14ac:dyDescent="0.25">
      <c r="A308" s="7" t="s">
        <v>1181</v>
      </c>
      <c r="B308" t="s">
        <v>1182</v>
      </c>
      <c r="C308" t="s">
        <v>1138</v>
      </c>
      <c r="D308">
        <v>21</v>
      </c>
      <c r="H308" s="3">
        <v>45492</v>
      </c>
    </row>
    <row r="309" spans="1:8" x14ac:dyDescent="0.25">
      <c r="A309" s="7" t="s">
        <v>1184</v>
      </c>
      <c r="B309" t="s">
        <v>1185</v>
      </c>
      <c r="C309" t="s">
        <v>1138</v>
      </c>
      <c r="D309">
        <v>21</v>
      </c>
      <c r="H309" s="3">
        <v>45492</v>
      </c>
    </row>
    <row r="310" spans="1:8" x14ac:dyDescent="0.25">
      <c r="A310" s="7" t="s">
        <v>1187</v>
      </c>
      <c r="B310" t="s">
        <v>1188</v>
      </c>
      <c r="C310" t="s">
        <v>1138</v>
      </c>
      <c r="D310">
        <v>21</v>
      </c>
      <c r="H310" s="3">
        <v>45492</v>
      </c>
    </row>
    <row r="311" spans="1:8" x14ac:dyDescent="0.25">
      <c r="A311" s="7" t="s">
        <v>1193</v>
      </c>
      <c r="B311" t="s">
        <v>1194</v>
      </c>
      <c r="C311" t="s">
        <v>1138</v>
      </c>
      <c r="D311">
        <v>21</v>
      </c>
      <c r="H311" s="3">
        <v>45492</v>
      </c>
    </row>
    <row r="312" spans="1:8" x14ac:dyDescent="0.25">
      <c r="A312" s="7" t="s">
        <v>1190</v>
      </c>
      <c r="B312" t="s">
        <v>1191</v>
      </c>
      <c r="C312" t="s">
        <v>1138</v>
      </c>
      <c r="D312">
        <v>21</v>
      </c>
      <c r="H312" s="3">
        <v>45492</v>
      </c>
    </row>
    <row r="313" spans="1:8" x14ac:dyDescent="0.25">
      <c r="A313" s="7" t="s">
        <v>1196</v>
      </c>
      <c r="B313" t="s">
        <v>1197</v>
      </c>
      <c r="C313" t="s">
        <v>1138</v>
      </c>
      <c r="D313">
        <v>21</v>
      </c>
      <c r="H313" s="3">
        <v>45492</v>
      </c>
    </row>
    <row r="314" spans="1:8" x14ac:dyDescent="0.25">
      <c r="A314" s="7" t="s">
        <v>1198</v>
      </c>
      <c r="B314" t="s">
        <v>1199</v>
      </c>
      <c r="C314" t="s">
        <v>1202</v>
      </c>
      <c r="D314">
        <v>28</v>
      </c>
      <c r="H314" s="3">
        <v>45492</v>
      </c>
    </row>
    <row r="315" spans="1:8" x14ac:dyDescent="0.25">
      <c r="A315" s="7" t="s">
        <v>1204</v>
      </c>
      <c r="B315" t="s">
        <v>1205</v>
      </c>
      <c r="C315" t="s">
        <v>1202</v>
      </c>
      <c r="D315">
        <v>28</v>
      </c>
      <c r="H315" s="3">
        <v>45492</v>
      </c>
    </row>
    <row r="316" spans="1:8" x14ac:dyDescent="0.25">
      <c r="A316" s="7" t="s">
        <v>1209</v>
      </c>
      <c r="B316" t="s">
        <v>1210</v>
      </c>
      <c r="C316" t="s">
        <v>1202</v>
      </c>
      <c r="D316">
        <v>28</v>
      </c>
      <c r="H316" s="3">
        <v>45492</v>
      </c>
    </row>
    <row r="317" spans="1:8" x14ac:dyDescent="0.25">
      <c r="A317" s="7" t="s">
        <v>1206</v>
      </c>
      <c r="B317" t="s">
        <v>1207</v>
      </c>
      <c r="C317" t="s">
        <v>1202</v>
      </c>
      <c r="D317">
        <v>28</v>
      </c>
      <c r="H317" s="3">
        <v>45492</v>
      </c>
    </row>
    <row r="318" spans="1:8" x14ac:dyDescent="0.25">
      <c r="A318" s="7" t="s">
        <v>1211</v>
      </c>
      <c r="B318" t="s">
        <v>1212</v>
      </c>
      <c r="C318" t="s">
        <v>1202</v>
      </c>
      <c r="D318">
        <v>28</v>
      </c>
      <c r="H318" s="3">
        <v>45492</v>
      </c>
    </row>
    <row r="319" spans="1:8" x14ac:dyDescent="0.25">
      <c r="A319" s="7" t="s">
        <v>1214</v>
      </c>
      <c r="B319" t="s">
        <v>1215</v>
      </c>
      <c r="C319" t="s">
        <v>1202</v>
      </c>
      <c r="D319">
        <v>28</v>
      </c>
      <c r="H319" s="3">
        <v>45492</v>
      </c>
    </row>
    <row r="320" spans="1:8" x14ac:dyDescent="0.25">
      <c r="A320" s="7" t="s">
        <v>1217</v>
      </c>
      <c r="B320" t="s">
        <v>1218</v>
      </c>
      <c r="C320" t="s">
        <v>1202</v>
      </c>
      <c r="D320">
        <v>28</v>
      </c>
      <c r="H320" s="3">
        <v>45492</v>
      </c>
    </row>
    <row r="321" spans="1:8" x14ac:dyDescent="0.25">
      <c r="A321" s="7" t="s">
        <v>1220</v>
      </c>
      <c r="B321" t="s">
        <v>1221</v>
      </c>
      <c r="C321" t="s">
        <v>1202</v>
      </c>
      <c r="D321">
        <v>28</v>
      </c>
      <c r="H321" s="3">
        <v>45492</v>
      </c>
    </row>
    <row r="322" spans="1:8" x14ac:dyDescent="0.25">
      <c r="A322" s="7" t="s">
        <v>1222</v>
      </c>
      <c r="B322" t="s">
        <v>1223</v>
      </c>
      <c r="C322" t="s">
        <v>1202</v>
      </c>
      <c r="D322">
        <v>28</v>
      </c>
      <c r="H322" s="3">
        <v>45492</v>
      </c>
    </row>
    <row r="323" spans="1:8" x14ac:dyDescent="0.25">
      <c r="A323" s="7" t="s">
        <v>1224</v>
      </c>
      <c r="B323" t="s">
        <v>1225</v>
      </c>
      <c r="C323" t="s">
        <v>1202</v>
      </c>
      <c r="D323">
        <v>28</v>
      </c>
      <c r="H323" s="3">
        <v>45492</v>
      </c>
    </row>
    <row r="324" spans="1:8" x14ac:dyDescent="0.25">
      <c r="A324" s="7" t="s">
        <v>1227</v>
      </c>
      <c r="B324" t="s">
        <v>1228</v>
      </c>
      <c r="C324" t="s">
        <v>1202</v>
      </c>
      <c r="D324">
        <v>28</v>
      </c>
      <c r="H324" s="3">
        <v>45492</v>
      </c>
    </row>
    <row r="325" spans="1:8" x14ac:dyDescent="0.25">
      <c r="A325" s="7" t="s">
        <v>1230</v>
      </c>
      <c r="B325" t="s">
        <v>1231</v>
      </c>
      <c r="C325" t="s">
        <v>1202</v>
      </c>
      <c r="D325">
        <v>28</v>
      </c>
      <c r="H325" s="3">
        <v>45492</v>
      </c>
    </row>
    <row r="326" spans="1:8" x14ac:dyDescent="0.25">
      <c r="A326" s="7" t="s">
        <v>1233</v>
      </c>
      <c r="B326" t="s">
        <v>1234</v>
      </c>
      <c r="C326" t="s">
        <v>1202</v>
      </c>
      <c r="D326">
        <v>28</v>
      </c>
      <c r="H326" s="3">
        <v>45492</v>
      </c>
    </row>
    <row r="327" spans="1:8" x14ac:dyDescent="0.25">
      <c r="A327" s="7" t="s">
        <v>1236</v>
      </c>
      <c r="B327" t="s">
        <v>1237</v>
      </c>
      <c r="C327" t="s">
        <v>1202</v>
      </c>
      <c r="D327">
        <v>28</v>
      </c>
      <c r="H327" s="3">
        <v>45492</v>
      </c>
    </row>
    <row r="328" spans="1:8" x14ac:dyDescent="0.25">
      <c r="A328" s="7" t="s">
        <v>1238</v>
      </c>
      <c r="B328" t="s">
        <v>1239</v>
      </c>
      <c r="C328" t="s">
        <v>1202</v>
      </c>
      <c r="D328">
        <v>28</v>
      </c>
      <c r="H328" s="3">
        <v>45492</v>
      </c>
    </row>
    <row r="329" spans="1:8" x14ac:dyDescent="0.25">
      <c r="A329" s="7" t="s">
        <v>1244</v>
      </c>
      <c r="B329" t="s">
        <v>1245</v>
      </c>
      <c r="C329" t="s">
        <v>1202</v>
      </c>
      <c r="D329">
        <v>28</v>
      </c>
      <c r="H329" s="3">
        <v>45492</v>
      </c>
    </row>
    <row r="330" spans="1:8" x14ac:dyDescent="0.25">
      <c r="A330" s="7" t="s">
        <v>1241</v>
      </c>
      <c r="B330" t="s">
        <v>1242</v>
      </c>
      <c r="C330" t="s">
        <v>1202</v>
      </c>
      <c r="D330">
        <v>28</v>
      </c>
      <c r="H330" s="3">
        <v>45492</v>
      </c>
    </row>
    <row r="331" spans="1:8" x14ac:dyDescent="0.25">
      <c r="A331" s="7" t="s">
        <v>1247</v>
      </c>
      <c r="B331" t="s">
        <v>1248</v>
      </c>
      <c r="C331" t="s">
        <v>1202</v>
      </c>
      <c r="D331">
        <v>28</v>
      </c>
      <c r="H331" s="3">
        <v>45492</v>
      </c>
    </row>
    <row r="332" spans="1:8" x14ac:dyDescent="0.25">
      <c r="A332" s="7" t="s">
        <v>1250</v>
      </c>
      <c r="B332" t="s">
        <v>1251</v>
      </c>
      <c r="C332" t="s">
        <v>1253</v>
      </c>
      <c r="D332">
        <v>21</v>
      </c>
      <c r="H332" s="3">
        <v>45492</v>
      </c>
    </row>
    <row r="333" spans="1:8" x14ac:dyDescent="0.25">
      <c r="A333" s="7" t="s">
        <v>1255</v>
      </c>
      <c r="B333" t="s">
        <v>1256</v>
      </c>
      <c r="C333" t="s">
        <v>1253</v>
      </c>
      <c r="D333">
        <v>21</v>
      </c>
      <c r="H333" s="3">
        <v>45492</v>
      </c>
    </row>
    <row r="334" spans="1:8" x14ac:dyDescent="0.25">
      <c r="A334" s="7" t="s">
        <v>1257</v>
      </c>
      <c r="B334" t="s">
        <v>1258</v>
      </c>
      <c r="C334" t="s">
        <v>1253</v>
      </c>
      <c r="D334">
        <v>21</v>
      </c>
      <c r="H334" s="3">
        <v>45492</v>
      </c>
    </row>
    <row r="335" spans="1:8" x14ac:dyDescent="0.25">
      <c r="A335" s="7" t="s">
        <v>1259</v>
      </c>
      <c r="B335" t="s">
        <v>1260</v>
      </c>
      <c r="C335" t="s">
        <v>1253</v>
      </c>
      <c r="D335">
        <v>21</v>
      </c>
      <c r="H335" s="3">
        <v>45492</v>
      </c>
    </row>
    <row r="336" spans="1:8" x14ac:dyDescent="0.25">
      <c r="A336" s="7" t="s">
        <v>1263</v>
      </c>
      <c r="B336" t="s">
        <v>1264</v>
      </c>
      <c r="C336" t="s">
        <v>1253</v>
      </c>
      <c r="D336">
        <v>21</v>
      </c>
      <c r="H336" s="3">
        <v>45492</v>
      </c>
    </row>
    <row r="337" spans="1:8" x14ac:dyDescent="0.25">
      <c r="A337" s="7" t="s">
        <v>1261</v>
      </c>
      <c r="B337" t="s">
        <v>1262</v>
      </c>
      <c r="C337" t="s">
        <v>1253</v>
      </c>
      <c r="D337">
        <v>21</v>
      </c>
      <c r="H337" s="3">
        <v>45492</v>
      </c>
    </row>
    <row r="338" spans="1:8" x14ac:dyDescent="0.25">
      <c r="A338" s="7" t="s">
        <v>1265</v>
      </c>
      <c r="B338" t="s">
        <v>1266</v>
      </c>
      <c r="C338" t="s">
        <v>1253</v>
      </c>
      <c r="D338">
        <v>21</v>
      </c>
      <c r="H338" s="3">
        <v>45492</v>
      </c>
    </row>
    <row r="339" spans="1:8" x14ac:dyDescent="0.25">
      <c r="A339" s="7" t="s">
        <v>1267</v>
      </c>
      <c r="B339" t="s">
        <v>1268</v>
      </c>
      <c r="C339" t="s">
        <v>1253</v>
      </c>
      <c r="D339">
        <v>21</v>
      </c>
      <c r="H339" s="3">
        <v>45492</v>
      </c>
    </row>
    <row r="340" spans="1:8" x14ac:dyDescent="0.25">
      <c r="A340" s="7" t="s">
        <v>1269</v>
      </c>
      <c r="B340" t="s">
        <v>1270</v>
      </c>
      <c r="C340" t="s">
        <v>1253</v>
      </c>
      <c r="D340">
        <v>21</v>
      </c>
      <c r="H340" s="3">
        <v>45492</v>
      </c>
    </row>
    <row r="341" spans="1:8" x14ac:dyDescent="0.25">
      <c r="A341" s="7" t="s">
        <v>1271</v>
      </c>
      <c r="B341" t="s">
        <v>1272</v>
      </c>
      <c r="C341" t="s">
        <v>1253</v>
      </c>
      <c r="D341">
        <v>21</v>
      </c>
      <c r="H341" s="3">
        <v>45492</v>
      </c>
    </row>
    <row r="342" spans="1:8" x14ac:dyDescent="0.25">
      <c r="A342" s="7" t="s">
        <v>1273</v>
      </c>
      <c r="B342" t="s">
        <v>1274</v>
      </c>
      <c r="C342" t="s">
        <v>1277</v>
      </c>
      <c r="D342">
        <v>21</v>
      </c>
      <c r="H342" s="3">
        <v>45492</v>
      </c>
    </row>
    <row r="343" spans="1:8" x14ac:dyDescent="0.25">
      <c r="A343" s="7" t="s">
        <v>1279</v>
      </c>
      <c r="B343" t="s">
        <v>1280</v>
      </c>
      <c r="C343" t="s">
        <v>1277</v>
      </c>
      <c r="D343">
        <v>21</v>
      </c>
      <c r="H343" s="3">
        <v>45492</v>
      </c>
    </row>
    <row r="344" spans="1:8" x14ac:dyDescent="0.25">
      <c r="A344" s="7" t="s">
        <v>1282</v>
      </c>
      <c r="B344" t="s">
        <v>1283</v>
      </c>
      <c r="C344" t="s">
        <v>1277</v>
      </c>
      <c r="D344">
        <v>21</v>
      </c>
      <c r="H344" s="3">
        <v>45492</v>
      </c>
    </row>
    <row r="345" spans="1:8" x14ac:dyDescent="0.25">
      <c r="A345" s="7" t="s">
        <v>1285</v>
      </c>
      <c r="B345" t="s">
        <v>1286</v>
      </c>
      <c r="C345" t="s">
        <v>1277</v>
      </c>
      <c r="D345">
        <v>21</v>
      </c>
      <c r="H345" s="3">
        <v>45492</v>
      </c>
    </row>
    <row r="346" spans="1:8" x14ac:dyDescent="0.25">
      <c r="A346" s="7" t="s">
        <v>1287</v>
      </c>
      <c r="B346" t="s">
        <v>1288</v>
      </c>
      <c r="C346" t="s">
        <v>1277</v>
      </c>
      <c r="D346">
        <v>21</v>
      </c>
      <c r="H346" s="3">
        <v>45492</v>
      </c>
    </row>
    <row r="347" spans="1:8" x14ac:dyDescent="0.25">
      <c r="A347" s="7" t="s">
        <v>1290</v>
      </c>
      <c r="B347" t="s">
        <v>1291</v>
      </c>
      <c r="C347" t="s">
        <v>1277</v>
      </c>
      <c r="D347">
        <v>21</v>
      </c>
      <c r="H347" s="3">
        <v>45492</v>
      </c>
    </row>
    <row r="348" spans="1:8" x14ac:dyDescent="0.25">
      <c r="A348" s="7" t="s">
        <v>1293</v>
      </c>
      <c r="B348" t="s">
        <v>1294</v>
      </c>
      <c r="C348" t="s">
        <v>1277</v>
      </c>
      <c r="D348">
        <v>21</v>
      </c>
      <c r="H348" s="3">
        <v>45492</v>
      </c>
    </row>
    <row r="349" spans="1:8" x14ac:dyDescent="0.25">
      <c r="A349" s="7" t="s">
        <v>1295</v>
      </c>
      <c r="B349" t="s">
        <v>1296</v>
      </c>
      <c r="C349" t="s">
        <v>1277</v>
      </c>
      <c r="D349">
        <v>21</v>
      </c>
      <c r="H349" s="3">
        <v>45492</v>
      </c>
    </row>
    <row r="350" spans="1:8" x14ac:dyDescent="0.25">
      <c r="A350" s="7" t="s">
        <v>1298</v>
      </c>
      <c r="B350" t="s">
        <v>1299</v>
      </c>
      <c r="C350" t="s">
        <v>1277</v>
      </c>
      <c r="D350">
        <v>21</v>
      </c>
      <c r="H350" s="3">
        <v>45492</v>
      </c>
    </row>
    <row r="351" spans="1:8" x14ac:dyDescent="0.25">
      <c r="A351" s="7" t="s">
        <v>1301</v>
      </c>
      <c r="B351" t="s">
        <v>1302</v>
      </c>
      <c r="C351" t="s">
        <v>1277</v>
      </c>
      <c r="D351">
        <v>21</v>
      </c>
      <c r="H351" s="3">
        <v>45492</v>
      </c>
    </row>
    <row r="352" spans="1:8" x14ac:dyDescent="0.25">
      <c r="A352" s="7" t="s">
        <v>1304</v>
      </c>
      <c r="B352" t="s">
        <v>1305</v>
      </c>
      <c r="C352" t="s">
        <v>1308</v>
      </c>
      <c r="D352">
        <v>28</v>
      </c>
      <c r="H352" s="3">
        <v>45492</v>
      </c>
    </row>
    <row r="353" spans="1:8" x14ac:dyDescent="0.25">
      <c r="A353" s="7" t="s">
        <v>1310</v>
      </c>
      <c r="B353" t="s">
        <v>1311</v>
      </c>
      <c r="C353" t="s">
        <v>1308</v>
      </c>
      <c r="D353">
        <v>28</v>
      </c>
      <c r="H353" s="3">
        <v>45492</v>
      </c>
    </row>
    <row r="354" spans="1:8" x14ac:dyDescent="0.25">
      <c r="A354" s="7" t="s">
        <v>1313</v>
      </c>
      <c r="B354" t="s">
        <v>1314</v>
      </c>
      <c r="C354" t="s">
        <v>1308</v>
      </c>
      <c r="D354">
        <v>28</v>
      </c>
      <c r="H354" s="3">
        <v>45492</v>
      </c>
    </row>
    <row r="355" spans="1:8" x14ac:dyDescent="0.25">
      <c r="A355" s="7" t="s">
        <v>1316</v>
      </c>
      <c r="B355" t="s">
        <v>1317</v>
      </c>
      <c r="C355" t="s">
        <v>1319</v>
      </c>
      <c r="D355">
        <v>21</v>
      </c>
      <c r="H355" s="3">
        <v>45492</v>
      </c>
    </row>
    <row r="356" spans="1:8" x14ac:dyDescent="0.25">
      <c r="A356" s="7" t="s">
        <v>1321</v>
      </c>
      <c r="B356" t="s">
        <v>1322</v>
      </c>
      <c r="C356" t="s">
        <v>1319</v>
      </c>
      <c r="D356">
        <v>21</v>
      </c>
      <c r="H356" s="3">
        <v>45492</v>
      </c>
    </row>
    <row r="357" spans="1:8" x14ac:dyDescent="0.25">
      <c r="A357" s="7" t="s">
        <v>1323</v>
      </c>
      <c r="B357" t="s">
        <v>1324</v>
      </c>
      <c r="C357" t="s">
        <v>1319</v>
      </c>
      <c r="D357">
        <v>21</v>
      </c>
      <c r="H357" s="3">
        <v>45492</v>
      </c>
    </row>
    <row r="358" spans="1:8" x14ac:dyDescent="0.25">
      <c r="A358" s="7" t="s">
        <v>1325</v>
      </c>
      <c r="B358" t="s">
        <v>1326</v>
      </c>
      <c r="C358" t="s">
        <v>1319</v>
      </c>
      <c r="D358">
        <v>21</v>
      </c>
      <c r="H358" s="3">
        <v>45492</v>
      </c>
    </row>
    <row r="359" spans="1:8" x14ac:dyDescent="0.25">
      <c r="A359" s="7" t="s">
        <v>1327</v>
      </c>
      <c r="B359" t="s">
        <v>1328</v>
      </c>
      <c r="C359" t="s">
        <v>1319</v>
      </c>
      <c r="D359">
        <v>21</v>
      </c>
      <c r="H359" s="3">
        <v>45492</v>
      </c>
    </row>
    <row r="360" spans="1:8" x14ac:dyDescent="0.25">
      <c r="A360" s="7" t="s">
        <v>1329</v>
      </c>
      <c r="B360" t="s">
        <v>1330</v>
      </c>
      <c r="C360" t="s">
        <v>1319</v>
      </c>
      <c r="D360">
        <v>21</v>
      </c>
      <c r="H360" s="3">
        <v>45492</v>
      </c>
    </row>
    <row r="361" spans="1:8" x14ac:dyDescent="0.25">
      <c r="A361" s="7" t="s">
        <v>1331</v>
      </c>
      <c r="B361" t="s">
        <v>1332</v>
      </c>
      <c r="C361" t="s">
        <v>1334</v>
      </c>
      <c r="D361">
        <v>21</v>
      </c>
      <c r="H361" s="3">
        <v>45492</v>
      </c>
    </row>
    <row r="362" spans="1:8" x14ac:dyDescent="0.25">
      <c r="A362" s="7" t="s">
        <v>1336</v>
      </c>
      <c r="B362" t="s">
        <v>1337</v>
      </c>
      <c r="C362" t="s">
        <v>1334</v>
      </c>
      <c r="D362">
        <v>63</v>
      </c>
      <c r="H362" s="3">
        <v>45492</v>
      </c>
    </row>
    <row r="363" spans="1:8" x14ac:dyDescent="0.25">
      <c r="A363" s="7" t="s">
        <v>1339</v>
      </c>
      <c r="B363" t="s">
        <v>1340</v>
      </c>
      <c r="C363" t="s">
        <v>1334</v>
      </c>
      <c r="D363">
        <v>21</v>
      </c>
      <c r="H363" s="3">
        <v>45492</v>
      </c>
    </row>
    <row r="364" spans="1:8" x14ac:dyDescent="0.25">
      <c r="A364" s="7" t="s">
        <v>1341</v>
      </c>
      <c r="B364" t="s">
        <v>1342</v>
      </c>
      <c r="C364" t="s">
        <v>1334</v>
      </c>
      <c r="D364">
        <v>21</v>
      </c>
      <c r="H364" s="3">
        <v>45492</v>
      </c>
    </row>
    <row r="365" spans="1:8" x14ac:dyDescent="0.25">
      <c r="A365" s="7" t="s">
        <v>1343</v>
      </c>
      <c r="B365" t="s">
        <v>1344</v>
      </c>
      <c r="C365" t="s">
        <v>1334</v>
      </c>
      <c r="D365">
        <v>21</v>
      </c>
      <c r="H365" s="3">
        <v>45492</v>
      </c>
    </row>
    <row r="366" spans="1:8" x14ac:dyDescent="0.25">
      <c r="A366" s="7" t="s">
        <v>1345</v>
      </c>
      <c r="B366" t="s">
        <v>1346</v>
      </c>
      <c r="C366" t="s">
        <v>1334</v>
      </c>
      <c r="D366">
        <v>21</v>
      </c>
      <c r="H366" s="3">
        <v>45492</v>
      </c>
    </row>
    <row r="367" spans="1:8" x14ac:dyDescent="0.25">
      <c r="A367" s="7" t="s">
        <v>1348</v>
      </c>
      <c r="B367" t="s">
        <v>1349</v>
      </c>
      <c r="C367" t="s">
        <v>1334</v>
      </c>
      <c r="D367">
        <v>21</v>
      </c>
      <c r="H367" s="3">
        <v>45492</v>
      </c>
    </row>
    <row r="368" spans="1:8" x14ac:dyDescent="0.25">
      <c r="A368" s="7" t="s">
        <v>1350</v>
      </c>
      <c r="B368" t="s">
        <v>1351</v>
      </c>
      <c r="C368" t="s">
        <v>1354</v>
      </c>
      <c r="D368">
        <v>28</v>
      </c>
      <c r="H368" s="3">
        <v>45492</v>
      </c>
    </row>
    <row r="369" spans="1:8" x14ac:dyDescent="0.25">
      <c r="A369" s="7" t="s">
        <v>1356</v>
      </c>
      <c r="B369" t="s">
        <v>1357</v>
      </c>
      <c r="C369" t="s">
        <v>1354</v>
      </c>
      <c r="D369">
        <v>28</v>
      </c>
      <c r="H369" s="3">
        <v>45492</v>
      </c>
    </row>
    <row r="370" spans="1:8" x14ac:dyDescent="0.25">
      <c r="A370" s="7" t="s">
        <v>1359</v>
      </c>
      <c r="B370" t="s">
        <v>1360</v>
      </c>
      <c r="C370" t="s">
        <v>1363</v>
      </c>
      <c r="D370">
        <v>21</v>
      </c>
      <c r="H370" s="3">
        <v>45492</v>
      </c>
    </row>
    <row r="371" spans="1:8" x14ac:dyDescent="0.25">
      <c r="A371" s="7" t="s">
        <v>1365</v>
      </c>
      <c r="B371" t="s">
        <v>1366</v>
      </c>
      <c r="C371" t="s">
        <v>1363</v>
      </c>
      <c r="D371">
        <v>21</v>
      </c>
      <c r="H371" s="3">
        <v>45492</v>
      </c>
    </row>
    <row r="372" spans="1:8" x14ac:dyDescent="0.25">
      <c r="A372" s="7" t="s">
        <v>1368</v>
      </c>
      <c r="B372" t="s">
        <v>1369</v>
      </c>
      <c r="C372" t="s">
        <v>1363</v>
      </c>
      <c r="D372">
        <v>21</v>
      </c>
      <c r="H372" s="3">
        <v>45492</v>
      </c>
    </row>
    <row r="373" spans="1:8" x14ac:dyDescent="0.25">
      <c r="A373" s="7" t="s">
        <v>1371</v>
      </c>
      <c r="B373" t="s">
        <v>1372</v>
      </c>
      <c r="C373" t="s">
        <v>1363</v>
      </c>
      <c r="D373">
        <v>21</v>
      </c>
      <c r="H373" s="3">
        <v>45492</v>
      </c>
    </row>
    <row r="374" spans="1:8" x14ac:dyDescent="0.25">
      <c r="A374" s="7" t="s">
        <v>1374</v>
      </c>
      <c r="B374" t="s">
        <v>1375</v>
      </c>
      <c r="C374" t="s">
        <v>1363</v>
      </c>
      <c r="D374">
        <v>21</v>
      </c>
      <c r="H374" s="3">
        <v>45492</v>
      </c>
    </row>
    <row r="375" spans="1:8" x14ac:dyDescent="0.25">
      <c r="A375" s="7" t="s">
        <v>1377</v>
      </c>
      <c r="B375" t="s">
        <v>1378</v>
      </c>
      <c r="C375" t="s">
        <v>1363</v>
      </c>
      <c r="D375">
        <v>21</v>
      </c>
      <c r="H375" s="3">
        <v>45492</v>
      </c>
    </row>
    <row r="376" spans="1:8" x14ac:dyDescent="0.25">
      <c r="A376" s="7" t="s">
        <v>1380</v>
      </c>
      <c r="B376" t="s">
        <v>1381</v>
      </c>
      <c r="C376" t="s">
        <v>1384</v>
      </c>
      <c r="D376">
        <v>28</v>
      </c>
      <c r="H376" s="3">
        <v>45492</v>
      </c>
    </row>
    <row r="377" spans="1:8" x14ac:dyDescent="0.25">
      <c r="A377" s="7" t="s">
        <v>1386</v>
      </c>
      <c r="B377" t="s">
        <v>1387</v>
      </c>
      <c r="C377" t="s">
        <v>1384</v>
      </c>
      <c r="D377">
        <v>28</v>
      </c>
      <c r="H377" s="3">
        <v>45492</v>
      </c>
    </row>
    <row r="378" spans="1:8" x14ac:dyDescent="0.25">
      <c r="A378" s="7" t="s">
        <v>1392</v>
      </c>
      <c r="B378" t="s">
        <v>1393</v>
      </c>
      <c r="C378" t="s">
        <v>1384</v>
      </c>
      <c r="D378">
        <v>28</v>
      </c>
      <c r="H378" s="3">
        <v>45492</v>
      </c>
    </row>
    <row r="379" spans="1:8" x14ac:dyDescent="0.25">
      <c r="A379" s="7" t="s">
        <v>1389</v>
      </c>
      <c r="B379" t="s">
        <v>1390</v>
      </c>
      <c r="C379" t="s">
        <v>1384</v>
      </c>
      <c r="D379">
        <v>28</v>
      </c>
      <c r="H379" s="3">
        <v>45492</v>
      </c>
    </row>
    <row r="380" spans="1:8" x14ac:dyDescent="0.25">
      <c r="A380" s="7" t="s">
        <v>1395</v>
      </c>
      <c r="B380" t="s">
        <v>1396</v>
      </c>
      <c r="C380" t="s">
        <v>1384</v>
      </c>
      <c r="D380">
        <v>28</v>
      </c>
      <c r="H380" s="3">
        <v>45492</v>
      </c>
    </row>
    <row r="381" spans="1:8" x14ac:dyDescent="0.25">
      <c r="A381" s="7" t="s">
        <v>1398</v>
      </c>
      <c r="B381" t="s">
        <v>1399</v>
      </c>
      <c r="C381" t="s">
        <v>1384</v>
      </c>
      <c r="D381">
        <v>28</v>
      </c>
      <c r="H381" s="3">
        <v>45492</v>
      </c>
    </row>
    <row r="382" spans="1:8" x14ac:dyDescent="0.25">
      <c r="A382" s="7" t="s">
        <v>1401</v>
      </c>
      <c r="B382" t="s">
        <v>1402</v>
      </c>
      <c r="C382" t="s">
        <v>1405</v>
      </c>
      <c r="D382">
        <v>21</v>
      </c>
      <c r="H382" s="3">
        <v>45492</v>
      </c>
    </row>
    <row r="383" spans="1:8" x14ac:dyDescent="0.25">
      <c r="A383" s="7" t="s">
        <v>1407</v>
      </c>
      <c r="B383" t="s">
        <v>1408</v>
      </c>
      <c r="C383" t="s">
        <v>1405</v>
      </c>
      <c r="D383">
        <v>21</v>
      </c>
      <c r="H383" s="3">
        <v>45492</v>
      </c>
    </row>
    <row r="384" spans="1:8" x14ac:dyDescent="0.25">
      <c r="A384" s="7" t="s">
        <v>1410</v>
      </c>
      <c r="B384" t="s">
        <v>1411</v>
      </c>
      <c r="C384" t="s">
        <v>1405</v>
      </c>
      <c r="D384">
        <v>21</v>
      </c>
      <c r="H384" s="3">
        <v>45492</v>
      </c>
    </row>
    <row r="385" spans="1:8" x14ac:dyDescent="0.25">
      <c r="A385" s="7" t="s">
        <v>1413</v>
      </c>
      <c r="B385" t="s">
        <v>1414</v>
      </c>
      <c r="C385" t="s">
        <v>1405</v>
      </c>
      <c r="D385">
        <v>21</v>
      </c>
      <c r="H385" s="3">
        <v>45492</v>
      </c>
    </row>
    <row r="386" spans="1:8" x14ac:dyDescent="0.25">
      <c r="A386" s="7" t="s">
        <v>1419</v>
      </c>
      <c r="B386" t="s">
        <v>1420</v>
      </c>
      <c r="C386" t="s">
        <v>1405</v>
      </c>
      <c r="D386">
        <v>21</v>
      </c>
      <c r="H386" s="3">
        <v>45492</v>
      </c>
    </row>
    <row r="387" spans="1:8" x14ac:dyDescent="0.25">
      <c r="A387" s="7" t="s">
        <v>1416</v>
      </c>
      <c r="B387" t="s">
        <v>1417</v>
      </c>
      <c r="C387" t="s">
        <v>1405</v>
      </c>
      <c r="D387">
        <v>21</v>
      </c>
      <c r="H387" s="3">
        <v>45492</v>
      </c>
    </row>
    <row r="388" spans="1:8" x14ac:dyDescent="0.25">
      <c r="A388" s="7" t="s">
        <v>1422</v>
      </c>
      <c r="B388" t="s">
        <v>1423</v>
      </c>
      <c r="C388" t="s">
        <v>1405</v>
      </c>
      <c r="D388">
        <v>21</v>
      </c>
      <c r="H388" s="3">
        <v>45492</v>
      </c>
    </row>
    <row r="389" spans="1:8" x14ac:dyDescent="0.25">
      <c r="A389" s="7" t="s">
        <v>1425</v>
      </c>
      <c r="B389" t="s">
        <v>1426</v>
      </c>
      <c r="C389" t="s">
        <v>1405</v>
      </c>
      <c r="D389">
        <v>21</v>
      </c>
      <c r="H389" s="3">
        <v>45492</v>
      </c>
    </row>
    <row r="390" spans="1:8" x14ac:dyDescent="0.25">
      <c r="A390" s="7" t="s">
        <v>1427</v>
      </c>
      <c r="B390" t="s">
        <v>1428</v>
      </c>
      <c r="C390" t="s">
        <v>1405</v>
      </c>
      <c r="D390">
        <v>21</v>
      </c>
      <c r="H390" s="3">
        <v>45492</v>
      </c>
    </row>
    <row r="391" spans="1:8" x14ac:dyDescent="0.25">
      <c r="A391" s="7" t="s">
        <v>1429</v>
      </c>
      <c r="B391" t="s">
        <v>1430</v>
      </c>
      <c r="C391" t="s">
        <v>1405</v>
      </c>
      <c r="D391">
        <v>21</v>
      </c>
      <c r="H391" s="3">
        <v>45492</v>
      </c>
    </row>
    <row r="392" spans="1:8" x14ac:dyDescent="0.25">
      <c r="A392" s="7" t="s">
        <v>1432</v>
      </c>
      <c r="B392" t="s">
        <v>1433</v>
      </c>
      <c r="C392" t="s">
        <v>1405</v>
      </c>
      <c r="D392">
        <v>21</v>
      </c>
      <c r="H392" s="3">
        <v>45492</v>
      </c>
    </row>
    <row r="393" spans="1:8" x14ac:dyDescent="0.25">
      <c r="A393" s="7" t="s">
        <v>1435</v>
      </c>
      <c r="B393" t="s">
        <v>1436</v>
      </c>
      <c r="C393" t="s">
        <v>1405</v>
      </c>
      <c r="D393">
        <v>21</v>
      </c>
      <c r="H393" s="3">
        <v>45492</v>
      </c>
    </row>
    <row r="394" spans="1:8" x14ac:dyDescent="0.25">
      <c r="A394" s="7" t="s">
        <v>1441</v>
      </c>
      <c r="B394" t="s">
        <v>1442</v>
      </c>
      <c r="C394" t="s">
        <v>1405</v>
      </c>
      <c r="D394">
        <v>21</v>
      </c>
      <c r="H394" s="3">
        <v>45492</v>
      </c>
    </row>
    <row r="395" spans="1:8" x14ac:dyDescent="0.25">
      <c r="A395" s="7" t="s">
        <v>1438</v>
      </c>
      <c r="B395" t="s">
        <v>1439</v>
      </c>
      <c r="C395" t="s">
        <v>1405</v>
      </c>
      <c r="D395">
        <v>21</v>
      </c>
      <c r="H395" s="3">
        <v>45492</v>
      </c>
    </row>
    <row r="396" spans="1:8" x14ac:dyDescent="0.25">
      <c r="A396" s="7" t="s">
        <v>1444</v>
      </c>
      <c r="B396" t="s">
        <v>1445</v>
      </c>
      <c r="C396" t="s">
        <v>1405</v>
      </c>
      <c r="D396">
        <v>21</v>
      </c>
      <c r="H396" s="3">
        <v>45492</v>
      </c>
    </row>
    <row r="397" spans="1:8" x14ac:dyDescent="0.25">
      <c r="A397" s="7" t="s">
        <v>1446</v>
      </c>
      <c r="B397" t="s">
        <v>1447</v>
      </c>
      <c r="C397" t="s">
        <v>1405</v>
      </c>
      <c r="D397">
        <v>21</v>
      </c>
      <c r="H397" s="3">
        <v>45492</v>
      </c>
    </row>
    <row r="398" spans="1:8" x14ac:dyDescent="0.25">
      <c r="A398" s="7" t="s">
        <v>1448</v>
      </c>
      <c r="B398" t="s">
        <v>1449</v>
      </c>
      <c r="C398" t="s">
        <v>1405</v>
      </c>
      <c r="D398">
        <v>21</v>
      </c>
      <c r="H398" s="3">
        <v>45492</v>
      </c>
    </row>
    <row r="399" spans="1:8" x14ac:dyDescent="0.25">
      <c r="A399" s="7" t="s">
        <v>1451</v>
      </c>
      <c r="B399" t="s">
        <v>1452</v>
      </c>
      <c r="C399" t="s">
        <v>1405</v>
      </c>
      <c r="D399">
        <v>21</v>
      </c>
      <c r="H399" s="3">
        <v>45492</v>
      </c>
    </row>
    <row r="400" spans="1:8" x14ac:dyDescent="0.25">
      <c r="A400" s="7" t="s">
        <v>1454</v>
      </c>
      <c r="B400" t="s">
        <v>1455</v>
      </c>
      <c r="C400" t="s">
        <v>1405</v>
      </c>
      <c r="D400">
        <v>21</v>
      </c>
      <c r="H400" s="3">
        <v>45492</v>
      </c>
    </row>
    <row r="401" spans="1:8" x14ac:dyDescent="0.25">
      <c r="A401" s="7" t="s">
        <v>1457</v>
      </c>
      <c r="B401" t="s">
        <v>1458</v>
      </c>
      <c r="C401" t="s">
        <v>1405</v>
      </c>
      <c r="D401">
        <v>21</v>
      </c>
      <c r="H401" s="3">
        <v>45492</v>
      </c>
    </row>
    <row r="402" spans="1:8" x14ac:dyDescent="0.25">
      <c r="A402" s="7" t="s">
        <v>1460</v>
      </c>
      <c r="B402" t="s">
        <v>1461</v>
      </c>
      <c r="C402" t="s">
        <v>1405</v>
      </c>
      <c r="D402">
        <v>21</v>
      </c>
      <c r="H402" s="3">
        <v>45492</v>
      </c>
    </row>
    <row r="403" spans="1:8" x14ac:dyDescent="0.25">
      <c r="A403" s="7" t="s">
        <v>1463</v>
      </c>
      <c r="B403" t="s">
        <v>1464</v>
      </c>
      <c r="C403" t="s">
        <v>1405</v>
      </c>
      <c r="D403">
        <v>21</v>
      </c>
      <c r="H403" s="3">
        <v>45492</v>
      </c>
    </row>
    <row r="404" spans="1:8" x14ac:dyDescent="0.25">
      <c r="A404" s="7" t="s">
        <v>1468</v>
      </c>
      <c r="B404" t="s">
        <v>1469</v>
      </c>
      <c r="C404" t="s">
        <v>1405</v>
      </c>
      <c r="D404">
        <v>21</v>
      </c>
      <c r="H404" s="3">
        <v>45492</v>
      </c>
    </row>
    <row r="405" spans="1:8" x14ac:dyDescent="0.25">
      <c r="A405" s="7" t="s">
        <v>1471</v>
      </c>
      <c r="B405" t="s">
        <v>1472</v>
      </c>
      <c r="C405" t="s">
        <v>1405</v>
      </c>
      <c r="D405">
        <v>21</v>
      </c>
      <c r="H405" s="3">
        <v>45492</v>
      </c>
    </row>
    <row r="406" spans="1:8" x14ac:dyDescent="0.25">
      <c r="A406" s="7" t="s">
        <v>1466</v>
      </c>
      <c r="B406" t="s">
        <v>1467</v>
      </c>
      <c r="C406" t="s">
        <v>1405</v>
      </c>
      <c r="D406">
        <v>21</v>
      </c>
      <c r="H406" s="3">
        <v>45492</v>
      </c>
    </row>
    <row r="407" spans="1:8" x14ac:dyDescent="0.25">
      <c r="A407" s="7" t="s">
        <v>1478</v>
      </c>
      <c r="B407" t="s">
        <v>1479</v>
      </c>
      <c r="C407" t="s">
        <v>1476</v>
      </c>
      <c r="D407">
        <v>21</v>
      </c>
      <c r="H407" s="3">
        <v>45492</v>
      </c>
    </row>
    <row r="408" spans="1:8" x14ac:dyDescent="0.25">
      <c r="A408" s="7" t="s">
        <v>1473</v>
      </c>
      <c r="B408" t="s">
        <v>1474</v>
      </c>
      <c r="C408" t="s">
        <v>1476</v>
      </c>
      <c r="D408">
        <v>21</v>
      </c>
      <c r="H408" s="3">
        <v>45492</v>
      </c>
    </row>
    <row r="409" spans="1:8" x14ac:dyDescent="0.25">
      <c r="A409" s="7" t="s">
        <v>1480</v>
      </c>
      <c r="B409" t="s">
        <v>1481</v>
      </c>
      <c r="C409" t="s">
        <v>1476</v>
      </c>
      <c r="D409">
        <v>21</v>
      </c>
      <c r="H409" s="3">
        <v>45492</v>
      </c>
    </row>
    <row r="410" spans="1:8" x14ac:dyDescent="0.25">
      <c r="A410" s="7" t="s">
        <v>1482</v>
      </c>
      <c r="B410" t="s">
        <v>1483</v>
      </c>
      <c r="C410" t="s">
        <v>1476</v>
      </c>
      <c r="D410">
        <v>21</v>
      </c>
      <c r="H410" s="3">
        <v>45492</v>
      </c>
    </row>
    <row r="411" spans="1:8" x14ac:dyDescent="0.25">
      <c r="A411" s="7" t="s">
        <v>1486</v>
      </c>
      <c r="B411" t="s">
        <v>1487</v>
      </c>
      <c r="C411" t="s">
        <v>1476</v>
      </c>
      <c r="D411">
        <v>21</v>
      </c>
      <c r="H411" s="3">
        <v>45492</v>
      </c>
    </row>
    <row r="412" spans="1:8" x14ac:dyDescent="0.25">
      <c r="A412" s="7" t="s">
        <v>1484</v>
      </c>
      <c r="B412" t="s">
        <v>1485</v>
      </c>
      <c r="C412" t="s">
        <v>1476</v>
      </c>
      <c r="D412">
        <v>21</v>
      </c>
      <c r="H412" s="3">
        <v>45492</v>
      </c>
    </row>
    <row r="413" spans="1:8" x14ac:dyDescent="0.25">
      <c r="A413" s="7" t="s">
        <v>1488</v>
      </c>
      <c r="B413" t="s">
        <v>1489</v>
      </c>
      <c r="C413" t="s">
        <v>1476</v>
      </c>
      <c r="D413">
        <v>21</v>
      </c>
      <c r="H413" s="3">
        <v>45492</v>
      </c>
    </row>
    <row r="414" spans="1:8" x14ac:dyDescent="0.25">
      <c r="A414" s="7" t="s">
        <v>1490</v>
      </c>
      <c r="B414" t="s">
        <v>1491</v>
      </c>
      <c r="C414" t="s">
        <v>1476</v>
      </c>
      <c r="D414">
        <v>21</v>
      </c>
      <c r="H414" s="3">
        <v>45492</v>
      </c>
    </row>
    <row r="415" spans="1:8" x14ac:dyDescent="0.25">
      <c r="A415" s="7" t="s">
        <v>1492</v>
      </c>
      <c r="B415" t="s">
        <v>1493</v>
      </c>
      <c r="C415" t="s">
        <v>1476</v>
      </c>
      <c r="D415">
        <v>21</v>
      </c>
      <c r="H415" s="3">
        <v>45492</v>
      </c>
    </row>
    <row r="416" spans="1:8" x14ac:dyDescent="0.25">
      <c r="A416" s="7" t="s">
        <v>1494</v>
      </c>
      <c r="B416" t="s">
        <v>1495</v>
      </c>
      <c r="C416" t="s">
        <v>1476</v>
      </c>
      <c r="D416">
        <v>21</v>
      </c>
      <c r="H416" s="3">
        <v>45492</v>
      </c>
    </row>
    <row r="417" spans="1:8" x14ac:dyDescent="0.25">
      <c r="A417" s="7" t="s">
        <v>1496</v>
      </c>
      <c r="B417" t="s">
        <v>1497</v>
      </c>
      <c r="C417" t="s">
        <v>1499</v>
      </c>
      <c r="D417">
        <v>21</v>
      </c>
      <c r="H417" s="3">
        <v>45492</v>
      </c>
    </row>
    <row r="418" spans="1:8" x14ac:dyDescent="0.25">
      <c r="A418" s="7" t="s">
        <v>1501</v>
      </c>
      <c r="B418" t="s">
        <v>1502</v>
      </c>
      <c r="C418" t="s">
        <v>1504</v>
      </c>
      <c r="D418">
        <v>21</v>
      </c>
      <c r="H418" s="3">
        <v>45492</v>
      </c>
    </row>
    <row r="419" spans="1:8" x14ac:dyDescent="0.25">
      <c r="A419" s="7" t="s">
        <v>1506</v>
      </c>
      <c r="B419" t="s">
        <v>1507</v>
      </c>
      <c r="C419" t="s">
        <v>1504</v>
      </c>
      <c r="D419">
        <v>21</v>
      </c>
      <c r="H419" s="3">
        <v>45492</v>
      </c>
    </row>
    <row r="420" spans="1:8" x14ac:dyDescent="0.25">
      <c r="A420" s="7" t="s">
        <v>1508</v>
      </c>
      <c r="B420" t="s">
        <v>1509</v>
      </c>
      <c r="C420" t="s">
        <v>1504</v>
      </c>
      <c r="D420">
        <v>21</v>
      </c>
      <c r="H420" s="3">
        <v>45492</v>
      </c>
    </row>
    <row r="421" spans="1:8" x14ac:dyDescent="0.25">
      <c r="A421" s="7" t="s">
        <v>1511</v>
      </c>
      <c r="B421" t="s">
        <v>1512</v>
      </c>
      <c r="C421" t="s">
        <v>1504</v>
      </c>
      <c r="D421">
        <v>21</v>
      </c>
      <c r="H421" s="3">
        <v>45492</v>
      </c>
    </row>
    <row r="422" spans="1:8" x14ac:dyDescent="0.25">
      <c r="A422" s="7" t="s">
        <v>1513</v>
      </c>
      <c r="B422" t="s">
        <v>1514</v>
      </c>
      <c r="C422" t="s">
        <v>1504</v>
      </c>
      <c r="D422">
        <v>21</v>
      </c>
      <c r="H422" s="3">
        <v>45492</v>
      </c>
    </row>
    <row r="423" spans="1:8" x14ac:dyDescent="0.25">
      <c r="A423" s="7" t="s">
        <v>1515</v>
      </c>
      <c r="B423" t="s">
        <v>1516</v>
      </c>
      <c r="C423" t="s">
        <v>1504</v>
      </c>
      <c r="D423">
        <v>21</v>
      </c>
      <c r="H423" s="3">
        <v>45492</v>
      </c>
    </row>
    <row r="424" spans="1:8" x14ac:dyDescent="0.25">
      <c r="A424" s="7" t="s">
        <v>1518</v>
      </c>
      <c r="B424" t="s">
        <v>1519</v>
      </c>
      <c r="C424" t="s">
        <v>1504</v>
      </c>
      <c r="D424">
        <v>21</v>
      </c>
      <c r="H424" s="3">
        <v>45492</v>
      </c>
    </row>
    <row r="425" spans="1:8" x14ac:dyDescent="0.25">
      <c r="A425" s="7" t="s">
        <v>1520</v>
      </c>
      <c r="B425" t="s">
        <v>1521</v>
      </c>
      <c r="C425" t="s">
        <v>1504</v>
      </c>
      <c r="D425">
        <v>21</v>
      </c>
      <c r="H425" s="3">
        <v>45492</v>
      </c>
    </row>
    <row r="426" spans="1:8" x14ac:dyDescent="0.25">
      <c r="A426" s="7" t="s">
        <v>1523</v>
      </c>
      <c r="B426" t="s">
        <v>1524</v>
      </c>
      <c r="C426" t="s">
        <v>1504</v>
      </c>
      <c r="D426">
        <v>21</v>
      </c>
      <c r="H426" s="3">
        <v>45492</v>
      </c>
    </row>
    <row r="427" spans="1:8" x14ac:dyDescent="0.25">
      <c r="A427" s="7" t="s">
        <v>1525</v>
      </c>
      <c r="B427" t="s">
        <v>1526</v>
      </c>
      <c r="C427" t="s">
        <v>1529</v>
      </c>
      <c r="D427">
        <v>91</v>
      </c>
      <c r="H427" s="3">
        <v>45492</v>
      </c>
    </row>
    <row r="428" spans="1:8" x14ac:dyDescent="0.25">
      <c r="A428" s="7" t="s">
        <v>1541</v>
      </c>
      <c r="B428" t="s">
        <v>1542</v>
      </c>
      <c r="C428" t="s">
        <v>1544</v>
      </c>
      <c r="D428">
        <v>9</v>
      </c>
      <c r="H428" s="3">
        <v>45492</v>
      </c>
    </row>
    <row r="429" spans="1:8" x14ac:dyDescent="0.25">
      <c r="A429" s="7" t="s">
        <v>4189</v>
      </c>
      <c r="B429" t="s">
        <v>4190</v>
      </c>
      <c r="C429" t="s">
        <v>5618</v>
      </c>
      <c r="D429">
        <v>21</v>
      </c>
      <c r="H429" s="3">
        <v>45492</v>
      </c>
    </row>
    <row r="430" spans="1:8" x14ac:dyDescent="0.25">
      <c r="A430" s="7" t="s">
        <v>4483</v>
      </c>
      <c r="B430" t="s">
        <v>4484</v>
      </c>
      <c r="C430" t="s">
        <v>5618</v>
      </c>
      <c r="D430">
        <v>21</v>
      </c>
      <c r="H430" s="3">
        <v>45492</v>
      </c>
    </row>
    <row r="431" spans="1:8" x14ac:dyDescent="0.25">
      <c r="A431" s="7" t="s">
        <v>4754</v>
      </c>
      <c r="B431" t="s">
        <v>4755</v>
      </c>
      <c r="C431" t="s">
        <v>5618</v>
      </c>
      <c r="D431">
        <v>21</v>
      </c>
      <c r="H431" s="3">
        <v>45492</v>
      </c>
    </row>
    <row r="432" spans="1:8" x14ac:dyDescent="0.25">
      <c r="A432" s="7" t="s">
        <v>1547</v>
      </c>
      <c r="B432" t="s">
        <v>1548</v>
      </c>
      <c r="C432" t="s">
        <v>1550</v>
      </c>
      <c r="D432">
        <v>22</v>
      </c>
      <c r="H432" s="3">
        <v>45492</v>
      </c>
    </row>
    <row r="433" spans="1:8" x14ac:dyDescent="0.25">
      <c r="A433" s="7" t="s">
        <v>1553</v>
      </c>
      <c r="B433" t="s">
        <v>1554</v>
      </c>
      <c r="C433" t="s">
        <v>1550</v>
      </c>
      <c r="D433">
        <v>22</v>
      </c>
      <c r="H433" s="3">
        <v>45492</v>
      </c>
    </row>
    <row r="434" spans="1:8" x14ac:dyDescent="0.25">
      <c r="A434" s="7" t="s">
        <v>1556</v>
      </c>
      <c r="B434" t="s">
        <v>1557</v>
      </c>
      <c r="C434" t="s">
        <v>1550</v>
      </c>
      <c r="D434">
        <v>22</v>
      </c>
      <c r="H434" s="3">
        <v>45492</v>
      </c>
    </row>
    <row r="435" spans="1:8" x14ac:dyDescent="0.25">
      <c r="A435" s="7" t="s">
        <v>1559</v>
      </c>
      <c r="B435" t="s">
        <v>1560</v>
      </c>
      <c r="C435" t="s">
        <v>1562</v>
      </c>
      <c r="D435">
        <v>50</v>
      </c>
      <c r="H435" s="3">
        <v>45492</v>
      </c>
    </row>
    <row r="436" spans="1:8" x14ac:dyDescent="0.25">
      <c r="A436" s="7" t="s">
        <v>1564</v>
      </c>
      <c r="B436" t="s">
        <v>1565</v>
      </c>
      <c r="C436" t="s">
        <v>1567</v>
      </c>
      <c r="D436">
        <v>1</v>
      </c>
      <c r="E436">
        <v>50</v>
      </c>
      <c r="F436" t="s">
        <v>21</v>
      </c>
      <c r="H436" s="3">
        <v>45492</v>
      </c>
    </row>
    <row r="437" spans="1:8" x14ac:dyDescent="0.25">
      <c r="A437" s="7" t="s">
        <v>5620</v>
      </c>
      <c r="B437" t="s">
        <v>5621</v>
      </c>
      <c r="C437" t="s">
        <v>1572</v>
      </c>
      <c r="D437">
        <v>1</v>
      </c>
      <c r="H437" s="3">
        <v>45492</v>
      </c>
    </row>
    <row r="438" spans="1:8" x14ac:dyDescent="0.25">
      <c r="A438" s="7" t="s">
        <v>1569</v>
      </c>
      <c r="B438" t="s">
        <v>1570</v>
      </c>
      <c r="C438" t="s">
        <v>1572</v>
      </c>
      <c r="D438">
        <v>1</v>
      </c>
      <c r="H438" s="3">
        <v>45492</v>
      </c>
    </row>
    <row r="439" spans="1:8" x14ac:dyDescent="0.25">
      <c r="A439" s="7" t="s">
        <v>1574</v>
      </c>
      <c r="B439" t="s">
        <v>1575</v>
      </c>
      <c r="C439" t="s">
        <v>1572</v>
      </c>
      <c r="D439">
        <v>1</v>
      </c>
      <c r="H439" s="3">
        <v>45492</v>
      </c>
    </row>
    <row r="440" spans="1:8" x14ac:dyDescent="0.25">
      <c r="A440" s="7" t="s">
        <v>1576</v>
      </c>
      <c r="B440" t="s">
        <v>1577</v>
      </c>
      <c r="C440" t="s">
        <v>1580</v>
      </c>
      <c r="D440">
        <v>30</v>
      </c>
      <c r="H440" s="3">
        <v>45492</v>
      </c>
    </row>
    <row r="441" spans="1:8" x14ac:dyDescent="0.25">
      <c r="A441" s="7" t="s">
        <v>1582</v>
      </c>
      <c r="B441" t="s">
        <v>1583</v>
      </c>
      <c r="C441" t="s">
        <v>1580</v>
      </c>
      <c r="D441">
        <v>30</v>
      </c>
      <c r="H441" s="3">
        <v>45492</v>
      </c>
    </row>
    <row r="442" spans="1:8" x14ac:dyDescent="0.25">
      <c r="A442" s="7" t="s">
        <v>1585</v>
      </c>
      <c r="B442" t="s">
        <v>1586</v>
      </c>
      <c r="C442" t="s">
        <v>1580</v>
      </c>
      <c r="D442">
        <v>100</v>
      </c>
      <c r="H442" s="3">
        <v>45492</v>
      </c>
    </row>
    <row r="443" spans="1:8" x14ac:dyDescent="0.25">
      <c r="A443" s="7" t="s">
        <v>1588</v>
      </c>
      <c r="B443" t="s">
        <v>1589</v>
      </c>
      <c r="C443" t="s">
        <v>1580</v>
      </c>
      <c r="D443">
        <v>100</v>
      </c>
      <c r="H443" s="3">
        <v>45492</v>
      </c>
    </row>
    <row r="444" spans="1:8" x14ac:dyDescent="0.25">
      <c r="A444" s="7" t="s">
        <v>1591</v>
      </c>
      <c r="B444" t="s">
        <v>1592</v>
      </c>
      <c r="C444" t="s">
        <v>1594</v>
      </c>
      <c r="D444">
        <v>30</v>
      </c>
      <c r="H444" s="3">
        <v>45492</v>
      </c>
    </row>
    <row r="445" spans="1:8" x14ac:dyDescent="0.25">
      <c r="A445" s="7" t="s">
        <v>1596</v>
      </c>
      <c r="B445" t="s">
        <v>1597</v>
      </c>
      <c r="C445" t="s">
        <v>1594</v>
      </c>
      <c r="D445">
        <v>60</v>
      </c>
      <c r="H445" s="3">
        <v>45492</v>
      </c>
    </row>
    <row r="446" spans="1:8" x14ac:dyDescent="0.25">
      <c r="A446" s="7" t="s">
        <v>1598</v>
      </c>
      <c r="B446" t="s">
        <v>1599</v>
      </c>
      <c r="C446" t="s">
        <v>1601</v>
      </c>
      <c r="D446">
        <v>30</v>
      </c>
      <c r="H446" s="3">
        <v>45492</v>
      </c>
    </row>
    <row r="447" spans="1:8" x14ac:dyDescent="0.25">
      <c r="A447" s="7" t="s">
        <v>1603</v>
      </c>
      <c r="B447" t="s">
        <v>1604</v>
      </c>
      <c r="C447" t="s">
        <v>1601</v>
      </c>
      <c r="D447">
        <v>60</v>
      </c>
      <c r="H447" s="3">
        <v>45492</v>
      </c>
    </row>
    <row r="448" spans="1:8" x14ac:dyDescent="0.25">
      <c r="A448" s="7" t="s">
        <v>1605</v>
      </c>
      <c r="B448" t="s">
        <v>1606</v>
      </c>
      <c r="C448" t="s">
        <v>1608</v>
      </c>
      <c r="D448">
        <v>30</v>
      </c>
      <c r="H448" s="3">
        <v>45492</v>
      </c>
    </row>
    <row r="449" spans="1:8" x14ac:dyDescent="0.25">
      <c r="A449" s="7" t="s">
        <v>1610</v>
      </c>
      <c r="B449" t="s">
        <v>1611</v>
      </c>
      <c r="C449" t="s">
        <v>1608</v>
      </c>
      <c r="D449">
        <v>60</v>
      </c>
      <c r="H449" s="3">
        <v>45492</v>
      </c>
    </row>
    <row r="450" spans="1:8" x14ac:dyDescent="0.25">
      <c r="A450" s="7" t="s">
        <v>1612</v>
      </c>
      <c r="B450" t="s">
        <v>1613</v>
      </c>
      <c r="C450" t="s">
        <v>1615</v>
      </c>
      <c r="D450">
        <v>5</v>
      </c>
      <c r="E450">
        <v>2</v>
      </c>
      <c r="F450" t="s">
        <v>21</v>
      </c>
      <c r="H450" s="3">
        <v>45492</v>
      </c>
    </row>
    <row r="451" spans="1:8" x14ac:dyDescent="0.25">
      <c r="A451" s="7" t="s">
        <v>1617</v>
      </c>
      <c r="B451" t="s">
        <v>1618</v>
      </c>
      <c r="C451" t="s">
        <v>1621</v>
      </c>
      <c r="D451">
        <v>1</v>
      </c>
      <c r="E451">
        <v>60</v>
      </c>
      <c r="F451" t="s">
        <v>21</v>
      </c>
      <c r="H451" s="3">
        <v>45492</v>
      </c>
    </row>
    <row r="452" spans="1:8" x14ac:dyDescent="0.25">
      <c r="A452" s="7" t="s">
        <v>1623</v>
      </c>
      <c r="B452" t="s">
        <v>1624</v>
      </c>
      <c r="C452" t="s">
        <v>1621</v>
      </c>
      <c r="D452">
        <v>1</v>
      </c>
      <c r="E452">
        <v>200</v>
      </c>
      <c r="F452" t="s">
        <v>21</v>
      </c>
      <c r="H452" s="3">
        <v>45492</v>
      </c>
    </row>
    <row r="453" spans="1:8" x14ac:dyDescent="0.25">
      <c r="A453" s="7" t="s">
        <v>1626</v>
      </c>
      <c r="B453" t="s">
        <v>1627</v>
      </c>
      <c r="C453" t="s">
        <v>1629</v>
      </c>
      <c r="D453">
        <v>28</v>
      </c>
      <c r="H453" s="3">
        <v>45492</v>
      </c>
    </row>
    <row r="454" spans="1:8" x14ac:dyDescent="0.25">
      <c r="A454" s="7" t="s">
        <v>1631</v>
      </c>
      <c r="B454" t="s">
        <v>1632</v>
      </c>
      <c r="C454" t="s">
        <v>1629</v>
      </c>
      <c r="D454">
        <v>56</v>
      </c>
      <c r="H454" s="3">
        <v>45492</v>
      </c>
    </row>
    <row r="455" spans="1:8" x14ac:dyDescent="0.25">
      <c r="A455" s="7" t="s">
        <v>1633</v>
      </c>
      <c r="B455" t="s">
        <v>1634</v>
      </c>
      <c r="C455" t="s">
        <v>1637</v>
      </c>
      <c r="D455">
        <v>1</v>
      </c>
      <c r="E455">
        <v>0.25</v>
      </c>
      <c r="F455" t="s">
        <v>21</v>
      </c>
      <c r="H455" s="3">
        <v>45492</v>
      </c>
    </row>
    <row r="456" spans="1:8" x14ac:dyDescent="0.25">
      <c r="A456" s="7" t="s">
        <v>1640</v>
      </c>
      <c r="B456" t="s">
        <v>1641</v>
      </c>
      <c r="C456" t="s">
        <v>1644</v>
      </c>
      <c r="D456">
        <v>1</v>
      </c>
      <c r="E456">
        <v>0.5</v>
      </c>
      <c r="F456" t="s">
        <v>21</v>
      </c>
      <c r="H456" s="3">
        <v>45492</v>
      </c>
    </row>
    <row r="457" spans="1:8" x14ac:dyDescent="0.25">
      <c r="A457" s="7" t="s">
        <v>1646</v>
      </c>
      <c r="B457" t="s">
        <v>1647</v>
      </c>
      <c r="C457" t="s">
        <v>1649</v>
      </c>
      <c r="D457">
        <v>30</v>
      </c>
      <c r="H457" s="3">
        <v>45492</v>
      </c>
    </row>
    <row r="458" spans="1:8" x14ac:dyDescent="0.25">
      <c r="A458" s="7" t="s">
        <v>1651</v>
      </c>
      <c r="B458" t="s">
        <v>1652</v>
      </c>
      <c r="C458" t="s">
        <v>1654</v>
      </c>
      <c r="D458">
        <v>10</v>
      </c>
      <c r="E458">
        <v>10</v>
      </c>
      <c r="F458" t="s">
        <v>21</v>
      </c>
      <c r="H458" s="3">
        <v>45492</v>
      </c>
    </row>
    <row r="459" spans="1:8" x14ac:dyDescent="0.25">
      <c r="A459" s="7" t="s">
        <v>1656</v>
      </c>
      <c r="B459" t="s">
        <v>1657</v>
      </c>
      <c r="C459" t="s">
        <v>1659</v>
      </c>
      <c r="D459">
        <v>10</v>
      </c>
      <c r="E459">
        <v>10</v>
      </c>
      <c r="F459" t="s">
        <v>21</v>
      </c>
      <c r="H459" s="3">
        <v>45492</v>
      </c>
    </row>
    <row r="460" spans="1:8" x14ac:dyDescent="0.25">
      <c r="A460" s="7" t="s">
        <v>1661</v>
      </c>
      <c r="B460" t="s">
        <v>1662</v>
      </c>
      <c r="C460" t="s">
        <v>1664</v>
      </c>
      <c r="D460">
        <v>10</v>
      </c>
      <c r="E460">
        <v>10</v>
      </c>
      <c r="F460" t="s">
        <v>21</v>
      </c>
      <c r="H460" s="3">
        <v>45492</v>
      </c>
    </row>
    <row r="461" spans="1:8" x14ac:dyDescent="0.25">
      <c r="A461" s="7" t="s">
        <v>1666</v>
      </c>
      <c r="B461" t="s">
        <v>1667</v>
      </c>
      <c r="C461" t="s">
        <v>1669</v>
      </c>
      <c r="D461">
        <v>10</v>
      </c>
      <c r="E461">
        <v>10</v>
      </c>
      <c r="F461" t="s">
        <v>21</v>
      </c>
      <c r="H461" s="3">
        <v>45492</v>
      </c>
    </row>
    <row r="462" spans="1:8" x14ac:dyDescent="0.25">
      <c r="A462" s="7" t="s">
        <v>1671</v>
      </c>
      <c r="B462" t="s">
        <v>1672</v>
      </c>
      <c r="C462" t="s">
        <v>1675</v>
      </c>
      <c r="D462">
        <v>10</v>
      </c>
      <c r="H462" s="3">
        <v>45492</v>
      </c>
    </row>
    <row r="463" spans="1:8" x14ac:dyDescent="0.25">
      <c r="A463" s="7" t="s">
        <v>1677</v>
      </c>
      <c r="B463" t="s">
        <v>1678</v>
      </c>
      <c r="C463" t="s">
        <v>1680</v>
      </c>
      <c r="D463">
        <v>10</v>
      </c>
      <c r="H463" s="3">
        <v>45492</v>
      </c>
    </row>
    <row r="464" spans="1:8" x14ac:dyDescent="0.25">
      <c r="A464" s="7" t="s">
        <v>1682</v>
      </c>
      <c r="B464" t="s">
        <v>1683</v>
      </c>
      <c r="C464" t="s">
        <v>1680</v>
      </c>
      <c r="D464">
        <v>10</v>
      </c>
      <c r="H464" s="3">
        <v>45492</v>
      </c>
    </row>
    <row r="465" spans="1:8" x14ac:dyDescent="0.25">
      <c r="A465" s="7" t="s">
        <v>1685</v>
      </c>
      <c r="B465" t="s">
        <v>1686</v>
      </c>
      <c r="C465" t="s">
        <v>1688</v>
      </c>
      <c r="D465">
        <v>10</v>
      </c>
      <c r="H465" s="3">
        <v>45492</v>
      </c>
    </row>
    <row r="466" spans="1:8" x14ac:dyDescent="0.25">
      <c r="A466" s="7" t="s">
        <v>1690</v>
      </c>
      <c r="B466" t="s">
        <v>1691</v>
      </c>
      <c r="C466" t="s">
        <v>1688</v>
      </c>
      <c r="D466">
        <v>10</v>
      </c>
      <c r="H466" s="3">
        <v>45492</v>
      </c>
    </row>
    <row r="467" spans="1:8" x14ac:dyDescent="0.25">
      <c r="A467" s="7" t="s">
        <v>5622</v>
      </c>
      <c r="B467" t="s">
        <v>5492</v>
      </c>
      <c r="C467" t="s">
        <v>1696</v>
      </c>
      <c r="D467">
        <v>30</v>
      </c>
      <c r="H467" s="3">
        <v>45492</v>
      </c>
    </row>
    <row r="468" spans="1:8" x14ac:dyDescent="0.25">
      <c r="A468" s="7" t="s">
        <v>5624</v>
      </c>
      <c r="B468" t="s">
        <v>5493</v>
      </c>
      <c r="C468" t="s">
        <v>1696</v>
      </c>
      <c r="D468">
        <v>100</v>
      </c>
      <c r="H468" s="3">
        <v>45492</v>
      </c>
    </row>
    <row r="469" spans="1:8" x14ac:dyDescent="0.25">
      <c r="A469" s="7" t="s">
        <v>1702</v>
      </c>
      <c r="B469" t="s">
        <v>1703</v>
      </c>
      <c r="C469" t="s">
        <v>1705</v>
      </c>
      <c r="D469">
        <v>4</v>
      </c>
      <c r="E469">
        <v>74</v>
      </c>
      <c r="F469" t="s">
        <v>70</v>
      </c>
      <c r="H469" s="3">
        <v>45492</v>
      </c>
    </row>
    <row r="470" spans="1:8" x14ac:dyDescent="0.25">
      <c r="A470" s="7" t="s">
        <v>5626</v>
      </c>
      <c r="B470" t="s">
        <v>5627</v>
      </c>
      <c r="C470" t="s">
        <v>1712</v>
      </c>
      <c r="D470">
        <v>8</v>
      </c>
      <c r="H470" s="3">
        <v>45492</v>
      </c>
    </row>
    <row r="471" spans="1:8" x14ac:dyDescent="0.25">
      <c r="A471" s="7" t="s">
        <v>1708</v>
      </c>
      <c r="B471" t="s">
        <v>1709</v>
      </c>
      <c r="C471" t="s">
        <v>1712</v>
      </c>
      <c r="D471">
        <v>20</v>
      </c>
      <c r="H471" s="3">
        <v>45492</v>
      </c>
    </row>
    <row r="472" spans="1:8" x14ac:dyDescent="0.25">
      <c r="A472" s="7" t="s">
        <v>1714</v>
      </c>
      <c r="B472" t="s">
        <v>1715</v>
      </c>
      <c r="C472" t="s">
        <v>1712</v>
      </c>
      <c r="D472">
        <v>20</v>
      </c>
      <c r="H472" s="3">
        <v>45492</v>
      </c>
    </row>
    <row r="473" spans="1:8" x14ac:dyDescent="0.25">
      <c r="A473" s="7" t="s">
        <v>1717</v>
      </c>
      <c r="B473" t="s">
        <v>1718</v>
      </c>
      <c r="C473" t="s">
        <v>1712</v>
      </c>
      <c r="D473">
        <v>20</v>
      </c>
      <c r="H473" s="3">
        <v>45492</v>
      </c>
    </row>
    <row r="474" spans="1:8" x14ac:dyDescent="0.25">
      <c r="A474" s="7" t="s">
        <v>1722</v>
      </c>
      <c r="B474" t="s">
        <v>1723</v>
      </c>
      <c r="C474" t="s">
        <v>1712</v>
      </c>
      <c r="D474">
        <v>20</v>
      </c>
      <c r="H474" s="3">
        <v>45492</v>
      </c>
    </row>
    <row r="475" spans="1:8" x14ac:dyDescent="0.25">
      <c r="A475" s="7" t="s">
        <v>1719</v>
      </c>
      <c r="B475" t="s">
        <v>1720</v>
      </c>
      <c r="C475" t="s">
        <v>1712</v>
      </c>
      <c r="D475">
        <v>20</v>
      </c>
      <c r="H475" s="3">
        <v>45492</v>
      </c>
    </row>
    <row r="476" spans="1:8" x14ac:dyDescent="0.25">
      <c r="A476" s="7" t="s">
        <v>1725</v>
      </c>
      <c r="B476" t="s">
        <v>1726</v>
      </c>
      <c r="C476" t="s">
        <v>1712</v>
      </c>
      <c r="D476">
        <v>20</v>
      </c>
      <c r="H476" s="3">
        <v>45492</v>
      </c>
    </row>
    <row r="477" spans="1:8" x14ac:dyDescent="0.25">
      <c r="A477" s="7" t="s">
        <v>1728</v>
      </c>
      <c r="B477" t="s">
        <v>1729</v>
      </c>
      <c r="C477" t="s">
        <v>1712</v>
      </c>
      <c r="D477">
        <v>30</v>
      </c>
      <c r="H477" s="3">
        <v>45492</v>
      </c>
    </row>
    <row r="478" spans="1:8" x14ac:dyDescent="0.25">
      <c r="A478" s="7" t="s">
        <v>1731</v>
      </c>
      <c r="B478" t="s">
        <v>1732</v>
      </c>
      <c r="C478" t="s">
        <v>1712</v>
      </c>
      <c r="D478">
        <v>30</v>
      </c>
      <c r="H478" s="3">
        <v>45492</v>
      </c>
    </row>
    <row r="479" spans="1:8" x14ac:dyDescent="0.25">
      <c r="A479" s="7" t="s">
        <v>1734</v>
      </c>
      <c r="B479" t="s">
        <v>1735</v>
      </c>
      <c r="C479" t="s">
        <v>1712</v>
      </c>
      <c r="D479">
        <v>30</v>
      </c>
      <c r="H479" s="3">
        <v>45492</v>
      </c>
    </row>
    <row r="480" spans="1:8" x14ac:dyDescent="0.25">
      <c r="A480" s="7" t="s">
        <v>1740</v>
      </c>
      <c r="B480" t="s">
        <v>1741</v>
      </c>
      <c r="C480" t="s">
        <v>1712</v>
      </c>
      <c r="D480">
        <v>40</v>
      </c>
      <c r="H480" s="3">
        <v>45492</v>
      </c>
    </row>
    <row r="481" spans="1:8" x14ac:dyDescent="0.25">
      <c r="A481" s="7" t="s">
        <v>1737</v>
      </c>
      <c r="B481" t="s">
        <v>1738</v>
      </c>
      <c r="C481" t="s">
        <v>1712</v>
      </c>
      <c r="D481">
        <v>50</v>
      </c>
      <c r="H481" s="3">
        <v>45492</v>
      </c>
    </row>
    <row r="482" spans="1:8" x14ac:dyDescent="0.25">
      <c r="A482" s="7" t="s">
        <v>1742</v>
      </c>
      <c r="B482" t="s">
        <v>1743</v>
      </c>
      <c r="C482" t="s">
        <v>1712</v>
      </c>
      <c r="D482">
        <v>50</v>
      </c>
      <c r="H482" s="3">
        <v>45492</v>
      </c>
    </row>
    <row r="483" spans="1:8" x14ac:dyDescent="0.25">
      <c r="A483" s="7" t="s">
        <v>1745</v>
      </c>
      <c r="B483" t="s">
        <v>1746</v>
      </c>
      <c r="C483" t="s">
        <v>1712</v>
      </c>
      <c r="D483">
        <v>50</v>
      </c>
      <c r="H483" s="3">
        <v>45492</v>
      </c>
    </row>
    <row r="484" spans="1:8" x14ac:dyDescent="0.25">
      <c r="A484" s="7" t="s">
        <v>1748</v>
      </c>
      <c r="B484" t="s">
        <v>1749</v>
      </c>
      <c r="C484" t="s">
        <v>1712</v>
      </c>
      <c r="D484">
        <v>50</v>
      </c>
      <c r="H484" s="3">
        <v>45492</v>
      </c>
    </row>
    <row r="485" spans="1:8" x14ac:dyDescent="0.25">
      <c r="A485" s="7" t="s">
        <v>1751</v>
      </c>
      <c r="B485" t="s">
        <v>1752</v>
      </c>
      <c r="C485" t="s">
        <v>1712</v>
      </c>
      <c r="D485">
        <v>50</v>
      </c>
      <c r="H485" s="3">
        <v>45492</v>
      </c>
    </row>
    <row r="486" spans="1:8" x14ac:dyDescent="0.25">
      <c r="A486" s="7" t="s">
        <v>1754</v>
      </c>
      <c r="B486" t="s">
        <v>1755</v>
      </c>
      <c r="C486" t="s">
        <v>1757</v>
      </c>
      <c r="D486">
        <v>30</v>
      </c>
      <c r="H486" s="3">
        <v>45492</v>
      </c>
    </row>
    <row r="487" spans="1:8" x14ac:dyDescent="0.25">
      <c r="A487" s="7" t="s">
        <v>1759</v>
      </c>
      <c r="B487" t="s">
        <v>1760</v>
      </c>
      <c r="C487" t="s">
        <v>1757</v>
      </c>
      <c r="D487">
        <v>60</v>
      </c>
      <c r="H487" s="3">
        <v>45492</v>
      </c>
    </row>
    <row r="488" spans="1:8" x14ac:dyDescent="0.25">
      <c r="A488" s="7" t="s">
        <v>1761</v>
      </c>
      <c r="B488" t="s">
        <v>1762</v>
      </c>
      <c r="C488" t="s">
        <v>1764</v>
      </c>
      <c r="D488">
        <v>1</v>
      </c>
      <c r="E488">
        <v>10</v>
      </c>
      <c r="F488" t="s">
        <v>21</v>
      </c>
      <c r="H488" s="3">
        <v>45492</v>
      </c>
    </row>
    <row r="489" spans="1:8" x14ac:dyDescent="0.25">
      <c r="A489" s="7" t="s">
        <v>1766</v>
      </c>
      <c r="B489" t="s">
        <v>1767</v>
      </c>
      <c r="C489" t="s">
        <v>1769</v>
      </c>
      <c r="D489">
        <v>1</v>
      </c>
      <c r="E489">
        <v>30</v>
      </c>
      <c r="F489" t="s">
        <v>21</v>
      </c>
      <c r="H489" s="3">
        <v>45492</v>
      </c>
    </row>
    <row r="490" spans="1:8" x14ac:dyDescent="0.25">
      <c r="A490" s="7" t="s">
        <v>1771</v>
      </c>
      <c r="B490" t="s">
        <v>1772</v>
      </c>
      <c r="C490" t="s">
        <v>1774</v>
      </c>
      <c r="D490">
        <v>1</v>
      </c>
      <c r="E490">
        <v>45</v>
      </c>
      <c r="F490" t="s">
        <v>21</v>
      </c>
      <c r="H490" s="3">
        <v>45492</v>
      </c>
    </row>
    <row r="491" spans="1:8" x14ac:dyDescent="0.25">
      <c r="A491" s="7" t="s">
        <v>1777</v>
      </c>
      <c r="B491" t="s">
        <v>1778</v>
      </c>
      <c r="C491" t="s">
        <v>1780</v>
      </c>
      <c r="D491">
        <v>1</v>
      </c>
      <c r="E491">
        <v>20</v>
      </c>
      <c r="F491" t="s">
        <v>70</v>
      </c>
      <c r="H491" s="3">
        <v>45492</v>
      </c>
    </row>
    <row r="492" spans="1:8" x14ac:dyDescent="0.25">
      <c r="A492" s="7" t="s">
        <v>1782</v>
      </c>
      <c r="B492" t="s">
        <v>1783</v>
      </c>
      <c r="C492" t="s">
        <v>1785</v>
      </c>
      <c r="D492">
        <v>1</v>
      </c>
      <c r="E492">
        <v>30</v>
      </c>
      <c r="F492" t="s">
        <v>70</v>
      </c>
      <c r="H492" s="3">
        <v>45492</v>
      </c>
    </row>
    <row r="493" spans="1:8" x14ac:dyDescent="0.25">
      <c r="A493" s="7" t="s">
        <v>1787</v>
      </c>
      <c r="B493" t="s">
        <v>1788</v>
      </c>
      <c r="C493" t="s">
        <v>1785</v>
      </c>
      <c r="D493">
        <v>1</v>
      </c>
      <c r="E493">
        <v>30</v>
      </c>
      <c r="F493" t="s">
        <v>70</v>
      </c>
      <c r="H493" s="3">
        <v>45492</v>
      </c>
    </row>
    <row r="494" spans="1:8" x14ac:dyDescent="0.25">
      <c r="A494" s="7" t="s">
        <v>1789</v>
      </c>
      <c r="B494" t="s">
        <v>1790</v>
      </c>
      <c r="C494" t="s">
        <v>1793</v>
      </c>
      <c r="D494">
        <v>1</v>
      </c>
      <c r="E494">
        <v>200</v>
      </c>
      <c r="F494" t="s">
        <v>21</v>
      </c>
      <c r="H494" s="3">
        <v>45492</v>
      </c>
    </row>
    <row r="495" spans="1:8" x14ac:dyDescent="0.25">
      <c r="A495" s="7" t="s">
        <v>5211</v>
      </c>
      <c r="B495" t="s">
        <v>5212</v>
      </c>
      <c r="C495" t="s">
        <v>1793</v>
      </c>
      <c r="D495">
        <v>1</v>
      </c>
      <c r="E495">
        <v>200</v>
      </c>
      <c r="F495" t="s">
        <v>21</v>
      </c>
      <c r="H495" s="3">
        <v>45492</v>
      </c>
    </row>
    <row r="496" spans="1:8" x14ac:dyDescent="0.25">
      <c r="A496" s="7" t="s">
        <v>5214</v>
      </c>
      <c r="B496" t="s">
        <v>5215</v>
      </c>
      <c r="C496" t="s">
        <v>1793</v>
      </c>
      <c r="D496">
        <v>1</v>
      </c>
      <c r="E496">
        <v>200</v>
      </c>
      <c r="F496" t="s">
        <v>21</v>
      </c>
      <c r="H496" s="3">
        <v>45492</v>
      </c>
    </row>
    <row r="497" spans="1:8" x14ac:dyDescent="0.25">
      <c r="A497" s="7" t="s">
        <v>1795</v>
      </c>
      <c r="B497" t="s">
        <v>1796</v>
      </c>
      <c r="C497" t="s">
        <v>1799</v>
      </c>
      <c r="D497">
        <v>1</v>
      </c>
      <c r="E497">
        <v>100</v>
      </c>
      <c r="F497" t="s">
        <v>21</v>
      </c>
      <c r="H497" s="3">
        <v>45492</v>
      </c>
    </row>
    <row r="498" spans="1:8" x14ac:dyDescent="0.25">
      <c r="A498" s="7" t="s">
        <v>1801</v>
      </c>
      <c r="B498" t="s">
        <v>1802</v>
      </c>
      <c r="C498" t="s">
        <v>1804</v>
      </c>
      <c r="D498">
        <v>1</v>
      </c>
      <c r="E498">
        <v>50</v>
      </c>
      <c r="F498" t="s">
        <v>70</v>
      </c>
      <c r="H498" s="3">
        <v>45492</v>
      </c>
    </row>
    <row r="499" spans="1:8" x14ac:dyDescent="0.25">
      <c r="A499" s="7" t="s">
        <v>1806</v>
      </c>
      <c r="B499" t="s">
        <v>1807</v>
      </c>
      <c r="C499" t="s">
        <v>1804</v>
      </c>
      <c r="D499">
        <v>1</v>
      </c>
      <c r="E499">
        <v>120</v>
      </c>
      <c r="F499" t="s">
        <v>70</v>
      </c>
      <c r="H499" s="3">
        <v>45492</v>
      </c>
    </row>
    <row r="500" spans="1:8" x14ac:dyDescent="0.25">
      <c r="A500" s="7" t="s">
        <v>1808</v>
      </c>
      <c r="B500" t="s">
        <v>1809</v>
      </c>
      <c r="C500" t="s">
        <v>1811</v>
      </c>
      <c r="D500">
        <v>1</v>
      </c>
      <c r="E500">
        <v>90</v>
      </c>
      <c r="F500" t="s">
        <v>70</v>
      </c>
      <c r="H500" s="3">
        <v>45492</v>
      </c>
    </row>
    <row r="501" spans="1:8" x14ac:dyDescent="0.25">
      <c r="A501" s="7" t="s">
        <v>5478</v>
      </c>
      <c r="B501" t="s">
        <v>5629</v>
      </c>
      <c r="C501" t="s">
        <v>5632</v>
      </c>
      <c r="D501">
        <v>4</v>
      </c>
      <c r="H501" s="3">
        <v>45492</v>
      </c>
    </row>
    <row r="502" spans="1:8" x14ac:dyDescent="0.25">
      <c r="A502" s="7" t="s">
        <v>1813</v>
      </c>
      <c r="B502" t="s">
        <v>1814</v>
      </c>
      <c r="C502" t="s">
        <v>1816</v>
      </c>
      <c r="D502">
        <v>20</v>
      </c>
      <c r="E502">
        <v>15</v>
      </c>
      <c r="F502" t="s">
        <v>21</v>
      </c>
      <c r="H502" s="3">
        <v>45492</v>
      </c>
    </row>
    <row r="503" spans="1:8" x14ac:dyDescent="0.25">
      <c r="A503" s="7" t="s">
        <v>1818</v>
      </c>
      <c r="B503" t="s">
        <v>1819</v>
      </c>
      <c r="C503" t="s">
        <v>1821</v>
      </c>
      <c r="D503">
        <v>30</v>
      </c>
      <c r="E503">
        <v>10</v>
      </c>
      <c r="F503" t="s">
        <v>70</v>
      </c>
      <c r="H503" s="3">
        <v>45492</v>
      </c>
    </row>
    <row r="504" spans="1:8" x14ac:dyDescent="0.25">
      <c r="A504" s="7" t="s">
        <v>1823</v>
      </c>
      <c r="B504" t="s">
        <v>1824</v>
      </c>
      <c r="C504" t="s">
        <v>1826</v>
      </c>
      <c r="D504">
        <v>1</v>
      </c>
      <c r="E504">
        <v>300</v>
      </c>
      <c r="F504" t="s">
        <v>21</v>
      </c>
      <c r="H504" s="3">
        <v>45492</v>
      </c>
    </row>
    <row r="505" spans="1:8" x14ac:dyDescent="0.25">
      <c r="A505" s="7" t="s">
        <v>1828</v>
      </c>
      <c r="B505" t="s">
        <v>1829</v>
      </c>
      <c r="C505" t="s">
        <v>1826</v>
      </c>
      <c r="D505">
        <v>1</v>
      </c>
      <c r="E505">
        <v>500</v>
      </c>
      <c r="F505" t="s">
        <v>21</v>
      </c>
      <c r="H505" s="3">
        <v>45492</v>
      </c>
    </row>
    <row r="506" spans="1:8" x14ac:dyDescent="0.25">
      <c r="A506" s="7" t="s">
        <v>1830</v>
      </c>
      <c r="B506" t="s">
        <v>1831</v>
      </c>
      <c r="C506" t="s">
        <v>1826</v>
      </c>
      <c r="D506">
        <v>1</v>
      </c>
      <c r="E506">
        <v>500</v>
      </c>
      <c r="F506" t="s">
        <v>21</v>
      </c>
      <c r="H506" s="3">
        <v>45492</v>
      </c>
    </row>
    <row r="507" spans="1:8" x14ac:dyDescent="0.25">
      <c r="A507" s="7" t="s">
        <v>1832</v>
      </c>
      <c r="B507" t="s">
        <v>1833</v>
      </c>
      <c r="C507" t="s">
        <v>1836</v>
      </c>
      <c r="D507">
        <v>28</v>
      </c>
      <c r="H507" s="3">
        <v>45492</v>
      </c>
    </row>
    <row r="508" spans="1:8" x14ac:dyDescent="0.25">
      <c r="A508" s="7" t="s">
        <v>1838</v>
      </c>
      <c r="B508" t="s">
        <v>1839</v>
      </c>
      <c r="C508" t="s">
        <v>1836</v>
      </c>
      <c r="D508">
        <v>42</v>
      </c>
      <c r="H508" s="3">
        <v>45492</v>
      </c>
    </row>
    <row r="509" spans="1:8" x14ac:dyDescent="0.25">
      <c r="A509" s="7" t="s">
        <v>1841</v>
      </c>
      <c r="B509" t="s">
        <v>1842</v>
      </c>
      <c r="C509" t="s">
        <v>1844</v>
      </c>
      <c r="D509">
        <v>1</v>
      </c>
      <c r="E509">
        <v>200</v>
      </c>
      <c r="F509" t="s">
        <v>21</v>
      </c>
      <c r="H509" s="3">
        <v>45492</v>
      </c>
    </row>
    <row r="510" spans="1:8" x14ac:dyDescent="0.25">
      <c r="A510" s="7" t="s">
        <v>1846</v>
      </c>
      <c r="B510" t="s">
        <v>1847</v>
      </c>
      <c r="C510" t="s">
        <v>1849</v>
      </c>
      <c r="D510">
        <v>1</v>
      </c>
      <c r="H510" s="3">
        <v>45492</v>
      </c>
    </row>
    <row r="511" spans="1:8" x14ac:dyDescent="0.25">
      <c r="A511" s="7" t="s">
        <v>1851</v>
      </c>
      <c r="B511" t="s">
        <v>1852</v>
      </c>
      <c r="C511" t="s">
        <v>1849</v>
      </c>
      <c r="D511">
        <v>1</v>
      </c>
      <c r="H511" s="3">
        <v>45492</v>
      </c>
    </row>
    <row r="512" spans="1:8" x14ac:dyDescent="0.25">
      <c r="A512" s="7" t="s">
        <v>1853</v>
      </c>
      <c r="B512" t="s">
        <v>1854</v>
      </c>
      <c r="C512" t="s">
        <v>1849</v>
      </c>
      <c r="D512">
        <v>1</v>
      </c>
      <c r="H512" s="3">
        <v>45492</v>
      </c>
    </row>
    <row r="513" spans="1:8" x14ac:dyDescent="0.25">
      <c r="A513" s="7" t="s">
        <v>1855</v>
      </c>
      <c r="B513" t="s">
        <v>1856</v>
      </c>
      <c r="C513" t="s">
        <v>1849</v>
      </c>
      <c r="D513">
        <v>1</v>
      </c>
      <c r="H513" s="3">
        <v>45492</v>
      </c>
    </row>
    <row r="514" spans="1:8" x14ac:dyDescent="0.25">
      <c r="A514" s="7" t="s">
        <v>1857</v>
      </c>
      <c r="B514" t="s">
        <v>1858</v>
      </c>
      <c r="C514" t="s">
        <v>1860</v>
      </c>
      <c r="D514">
        <v>1</v>
      </c>
      <c r="H514" s="3">
        <v>45492</v>
      </c>
    </row>
    <row r="515" spans="1:8" x14ac:dyDescent="0.25">
      <c r="A515" s="7" t="s">
        <v>1862</v>
      </c>
      <c r="B515" t="s">
        <v>1863</v>
      </c>
      <c r="C515" t="s">
        <v>1866</v>
      </c>
      <c r="D515">
        <v>1</v>
      </c>
      <c r="H515" s="3">
        <v>45492</v>
      </c>
    </row>
    <row r="516" spans="1:8" x14ac:dyDescent="0.25">
      <c r="A516" s="7" t="s">
        <v>1868</v>
      </c>
      <c r="B516" t="s">
        <v>1869</v>
      </c>
      <c r="C516" t="s">
        <v>1872</v>
      </c>
      <c r="D516">
        <v>1</v>
      </c>
      <c r="H516" s="3">
        <v>45492</v>
      </c>
    </row>
    <row r="517" spans="1:8" x14ac:dyDescent="0.25">
      <c r="A517" s="7" t="s">
        <v>1874</v>
      </c>
      <c r="B517" t="s">
        <v>1875</v>
      </c>
      <c r="C517" t="s">
        <v>1872</v>
      </c>
      <c r="D517">
        <v>1</v>
      </c>
      <c r="H517" s="3">
        <v>45492</v>
      </c>
    </row>
    <row r="518" spans="1:8" x14ac:dyDescent="0.25">
      <c r="A518" s="7" t="s">
        <v>1882</v>
      </c>
      <c r="B518" t="s">
        <v>1883</v>
      </c>
      <c r="C518" t="s">
        <v>1872</v>
      </c>
      <c r="D518">
        <v>1</v>
      </c>
      <c r="H518" s="3">
        <v>45492</v>
      </c>
    </row>
    <row r="519" spans="1:8" x14ac:dyDescent="0.25">
      <c r="A519" s="7" t="s">
        <v>1879</v>
      </c>
      <c r="B519" t="s">
        <v>1880</v>
      </c>
      <c r="C519" t="s">
        <v>1872</v>
      </c>
      <c r="D519">
        <v>1</v>
      </c>
      <c r="H519" s="3">
        <v>45492</v>
      </c>
    </row>
    <row r="520" spans="1:8" x14ac:dyDescent="0.25">
      <c r="A520" s="7" t="s">
        <v>1876</v>
      </c>
      <c r="B520" t="s">
        <v>1877</v>
      </c>
      <c r="C520" t="s">
        <v>1872</v>
      </c>
      <c r="H520" s="3">
        <v>45492</v>
      </c>
    </row>
    <row r="521" spans="1:8" x14ac:dyDescent="0.25">
      <c r="A521" s="7" t="s">
        <v>1885</v>
      </c>
      <c r="B521" t="s">
        <v>1886</v>
      </c>
      <c r="C521" t="s">
        <v>1888</v>
      </c>
      <c r="D521">
        <v>1</v>
      </c>
      <c r="E521">
        <v>5</v>
      </c>
      <c r="F521" t="s">
        <v>70</v>
      </c>
      <c r="H521" s="3">
        <v>45492</v>
      </c>
    </row>
    <row r="522" spans="1:8" x14ac:dyDescent="0.25">
      <c r="A522" s="7" t="s">
        <v>1889</v>
      </c>
      <c r="B522" t="s">
        <v>1890</v>
      </c>
      <c r="C522" t="s">
        <v>1892</v>
      </c>
      <c r="D522">
        <v>2</v>
      </c>
      <c r="H522" s="3">
        <v>45492</v>
      </c>
    </row>
    <row r="523" spans="1:8" x14ac:dyDescent="0.25">
      <c r="A523" s="7" t="s">
        <v>1894</v>
      </c>
      <c r="B523" t="s">
        <v>1895</v>
      </c>
      <c r="C523" t="s">
        <v>1897</v>
      </c>
      <c r="D523">
        <v>1</v>
      </c>
      <c r="E523">
        <v>15</v>
      </c>
      <c r="F523" t="s">
        <v>21</v>
      </c>
      <c r="H523" s="3">
        <v>45492</v>
      </c>
    </row>
    <row r="524" spans="1:8" x14ac:dyDescent="0.25">
      <c r="A524" s="7" t="s">
        <v>1899</v>
      </c>
      <c r="B524" t="s">
        <v>1900</v>
      </c>
      <c r="C524" t="s">
        <v>1902</v>
      </c>
      <c r="D524">
        <v>1</v>
      </c>
      <c r="E524">
        <v>20</v>
      </c>
      <c r="F524" t="s">
        <v>21</v>
      </c>
      <c r="H524" s="3">
        <v>45492</v>
      </c>
    </row>
    <row r="525" spans="1:8" x14ac:dyDescent="0.25">
      <c r="A525" s="7" t="s">
        <v>1904</v>
      </c>
      <c r="B525" t="s">
        <v>1905</v>
      </c>
      <c r="C525" t="s">
        <v>1907</v>
      </c>
      <c r="D525">
        <v>1</v>
      </c>
      <c r="E525">
        <v>20</v>
      </c>
      <c r="F525" t="s">
        <v>21</v>
      </c>
      <c r="H525" s="3">
        <v>45492</v>
      </c>
    </row>
    <row r="526" spans="1:8" x14ac:dyDescent="0.25">
      <c r="A526" s="7" t="s">
        <v>1909</v>
      </c>
      <c r="B526" t="s">
        <v>1910</v>
      </c>
      <c r="C526" t="s">
        <v>1912</v>
      </c>
      <c r="D526">
        <v>1</v>
      </c>
      <c r="E526">
        <v>20</v>
      </c>
      <c r="F526" t="s">
        <v>21</v>
      </c>
      <c r="H526" s="3">
        <v>45492</v>
      </c>
    </row>
    <row r="527" spans="1:8" x14ac:dyDescent="0.25">
      <c r="A527" s="7" t="s">
        <v>1914</v>
      </c>
      <c r="B527" t="s">
        <v>1915</v>
      </c>
      <c r="C527" t="s">
        <v>1917</v>
      </c>
      <c r="D527">
        <v>1</v>
      </c>
      <c r="E527">
        <v>20</v>
      </c>
      <c r="F527" t="s">
        <v>21</v>
      </c>
      <c r="H527" s="3">
        <v>45492</v>
      </c>
    </row>
    <row r="528" spans="1:8" x14ac:dyDescent="0.25">
      <c r="A528" s="7" t="s">
        <v>1919</v>
      </c>
      <c r="B528" t="s">
        <v>1920</v>
      </c>
      <c r="C528" t="s">
        <v>1922</v>
      </c>
      <c r="D528">
        <v>1</v>
      </c>
      <c r="E528">
        <v>20</v>
      </c>
      <c r="F528" t="s">
        <v>70</v>
      </c>
      <c r="H528" s="3">
        <v>45492</v>
      </c>
    </row>
    <row r="529" spans="1:8" x14ac:dyDescent="0.25">
      <c r="A529" s="7" t="s">
        <v>1924</v>
      </c>
      <c r="B529" t="s">
        <v>1925</v>
      </c>
      <c r="C529" t="s">
        <v>1927</v>
      </c>
      <c r="D529">
        <v>12</v>
      </c>
      <c r="H529" s="3">
        <v>45492</v>
      </c>
    </row>
    <row r="530" spans="1:8" x14ac:dyDescent="0.25">
      <c r="A530" s="7" t="s">
        <v>1929</v>
      </c>
      <c r="B530" t="s">
        <v>1930</v>
      </c>
      <c r="C530" t="s">
        <v>1932</v>
      </c>
      <c r="D530">
        <v>30</v>
      </c>
      <c r="H530" s="3">
        <v>45492</v>
      </c>
    </row>
    <row r="531" spans="1:8" x14ac:dyDescent="0.25">
      <c r="A531" s="7" t="s">
        <v>1934</v>
      </c>
      <c r="B531" t="s">
        <v>1935</v>
      </c>
      <c r="C531" t="s">
        <v>1937</v>
      </c>
      <c r="D531">
        <v>20</v>
      </c>
      <c r="H531" s="3">
        <v>45492</v>
      </c>
    </row>
    <row r="532" spans="1:8" x14ac:dyDescent="0.25">
      <c r="A532" s="7" t="s">
        <v>1939</v>
      </c>
      <c r="B532" t="s">
        <v>1940</v>
      </c>
      <c r="C532" t="s">
        <v>1937</v>
      </c>
      <c r="D532">
        <v>20</v>
      </c>
      <c r="H532" s="3">
        <v>45492</v>
      </c>
    </row>
    <row r="533" spans="1:8" x14ac:dyDescent="0.25">
      <c r="A533" s="7" t="s">
        <v>1942</v>
      </c>
      <c r="B533" t="s">
        <v>1943</v>
      </c>
      <c r="C533" t="s">
        <v>1937</v>
      </c>
      <c r="D533">
        <v>20</v>
      </c>
      <c r="H533" s="3">
        <v>45492</v>
      </c>
    </row>
    <row r="534" spans="1:8" x14ac:dyDescent="0.25">
      <c r="A534" s="7" t="s">
        <v>1944</v>
      </c>
      <c r="B534" t="s">
        <v>1945</v>
      </c>
      <c r="C534" t="s">
        <v>1947</v>
      </c>
      <c r="D534">
        <v>30</v>
      </c>
      <c r="H534" s="3">
        <v>45492</v>
      </c>
    </row>
    <row r="535" spans="1:8" x14ac:dyDescent="0.25">
      <c r="A535" s="7" t="s">
        <v>1949</v>
      </c>
      <c r="B535" t="s">
        <v>1950</v>
      </c>
      <c r="C535" t="s">
        <v>1952</v>
      </c>
      <c r="D535">
        <v>30</v>
      </c>
      <c r="H535" s="3">
        <v>45492</v>
      </c>
    </row>
    <row r="536" spans="1:8" x14ac:dyDescent="0.25">
      <c r="A536" s="7" t="s">
        <v>5634</v>
      </c>
      <c r="B536" t="s">
        <v>5635</v>
      </c>
      <c r="C536" t="s">
        <v>5637</v>
      </c>
      <c r="D536">
        <v>50</v>
      </c>
      <c r="H536" s="3">
        <v>45492</v>
      </c>
    </row>
    <row r="537" spans="1:8" x14ac:dyDescent="0.25">
      <c r="A537" s="7" t="s">
        <v>1954</v>
      </c>
      <c r="B537" t="s">
        <v>1955</v>
      </c>
      <c r="C537" t="s">
        <v>1957</v>
      </c>
      <c r="D537">
        <v>50</v>
      </c>
      <c r="H537" s="3">
        <v>45492</v>
      </c>
    </row>
    <row r="538" spans="1:8" x14ac:dyDescent="0.25">
      <c r="A538" s="7" t="s">
        <v>1959</v>
      </c>
      <c r="B538" t="s">
        <v>1960</v>
      </c>
      <c r="C538" t="s">
        <v>1963</v>
      </c>
      <c r="D538">
        <v>60</v>
      </c>
      <c r="H538" s="3">
        <v>45492</v>
      </c>
    </row>
    <row r="539" spans="1:8" x14ac:dyDescent="0.25">
      <c r="A539" s="7" t="s">
        <v>5639</v>
      </c>
      <c r="B539" t="s">
        <v>5640</v>
      </c>
      <c r="C539" t="s">
        <v>1963</v>
      </c>
      <c r="D539">
        <v>50</v>
      </c>
      <c r="H539" s="3">
        <v>45492</v>
      </c>
    </row>
    <row r="540" spans="1:8" x14ac:dyDescent="0.25">
      <c r="A540" s="7" t="s">
        <v>1965</v>
      </c>
      <c r="B540" t="s">
        <v>1966</v>
      </c>
      <c r="C540" t="s">
        <v>1968</v>
      </c>
      <c r="D540">
        <v>50</v>
      </c>
      <c r="H540" s="3">
        <v>45492</v>
      </c>
    </row>
    <row r="541" spans="1:8" x14ac:dyDescent="0.25">
      <c r="A541" s="7" t="s">
        <v>1970</v>
      </c>
      <c r="B541" t="s">
        <v>1971</v>
      </c>
      <c r="C541" t="s">
        <v>1973</v>
      </c>
      <c r="D541">
        <v>30</v>
      </c>
      <c r="H541" s="3">
        <v>45492</v>
      </c>
    </row>
    <row r="542" spans="1:8" x14ac:dyDescent="0.25">
      <c r="A542" s="7" t="s">
        <v>1975</v>
      </c>
      <c r="B542" t="s">
        <v>1976</v>
      </c>
      <c r="C542" t="s">
        <v>1973</v>
      </c>
      <c r="D542">
        <v>30</v>
      </c>
      <c r="H542" s="3">
        <v>45492</v>
      </c>
    </row>
    <row r="543" spans="1:8" x14ac:dyDescent="0.25">
      <c r="A543" s="7" t="s">
        <v>1978</v>
      </c>
      <c r="B543" t="s">
        <v>1979</v>
      </c>
      <c r="C543" t="s">
        <v>1981</v>
      </c>
      <c r="D543">
        <v>20</v>
      </c>
      <c r="H543" s="3">
        <v>45492</v>
      </c>
    </row>
    <row r="544" spans="1:8" x14ac:dyDescent="0.25">
      <c r="A544" s="7" t="s">
        <v>1983</v>
      </c>
      <c r="B544" t="s">
        <v>1984</v>
      </c>
      <c r="C544" t="s">
        <v>1981</v>
      </c>
      <c r="D544">
        <v>30</v>
      </c>
      <c r="H544" s="3">
        <v>45492</v>
      </c>
    </row>
    <row r="545" spans="1:8" x14ac:dyDescent="0.25">
      <c r="A545" s="7" t="s">
        <v>1985</v>
      </c>
      <c r="B545" t="s">
        <v>1986</v>
      </c>
      <c r="C545" t="s">
        <v>1981</v>
      </c>
      <c r="D545">
        <v>30</v>
      </c>
      <c r="H545" s="3">
        <v>45492</v>
      </c>
    </row>
    <row r="546" spans="1:8" x14ac:dyDescent="0.25">
      <c r="A546" s="7" t="s">
        <v>1988</v>
      </c>
      <c r="B546" t="s">
        <v>1989</v>
      </c>
      <c r="C546" t="s">
        <v>1981</v>
      </c>
      <c r="D546">
        <v>30</v>
      </c>
      <c r="H546" s="3">
        <v>45492</v>
      </c>
    </row>
    <row r="547" spans="1:8" x14ac:dyDescent="0.25">
      <c r="A547" s="7" t="s">
        <v>1996</v>
      </c>
      <c r="B547" t="s">
        <v>1997</v>
      </c>
      <c r="C547" t="s">
        <v>1994</v>
      </c>
      <c r="D547">
        <v>2</v>
      </c>
      <c r="E547">
        <v>112</v>
      </c>
      <c r="F547" t="s">
        <v>70</v>
      </c>
      <c r="H547" s="3">
        <v>45492</v>
      </c>
    </row>
    <row r="548" spans="1:8" x14ac:dyDescent="0.25">
      <c r="A548" s="7" t="s">
        <v>1990</v>
      </c>
      <c r="B548" t="s">
        <v>1991</v>
      </c>
      <c r="C548" t="s">
        <v>1994</v>
      </c>
      <c r="D548">
        <v>2</v>
      </c>
      <c r="H548" s="3">
        <v>45492</v>
      </c>
    </row>
    <row r="549" spans="1:8" x14ac:dyDescent="0.25">
      <c r="A549" s="7" t="s">
        <v>2000</v>
      </c>
      <c r="B549" t="s">
        <v>2001</v>
      </c>
      <c r="C549" t="s">
        <v>2004</v>
      </c>
      <c r="H549" s="3">
        <v>45492</v>
      </c>
    </row>
    <row r="550" spans="1:8" x14ac:dyDescent="0.25">
      <c r="A550" s="7" t="s">
        <v>2006</v>
      </c>
      <c r="B550" t="s">
        <v>2007</v>
      </c>
      <c r="C550" t="s">
        <v>2009</v>
      </c>
      <c r="D550">
        <v>50</v>
      </c>
      <c r="H550" s="3">
        <v>45492</v>
      </c>
    </row>
    <row r="551" spans="1:8" x14ac:dyDescent="0.25">
      <c r="A551" s="7" t="s">
        <v>2011</v>
      </c>
      <c r="B551" t="s">
        <v>2012</v>
      </c>
      <c r="C551" t="s">
        <v>2014</v>
      </c>
      <c r="D551">
        <v>20</v>
      </c>
      <c r="E551">
        <v>10</v>
      </c>
      <c r="F551" t="s">
        <v>21</v>
      </c>
      <c r="H551" s="3">
        <v>45492</v>
      </c>
    </row>
    <row r="552" spans="1:8" x14ac:dyDescent="0.25">
      <c r="A552" s="7" t="s">
        <v>2016</v>
      </c>
      <c r="B552" t="s">
        <v>2017</v>
      </c>
      <c r="C552" t="s">
        <v>2019</v>
      </c>
      <c r="D552">
        <v>1</v>
      </c>
      <c r="E552">
        <v>30</v>
      </c>
      <c r="F552" t="s">
        <v>21</v>
      </c>
      <c r="H552" s="3">
        <v>45492</v>
      </c>
    </row>
    <row r="553" spans="1:8" x14ac:dyDescent="0.25">
      <c r="A553" s="7" t="s">
        <v>2021</v>
      </c>
      <c r="B553" t="s">
        <v>2022</v>
      </c>
      <c r="C553" t="s">
        <v>2024</v>
      </c>
      <c r="D553">
        <v>6</v>
      </c>
      <c r="H553" s="3">
        <v>45492</v>
      </c>
    </row>
    <row r="554" spans="1:8" x14ac:dyDescent="0.25">
      <c r="A554" s="7" t="s">
        <v>2028</v>
      </c>
      <c r="B554" t="s">
        <v>2029</v>
      </c>
      <c r="C554" t="s">
        <v>2024</v>
      </c>
      <c r="D554">
        <v>6</v>
      </c>
      <c r="H554" s="3">
        <v>45492</v>
      </c>
    </row>
    <row r="555" spans="1:8" x14ac:dyDescent="0.25">
      <c r="A555" s="7" t="s">
        <v>2026</v>
      </c>
      <c r="B555" t="s">
        <v>2027</v>
      </c>
      <c r="C555" t="s">
        <v>2024</v>
      </c>
      <c r="D555">
        <v>6</v>
      </c>
      <c r="H555" s="3">
        <v>45492</v>
      </c>
    </row>
    <row r="556" spans="1:8" x14ac:dyDescent="0.25">
      <c r="A556" s="7" t="s">
        <v>5641</v>
      </c>
      <c r="B556" t="s">
        <v>5642</v>
      </c>
      <c r="C556" t="s">
        <v>5645</v>
      </c>
      <c r="D556">
        <v>1</v>
      </c>
      <c r="E556">
        <v>0.65</v>
      </c>
      <c r="F556" t="s">
        <v>21</v>
      </c>
      <c r="H556" s="3">
        <v>45492</v>
      </c>
    </row>
    <row r="557" spans="1:8" x14ac:dyDescent="0.25">
      <c r="A557" s="7" t="s">
        <v>5647</v>
      </c>
      <c r="B557" t="s">
        <v>5648</v>
      </c>
      <c r="C557" t="s">
        <v>5645</v>
      </c>
      <c r="D557">
        <v>1</v>
      </c>
      <c r="E557">
        <v>0.65</v>
      </c>
      <c r="F557" t="s">
        <v>21</v>
      </c>
      <c r="H557" s="3">
        <v>45492</v>
      </c>
    </row>
    <row r="558" spans="1:8" x14ac:dyDescent="0.25">
      <c r="A558" s="7" t="s">
        <v>2031</v>
      </c>
      <c r="B558" t="s">
        <v>2032</v>
      </c>
      <c r="C558" t="s">
        <v>2034</v>
      </c>
      <c r="D558">
        <v>8</v>
      </c>
      <c r="H558" s="3">
        <v>45492</v>
      </c>
    </row>
    <row r="559" spans="1:8" x14ac:dyDescent="0.25">
      <c r="A559" s="7" t="s">
        <v>2037</v>
      </c>
      <c r="B559" t="s">
        <v>2038</v>
      </c>
      <c r="C559" t="s">
        <v>2041</v>
      </c>
      <c r="D559">
        <v>21</v>
      </c>
      <c r="H559" s="3">
        <v>45492</v>
      </c>
    </row>
    <row r="560" spans="1:8" x14ac:dyDescent="0.25">
      <c r="A560" s="7" t="s">
        <v>2044</v>
      </c>
      <c r="B560" t="s">
        <v>2045</v>
      </c>
      <c r="C560" t="s">
        <v>2041</v>
      </c>
      <c r="D560">
        <v>21</v>
      </c>
      <c r="H560" s="3">
        <v>45492</v>
      </c>
    </row>
    <row r="561" spans="1:8" x14ac:dyDescent="0.25">
      <c r="A561" s="7" t="s">
        <v>2046</v>
      </c>
      <c r="B561" t="s">
        <v>2047</v>
      </c>
      <c r="C561" t="s">
        <v>2041</v>
      </c>
      <c r="D561">
        <v>30</v>
      </c>
      <c r="H561" s="3">
        <v>45492</v>
      </c>
    </row>
    <row r="562" spans="1:8" x14ac:dyDescent="0.25">
      <c r="A562" s="7" t="s">
        <v>2049</v>
      </c>
      <c r="B562" t="s">
        <v>2050</v>
      </c>
      <c r="C562" t="s">
        <v>2041</v>
      </c>
      <c r="D562">
        <v>90</v>
      </c>
      <c r="H562" s="3">
        <v>45492</v>
      </c>
    </row>
    <row r="563" spans="1:8" x14ac:dyDescent="0.25">
      <c r="A563" s="7" t="s">
        <v>2052</v>
      </c>
      <c r="B563" t="s">
        <v>2053</v>
      </c>
      <c r="C563" t="s">
        <v>2056</v>
      </c>
      <c r="D563">
        <v>10</v>
      </c>
      <c r="H563" s="3">
        <v>45492</v>
      </c>
    </row>
    <row r="564" spans="1:8" x14ac:dyDescent="0.25">
      <c r="A564" s="7" t="s">
        <v>2058</v>
      </c>
      <c r="B564" t="s">
        <v>2059</v>
      </c>
      <c r="C564" t="s">
        <v>2056</v>
      </c>
      <c r="D564">
        <v>30</v>
      </c>
      <c r="H564" s="3">
        <v>45492</v>
      </c>
    </row>
    <row r="565" spans="1:8" x14ac:dyDescent="0.25">
      <c r="A565" s="7" t="s">
        <v>2061</v>
      </c>
      <c r="B565" t="s">
        <v>2062</v>
      </c>
      <c r="C565" t="s">
        <v>2056</v>
      </c>
      <c r="D565">
        <v>30</v>
      </c>
      <c r="H565" s="3">
        <v>45492</v>
      </c>
    </row>
    <row r="566" spans="1:8" x14ac:dyDescent="0.25">
      <c r="A566" s="7" t="s">
        <v>2063</v>
      </c>
      <c r="B566" t="s">
        <v>2064</v>
      </c>
      <c r="C566" t="s">
        <v>2066</v>
      </c>
      <c r="D566">
        <v>10</v>
      </c>
      <c r="H566" s="3">
        <v>45492</v>
      </c>
    </row>
    <row r="567" spans="1:8" x14ac:dyDescent="0.25">
      <c r="A567" s="7" t="s">
        <v>2068</v>
      </c>
      <c r="B567" t="s">
        <v>2069</v>
      </c>
      <c r="C567" t="s">
        <v>2066</v>
      </c>
      <c r="D567">
        <v>30</v>
      </c>
      <c r="H567" s="3">
        <v>45492</v>
      </c>
    </row>
    <row r="568" spans="1:8" x14ac:dyDescent="0.25">
      <c r="A568" s="7" t="s">
        <v>2070</v>
      </c>
      <c r="B568" t="s">
        <v>2071</v>
      </c>
      <c r="C568" t="s">
        <v>2066</v>
      </c>
      <c r="D568">
        <v>50</v>
      </c>
      <c r="H568" s="3">
        <v>45492</v>
      </c>
    </row>
    <row r="569" spans="1:8" x14ac:dyDescent="0.25">
      <c r="A569" s="7" t="s">
        <v>2073</v>
      </c>
      <c r="B569" t="s">
        <v>2074</v>
      </c>
      <c r="C569" t="s">
        <v>2076</v>
      </c>
      <c r="D569">
        <v>1</v>
      </c>
      <c r="H569" s="3">
        <v>45492</v>
      </c>
    </row>
    <row r="570" spans="1:8" x14ac:dyDescent="0.25">
      <c r="A570" s="7" t="s">
        <v>2078</v>
      </c>
      <c r="B570" t="s">
        <v>2079</v>
      </c>
      <c r="C570" t="s">
        <v>2081</v>
      </c>
      <c r="D570">
        <v>60</v>
      </c>
      <c r="H570" s="3">
        <v>45492</v>
      </c>
    </row>
    <row r="571" spans="1:8" x14ac:dyDescent="0.25">
      <c r="A571" s="7" t="s">
        <v>2089</v>
      </c>
      <c r="B571" t="s">
        <v>2090</v>
      </c>
      <c r="C571" t="s">
        <v>2092</v>
      </c>
      <c r="D571">
        <v>100</v>
      </c>
      <c r="H571" s="3">
        <v>45492</v>
      </c>
    </row>
    <row r="572" spans="1:8" x14ac:dyDescent="0.25">
      <c r="A572" s="7" t="s">
        <v>2094</v>
      </c>
      <c r="B572" t="s">
        <v>2095</v>
      </c>
      <c r="C572" t="s">
        <v>2097</v>
      </c>
      <c r="D572">
        <v>1</v>
      </c>
      <c r="E572">
        <v>200</v>
      </c>
      <c r="F572" t="s">
        <v>21</v>
      </c>
      <c r="H572" s="3">
        <v>45492</v>
      </c>
    </row>
    <row r="573" spans="1:8" x14ac:dyDescent="0.25">
      <c r="A573" s="7" t="s">
        <v>2099</v>
      </c>
      <c r="B573" t="s">
        <v>2100</v>
      </c>
      <c r="C573" t="s">
        <v>2102</v>
      </c>
      <c r="D573">
        <v>1</v>
      </c>
      <c r="E573">
        <v>90</v>
      </c>
      <c r="F573" t="s">
        <v>70</v>
      </c>
      <c r="H573" s="3">
        <v>45492</v>
      </c>
    </row>
    <row r="574" spans="1:8" x14ac:dyDescent="0.25">
      <c r="A574" s="7" t="s">
        <v>2104</v>
      </c>
      <c r="B574" t="s">
        <v>2105</v>
      </c>
      <c r="C574" t="s">
        <v>2107</v>
      </c>
      <c r="D574">
        <v>1</v>
      </c>
      <c r="E574">
        <v>30</v>
      </c>
      <c r="F574" t="s">
        <v>70</v>
      </c>
      <c r="H574" s="3">
        <v>45492</v>
      </c>
    </row>
    <row r="575" spans="1:8" x14ac:dyDescent="0.25">
      <c r="A575" s="7" t="s">
        <v>2109</v>
      </c>
      <c r="B575" t="s">
        <v>2110</v>
      </c>
      <c r="C575" t="s">
        <v>2112</v>
      </c>
      <c r="D575">
        <v>1</v>
      </c>
      <c r="E575">
        <v>8</v>
      </c>
      <c r="F575" t="s">
        <v>70</v>
      </c>
      <c r="H575" s="3">
        <v>45492</v>
      </c>
    </row>
    <row r="576" spans="1:8" x14ac:dyDescent="0.25">
      <c r="A576" s="7" t="s">
        <v>2114</v>
      </c>
      <c r="B576" t="s">
        <v>2115</v>
      </c>
      <c r="C576" t="s">
        <v>2117</v>
      </c>
      <c r="D576">
        <v>1</v>
      </c>
      <c r="E576">
        <v>50</v>
      </c>
      <c r="F576" t="s">
        <v>70</v>
      </c>
      <c r="H576" s="3">
        <v>45492</v>
      </c>
    </row>
    <row r="577" spans="1:8" x14ac:dyDescent="0.25">
      <c r="A577" s="7" t="s">
        <v>2119</v>
      </c>
      <c r="B577" t="s">
        <v>2120</v>
      </c>
      <c r="C577" t="s">
        <v>2117</v>
      </c>
      <c r="D577">
        <v>1</v>
      </c>
      <c r="E577">
        <v>100</v>
      </c>
      <c r="F577" t="s">
        <v>70</v>
      </c>
      <c r="H577" s="3">
        <v>45492</v>
      </c>
    </row>
    <row r="578" spans="1:8" x14ac:dyDescent="0.25">
      <c r="A578" s="7" t="s">
        <v>2121</v>
      </c>
      <c r="B578" t="s">
        <v>2122</v>
      </c>
      <c r="C578" t="s">
        <v>2124</v>
      </c>
      <c r="D578">
        <v>1</v>
      </c>
      <c r="E578">
        <v>50</v>
      </c>
      <c r="F578" t="s">
        <v>70</v>
      </c>
      <c r="H578" s="3">
        <v>45492</v>
      </c>
    </row>
    <row r="579" spans="1:8" x14ac:dyDescent="0.25">
      <c r="A579" s="7" t="s">
        <v>2126</v>
      </c>
      <c r="B579" t="s">
        <v>2127</v>
      </c>
      <c r="C579" t="s">
        <v>2124</v>
      </c>
      <c r="D579">
        <v>1</v>
      </c>
      <c r="E579">
        <v>100</v>
      </c>
      <c r="F579" t="s">
        <v>70</v>
      </c>
      <c r="H579" s="3">
        <v>45492</v>
      </c>
    </row>
    <row r="580" spans="1:8" x14ac:dyDescent="0.25">
      <c r="A580" s="7" t="s">
        <v>2128</v>
      </c>
      <c r="B580" t="s">
        <v>2129</v>
      </c>
      <c r="C580" t="s">
        <v>2131</v>
      </c>
      <c r="D580">
        <v>1</v>
      </c>
      <c r="E580">
        <v>15</v>
      </c>
      <c r="F580" t="s">
        <v>70</v>
      </c>
      <c r="H580" s="3">
        <v>45492</v>
      </c>
    </row>
    <row r="581" spans="1:8" x14ac:dyDescent="0.25">
      <c r="A581" s="7" t="s">
        <v>2133</v>
      </c>
      <c r="B581" t="s">
        <v>2134</v>
      </c>
      <c r="C581" t="s">
        <v>2137</v>
      </c>
      <c r="D581">
        <v>1</v>
      </c>
      <c r="E581">
        <v>3</v>
      </c>
      <c r="F581" t="s">
        <v>70</v>
      </c>
      <c r="H581" s="3">
        <v>45492</v>
      </c>
    </row>
    <row r="582" spans="1:8" x14ac:dyDescent="0.25">
      <c r="A582" s="7" t="s">
        <v>2139</v>
      </c>
      <c r="B582" t="s">
        <v>2140</v>
      </c>
      <c r="C582" t="s">
        <v>2142</v>
      </c>
      <c r="D582">
        <v>4</v>
      </c>
      <c r="H582" s="3">
        <v>45492</v>
      </c>
    </row>
    <row r="583" spans="1:8" x14ac:dyDescent="0.25">
      <c r="A583" s="7" t="s">
        <v>2144</v>
      </c>
      <c r="B583" t="s">
        <v>2145</v>
      </c>
      <c r="C583" t="s">
        <v>2147</v>
      </c>
      <c r="D583">
        <v>1</v>
      </c>
      <c r="E583">
        <v>30</v>
      </c>
      <c r="F583" t="s">
        <v>70</v>
      </c>
      <c r="H583" s="3">
        <v>45492</v>
      </c>
    </row>
    <row r="584" spans="1:8" x14ac:dyDescent="0.25">
      <c r="A584" s="7" t="s">
        <v>2149</v>
      </c>
      <c r="B584" t="s">
        <v>2150</v>
      </c>
      <c r="C584" t="s">
        <v>2152</v>
      </c>
      <c r="D584">
        <v>1</v>
      </c>
      <c r="E584">
        <v>250</v>
      </c>
      <c r="F584" t="s">
        <v>21</v>
      </c>
      <c r="H584" s="3">
        <v>45492</v>
      </c>
    </row>
    <row r="585" spans="1:8" x14ac:dyDescent="0.25">
      <c r="A585" s="7" t="s">
        <v>2161</v>
      </c>
      <c r="B585" t="s">
        <v>2162</v>
      </c>
      <c r="C585" t="s">
        <v>2165</v>
      </c>
      <c r="D585">
        <v>60</v>
      </c>
      <c r="H585" s="3">
        <v>45492</v>
      </c>
    </row>
    <row r="586" spans="1:8" x14ac:dyDescent="0.25">
      <c r="A586" s="7" t="s">
        <v>2167</v>
      </c>
      <c r="B586" t="s">
        <v>2168</v>
      </c>
      <c r="C586" t="s">
        <v>2170</v>
      </c>
      <c r="D586">
        <v>1</v>
      </c>
      <c r="E586">
        <v>5</v>
      </c>
      <c r="F586" t="s">
        <v>21</v>
      </c>
      <c r="H586" s="3">
        <v>45492</v>
      </c>
    </row>
    <row r="587" spans="1:8" x14ac:dyDescent="0.25">
      <c r="A587" s="7" t="s">
        <v>2172</v>
      </c>
      <c r="B587" t="s">
        <v>2173</v>
      </c>
      <c r="C587" t="s">
        <v>2175</v>
      </c>
      <c r="D587">
        <v>1</v>
      </c>
      <c r="E587">
        <v>10</v>
      </c>
      <c r="F587" t="s">
        <v>21</v>
      </c>
      <c r="H587" s="3">
        <v>45492</v>
      </c>
    </row>
    <row r="588" spans="1:8" x14ac:dyDescent="0.25">
      <c r="A588" s="7" t="s">
        <v>2177</v>
      </c>
      <c r="B588" t="s">
        <v>2178</v>
      </c>
      <c r="C588" t="s">
        <v>2181</v>
      </c>
      <c r="D588">
        <v>30</v>
      </c>
      <c r="H588" s="3">
        <v>45492</v>
      </c>
    </row>
    <row r="589" spans="1:8" x14ac:dyDescent="0.25">
      <c r="A589" s="7" t="s">
        <v>2183</v>
      </c>
      <c r="B589" t="s">
        <v>2184</v>
      </c>
      <c r="C589" t="s">
        <v>2187</v>
      </c>
      <c r="D589">
        <v>10</v>
      </c>
      <c r="H589" s="3">
        <v>45492</v>
      </c>
    </row>
    <row r="590" spans="1:8" x14ac:dyDescent="0.25">
      <c r="A590" s="7" t="s">
        <v>2189</v>
      </c>
      <c r="B590" t="s">
        <v>2190</v>
      </c>
      <c r="C590" t="s">
        <v>2187</v>
      </c>
      <c r="D590">
        <v>10</v>
      </c>
      <c r="H590" s="3">
        <v>45492</v>
      </c>
    </row>
    <row r="591" spans="1:8" x14ac:dyDescent="0.25">
      <c r="A591" s="7" t="s">
        <v>2191</v>
      </c>
      <c r="B591" t="s">
        <v>2192</v>
      </c>
      <c r="C591" t="s">
        <v>2187</v>
      </c>
      <c r="D591">
        <v>10</v>
      </c>
      <c r="H591" s="3">
        <v>45492</v>
      </c>
    </row>
    <row r="592" spans="1:8" x14ac:dyDescent="0.25">
      <c r="A592" s="7" t="s">
        <v>2194</v>
      </c>
      <c r="B592" t="s">
        <v>2195</v>
      </c>
      <c r="C592" t="s">
        <v>2187</v>
      </c>
      <c r="D592">
        <v>20</v>
      </c>
      <c r="H592" s="3">
        <v>45492</v>
      </c>
    </row>
    <row r="593" spans="1:8" x14ac:dyDescent="0.25">
      <c r="A593" s="7" t="s">
        <v>2196</v>
      </c>
      <c r="B593" t="s">
        <v>2197</v>
      </c>
      <c r="C593" t="s">
        <v>2187</v>
      </c>
      <c r="D593">
        <v>30</v>
      </c>
      <c r="H593" s="3">
        <v>45492</v>
      </c>
    </row>
    <row r="594" spans="1:8" x14ac:dyDescent="0.25">
      <c r="A594" s="7" t="s">
        <v>2198</v>
      </c>
      <c r="B594" t="s">
        <v>2199</v>
      </c>
      <c r="C594" t="s">
        <v>2187</v>
      </c>
      <c r="D594">
        <v>30</v>
      </c>
      <c r="H594" s="3">
        <v>45492</v>
      </c>
    </row>
    <row r="595" spans="1:8" x14ac:dyDescent="0.25">
      <c r="A595" s="7" t="s">
        <v>2203</v>
      </c>
      <c r="B595" t="s">
        <v>2204</v>
      </c>
      <c r="C595" t="s">
        <v>2187</v>
      </c>
      <c r="D595">
        <v>30</v>
      </c>
      <c r="H595" s="3">
        <v>45492</v>
      </c>
    </row>
    <row r="596" spans="1:8" x14ac:dyDescent="0.25">
      <c r="A596" s="7" t="s">
        <v>2201</v>
      </c>
      <c r="B596" t="s">
        <v>2202</v>
      </c>
      <c r="C596" t="s">
        <v>2187</v>
      </c>
      <c r="D596">
        <v>30</v>
      </c>
      <c r="H596" s="3">
        <v>45492</v>
      </c>
    </row>
    <row r="597" spans="1:8" x14ac:dyDescent="0.25">
      <c r="A597" s="7" t="s">
        <v>2205</v>
      </c>
      <c r="B597" t="s">
        <v>2206</v>
      </c>
      <c r="C597" t="s">
        <v>2187</v>
      </c>
      <c r="D597">
        <v>50</v>
      </c>
      <c r="H597" s="3">
        <v>45492</v>
      </c>
    </row>
    <row r="598" spans="1:8" x14ac:dyDescent="0.25">
      <c r="A598" s="7" t="s">
        <v>2208</v>
      </c>
      <c r="B598" t="s">
        <v>2209</v>
      </c>
      <c r="C598" t="s">
        <v>2187</v>
      </c>
      <c r="D598">
        <v>30</v>
      </c>
      <c r="H598" s="3">
        <v>45492</v>
      </c>
    </row>
    <row r="599" spans="1:8" x14ac:dyDescent="0.25">
      <c r="A599" s="7" t="s">
        <v>2213</v>
      </c>
      <c r="B599" t="s">
        <v>2214</v>
      </c>
      <c r="C599" t="s">
        <v>2187</v>
      </c>
      <c r="D599">
        <v>60</v>
      </c>
      <c r="H599" s="3">
        <v>45492</v>
      </c>
    </row>
    <row r="600" spans="1:8" x14ac:dyDescent="0.25">
      <c r="A600" s="7" t="s">
        <v>2211</v>
      </c>
      <c r="B600" t="s">
        <v>2212</v>
      </c>
      <c r="C600" t="s">
        <v>2187</v>
      </c>
      <c r="D600">
        <v>60</v>
      </c>
      <c r="H600" s="3">
        <v>45492</v>
      </c>
    </row>
    <row r="601" spans="1:8" x14ac:dyDescent="0.25">
      <c r="A601" s="7" t="s">
        <v>2215</v>
      </c>
      <c r="B601" t="s">
        <v>2216</v>
      </c>
      <c r="C601" t="s">
        <v>2187</v>
      </c>
      <c r="D601">
        <v>90</v>
      </c>
      <c r="H601" s="3">
        <v>45492</v>
      </c>
    </row>
    <row r="602" spans="1:8" x14ac:dyDescent="0.25">
      <c r="A602" s="7" t="s">
        <v>2217</v>
      </c>
      <c r="B602" t="s">
        <v>2218</v>
      </c>
      <c r="C602" t="s">
        <v>2187</v>
      </c>
      <c r="D602">
        <v>90</v>
      </c>
      <c r="H602" s="3">
        <v>45492</v>
      </c>
    </row>
    <row r="603" spans="1:8" x14ac:dyDescent="0.25">
      <c r="A603" s="7" t="s">
        <v>2222</v>
      </c>
      <c r="B603" t="s">
        <v>2223</v>
      </c>
      <c r="C603" t="s">
        <v>2187</v>
      </c>
      <c r="D603">
        <v>100</v>
      </c>
      <c r="H603" s="3">
        <v>45492</v>
      </c>
    </row>
    <row r="604" spans="1:8" x14ac:dyDescent="0.25">
      <c r="A604" s="7" t="s">
        <v>2227</v>
      </c>
      <c r="B604" t="s">
        <v>2228</v>
      </c>
      <c r="C604" t="s">
        <v>2187</v>
      </c>
      <c r="D604">
        <v>60</v>
      </c>
      <c r="H604" s="3">
        <v>45492</v>
      </c>
    </row>
    <row r="605" spans="1:8" x14ac:dyDescent="0.25">
      <c r="A605" s="7" t="s">
        <v>2230</v>
      </c>
      <c r="B605" t="s">
        <v>2231</v>
      </c>
      <c r="C605" t="s">
        <v>2187</v>
      </c>
      <c r="D605">
        <v>120</v>
      </c>
      <c r="H605" s="3">
        <v>45492</v>
      </c>
    </row>
    <row r="606" spans="1:8" x14ac:dyDescent="0.25">
      <c r="A606" s="7" t="s">
        <v>2232</v>
      </c>
      <c r="B606" t="s">
        <v>2233</v>
      </c>
      <c r="C606" t="s">
        <v>2187</v>
      </c>
      <c r="D606">
        <v>120</v>
      </c>
      <c r="H606" s="3">
        <v>45492</v>
      </c>
    </row>
    <row r="607" spans="1:8" x14ac:dyDescent="0.25">
      <c r="A607" s="7" t="s">
        <v>2235</v>
      </c>
      <c r="B607" t="s">
        <v>2236</v>
      </c>
      <c r="C607" t="s">
        <v>2187</v>
      </c>
      <c r="D607">
        <v>120</v>
      </c>
      <c r="H607" s="3">
        <v>45492</v>
      </c>
    </row>
    <row r="608" spans="1:8" x14ac:dyDescent="0.25">
      <c r="A608" s="7" t="s">
        <v>2238</v>
      </c>
      <c r="B608" t="s">
        <v>2239</v>
      </c>
      <c r="C608" t="s">
        <v>2187</v>
      </c>
      <c r="D608">
        <v>60</v>
      </c>
      <c r="H608" s="3">
        <v>45492</v>
      </c>
    </row>
    <row r="609" spans="1:8" x14ac:dyDescent="0.25">
      <c r="A609" s="7" t="s">
        <v>2244</v>
      </c>
      <c r="B609" t="s">
        <v>2245</v>
      </c>
      <c r="C609" t="s">
        <v>2247</v>
      </c>
      <c r="D609">
        <v>10</v>
      </c>
      <c r="H609" s="3">
        <v>45492</v>
      </c>
    </row>
    <row r="610" spans="1:8" x14ac:dyDescent="0.25">
      <c r="A610" s="7" t="s">
        <v>2253</v>
      </c>
      <c r="B610" t="s">
        <v>2254</v>
      </c>
      <c r="C610" t="s">
        <v>2247</v>
      </c>
      <c r="D610">
        <v>20</v>
      </c>
      <c r="H610" s="3">
        <v>45492</v>
      </c>
    </row>
    <row r="611" spans="1:8" x14ac:dyDescent="0.25">
      <c r="A611" s="7" t="s">
        <v>2256</v>
      </c>
      <c r="B611" t="s">
        <v>5650</v>
      </c>
      <c r="C611" t="s">
        <v>2260</v>
      </c>
      <c r="D611">
        <v>10</v>
      </c>
      <c r="H611" s="3">
        <v>45492</v>
      </c>
    </row>
    <row r="612" spans="1:8" x14ac:dyDescent="0.25">
      <c r="A612" s="7" t="s">
        <v>2262</v>
      </c>
      <c r="B612" t="s">
        <v>2263</v>
      </c>
      <c r="C612" t="s">
        <v>2265</v>
      </c>
      <c r="D612">
        <v>12</v>
      </c>
      <c r="H612" s="3">
        <v>45492</v>
      </c>
    </row>
    <row r="613" spans="1:8" x14ac:dyDescent="0.25">
      <c r="A613" s="7" t="s">
        <v>2267</v>
      </c>
      <c r="B613" t="s">
        <v>2268</v>
      </c>
      <c r="C613" t="s">
        <v>2271</v>
      </c>
      <c r="D613">
        <v>1</v>
      </c>
      <c r="E613">
        <v>150</v>
      </c>
      <c r="F613" t="s">
        <v>21</v>
      </c>
      <c r="H613" s="3">
        <v>45492</v>
      </c>
    </row>
    <row r="614" spans="1:8" x14ac:dyDescent="0.25">
      <c r="A614" s="7" t="s">
        <v>2273</v>
      </c>
      <c r="B614" t="s">
        <v>2274</v>
      </c>
      <c r="C614" t="s">
        <v>2277</v>
      </c>
      <c r="D614">
        <v>12</v>
      </c>
      <c r="H614" s="3">
        <v>45492</v>
      </c>
    </row>
    <row r="615" spans="1:8" x14ac:dyDescent="0.25">
      <c r="A615" s="7" t="s">
        <v>2279</v>
      </c>
      <c r="B615" t="s">
        <v>2280</v>
      </c>
      <c r="C615" t="s">
        <v>2283</v>
      </c>
      <c r="E615">
        <v>200</v>
      </c>
      <c r="F615" t="s">
        <v>21</v>
      </c>
      <c r="H615" s="3">
        <v>45492</v>
      </c>
    </row>
    <row r="616" spans="1:8" x14ac:dyDescent="0.25">
      <c r="A616" s="7" t="s">
        <v>2285</v>
      </c>
      <c r="B616" t="s">
        <v>2286</v>
      </c>
      <c r="C616" t="s">
        <v>2288</v>
      </c>
      <c r="D616">
        <v>12</v>
      </c>
      <c r="H616" s="3">
        <v>45492</v>
      </c>
    </row>
    <row r="617" spans="1:8" x14ac:dyDescent="0.25">
      <c r="A617" s="7" t="s">
        <v>2290</v>
      </c>
      <c r="B617" t="s">
        <v>2291</v>
      </c>
      <c r="C617" t="s">
        <v>2294</v>
      </c>
      <c r="D617">
        <v>12</v>
      </c>
      <c r="H617" s="3">
        <v>45492</v>
      </c>
    </row>
    <row r="618" spans="1:8" x14ac:dyDescent="0.25">
      <c r="A618" s="7" t="s">
        <v>2296</v>
      </c>
      <c r="B618" t="s">
        <v>2297</v>
      </c>
      <c r="C618" t="s">
        <v>2299</v>
      </c>
      <c r="D618">
        <v>12</v>
      </c>
      <c r="H618" s="3">
        <v>45492</v>
      </c>
    </row>
    <row r="619" spans="1:8" x14ac:dyDescent="0.25">
      <c r="A619" s="7" t="s">
        <v>2301</v>
      </c>
      <c r="B619" t="s">
        <v>2302</v>
      </c>
      <c r="C619" t="s">
        <v>2304</v>
      </c>
      <c r="D619">
        <v>30</v>
      </c>
      <c r="H619" s="3">
        <v>45492</v>
      </c>
    </row>
    <row r="620" spans="1:8" x14ac:dyDescent="0.25">
      <c r="A620" s="7" t="s">
        <v>2306</v>
      </c>
      <c r="B620" t="s">
        <v>2307</v>
      </c>
      <c r="C620" t="s">
        <v>2309</v>
      </c>
      <c r="D620">
        <v>20</v>
      </c>
      <c r="H620" s="3">
        <v>45492</v>
      </c>
    </row>
    <row r="621" spans="1:8" x14ac:dyDescent="0.25">
      <c r="A621" s="7" t="s">
        <v>2311</v>
      </c>
      <c r="B621" t="s">
        <v>2312</v>
      </c>
      <c r="C621" t="s">
        <v>2315</v>
      </c>
      <c r="D621">
        <v>30</v>
      </c>
      <c r="H621" s="3">
        <v>45492</v>
      </c>
    </row>
    <row r="622" spans="1:8" x14ac:dyDescent="0.25">
      <c r="A622" s="7" t="s">
        <v>2317</v>
      </c>
      <c r="B622" t="s">
        <v>2318</v>
      </c>
      <c r="C622" t="s">
        <v>2315</v>
      </c>
      <c r="D622">
        <v>30</v>
      </c>
      <c r="H622" s="3">
        <v>45492</v>
      </c>
    </row>
    <row r="623" spans="1:8" x14ac:dyDescent="0.25">
      <c r="A623" s="7" t="s">
        <v>2319</v>
      </c>
      <c r="B623" t="s">
        <v>2320</v>
      </c>
      <c r="C623" t="s">
        <v>2322</v>
      </c>
      <c r="D623">
        <v>32</v>
      </c>
      <c r="H623" s="3">
        <v>45492</v>
      </c>
    </row>
    <row r="624" spans="1:8" x14ac:dyDescent="0.25">
      <c r="A624" s="7" t="s">
        <v>2324</v>
      </c>
      <c r="B624" t="s">
        <v>2325</v>
      </c>
      <c r="C624" t="s">
        <v>2327</v>
      </c>
      <c r="D624">
        <v>20</v>
      </c>
      <c r="H624" s="3">
        <v>45492</v>
      </c>
    </row>
    <row r="625" spans="1:8" x14ac:dyDescent="0.25">
      <c r="A625" s="7" t="s">
        <v>2329</v>
      </c>
      <c r="B625" t="s">
        <v>2330</v>
      </c>
      <c r="C625" t="s">
        <v>2327</v>
      </c>
      <c r="D625">
        <v>20</v>
      </c>
      <c r="H625" s="3">
        <v>45492</v>
      </c>
    </row>
    <row r="626" spans="1:8" x14ac:dyDescent="0.25">
      <c r="A626" s="7" t="s">
        <v>2331</v>
      </c>
      <c r="B626" t="s">
        <v>2332</v>
      </c>
      <c r="C626" t="s">
        <v>2327</v>
      </c>
      <c r="D626">
        <v>30</v>
      </c>
      <c r="H626" s="3">
        <v>45492</v>
      </c>
    </row>
    <row r="627" spans="1:8" x14ac:dyDescent="0.25">
      <c r="A627" s="7" t="s">
        <v>2333</v>
      </c>
      <c r="B627" t="s">
        <v>2334</v>
      </c>
      <c r="C627" t="s">
        <v>2327</v>
      </c>
      <c r="D627">
        <v>30</v>
      </c>
      <c r="H627" s="3">
        <v>45492</v>
      </c>
    </row>
    <row r="628" spans="1:8" x14ac:dyDescent="0.25">
      <c r="A628" s="7" t="s">
        <v>2336</v>
      </c>
      <c r="B628" t="s">
        <v>2337</v>
      </c>
      <c r="C628" t="s">
        <v>2327</v>
      </c>
      <c r="D628">
        <v>20</v>
      </c>
      <c r="H628" s="3">
        <v>45492</v>
      </c>
    </row>
    <row r="629" spans="1:8" x14ac:dyDescent="0.25">
      <c r="A629" s="7" t="s">
        <v>2342</v>
      </c>
      <c r="B629" t="s">
        <v>2343</v>
      </c>
      <c r="C629" t="s">
        <v>2327</v>
      </c>
      <c r="D629">
        <v>30</v>
      </c>
      <c r="H629" s="3">
        <v>45492</v>
      </c>
    </row>
    <row r="630" spans="1:8" x14ac:dyDescent="0.25">
      <c r="A630" s="7" t="s">
        <v>2339</v>
      </c>
      <c r="B630" t="s">
        <v>2340</v>
      </c>
      <c r="C630" t="s">
        <v>2327</v>
      </c>
      <c r="D630">
        <v>30</v>
      </c>
      <c r="H630" s="3">
        <v>45492</v>
      </c>
    </row>
    <row r="631" spans="1:8" x14ac:dyDescent="0.25">
      <c r="A631" s="7" t="s">
        <v>2344</v>
      </c>
      <c r="B631" t="s">
        <v>2345</v>
      </c>
      <c r="C631" t="s">
        <v>2327</v>
      </c>
      <c r="D631">
        <v>100</v>
      </c>
      <c r="H631" s="3">
        <v>45492</v>
      </c>
    </row>
    <row r="632" spans="1:8" x14ac:dyDescent="0.25">
      <c r="A632" s="7" t="s">
        <v>2346</v>
      </c>
      <c r="B632" t="s">
        <v>2347</v>
      </c>
      <c r="C632" t="s">
        <v>2327</v>
      </c>
      <c r="D632">
        <v>100</v>
      </c>
      <c r="H632" s="3">
        <v>45492</v>
      </c>
    </row>
    <row r="633" spans="1:8" x14ac:dyDescent="0.25">
      <c r="A633" s="7" t="s">
        <v>2348</v>
      </c>
      <c r="B633" t="s">
        <v>2349</v>
      </c>
      <c r="C633" t="s">
        <v>2327</v>
      </c>
      <c r="D633">
        <v>100</v>
      </c>
      <c r="H633" s="3">
        <v>45492</v>
      </c>
    </row>
    <row r="634" spans="1:8" x14ac:dyDescent="0.25">
      <c r="A634" s="7" t="s">
        <v>2352</v>
      </c>
      <c r="B634" t="s">
        <v>2353</v>
      </c>
      <c r="C634" t="s">
        <v>2327</v>
      </c>
      <c r="D634">
        <v>100</v>
      </c>
      <c r="H634" s="3">
        <v>45492</v>
      </c>
    </row>
    <row r="635" spans="1:8" x14ac:dyDescent="0.25">
      <c r="A635" s="7" t="s">
        <v>2354</v>
      </c>
      <c r="B635" t="s">
        <v>2355</v>
      </c>
      <c r="C635" t="s">
        <v>2327</v>
      </c>
      <c r="D635">
        <v>120</v>
      </c>
      <c r="H635" s="3">
        <v>45492</v>
      </c>
    </row>
    <row r="636" spans="1:8" x14ac:dyDescent="0.25">
      <c r="A636" s="7" t="s">
        <v>2360</v>
      </c>
      <c r="B636" t="s">
        <v>2361</v>
      </c>
      <c r="C636" t="s">
        <v>2364</v>
      </c>
      <c r="D636">
        <v>20</v>
      </c>
      <c r="H636" s="3">
        <v>45492</v>
      </c>
    </row>
    <row r="637" spans="1:8" x14ac:dyDescent="0.25">
      <c r="A637" s="7" t="s">
        <v>2366</v>
      </c>
      <c r="B637" t="s">
        <v>2367</v>
      </c>
      <c r="C637" t="s">
        <v>2364</v>
      </c>
      <c r="D637">
        <v>16</v>
      </c>
      <c r="H637" s="3">
        <v>45492</v>
      </c>
    </row>
    <row r="638" spans="1:8" x14ac:dyDescent="0.25">
      <c r="A638" s="7" t="s">
        <v>2368</v>
      </c>
      <c r="B638" t="s">
        <v>2369</v>
      </c>
      <c r="C638" t="s">
        <v>2372</v>
      </c>
      <c r="D638">
        <v>20</v>
      </c>
      <c r="H638" s="3">
        <v>45492</v>
      </c>
    </row>
    <row r="639" spans="1:8" x14ac:dyDescent="0.25">
      <c r="A639" s="7" t="s">
        <v>2374</v>
      </c>
      <c r="B639" t="s">
        <v>2375</v>
      </c>
      <c r="C639" t="s">
        <v>2377</v>
      </c>
      <c r="D639">
        <v>12</v>
      </c>
      <c r="H639" s="3">
        <v>45492</v>
      </c>
    </row>
    <row r="640" spans="1:8" x14ac:dyDescent="0.25">
      <c r="A640" s="7" t="s">
        <v>2379</v>
      </c>
      <c r="B640" t="s">
        <v>2380</v>
      </c>
      <c r="C640" t="s">
        <v>2383</v>
      </c>
      <c r="D640">
        <v>12</v>
      </c>
      <c r="H640" s="3">
        <v>45492</v>
      </c>
    </row>
    <row r="641" spans="1:8" x14ac:dyDescent="0.25">
      <c r="A641" s="7" t="s">
        <v>2385</v>
      </c>
      <c r="B641" t="s">
        <v>2386</v>
      </c>
      <c r="C641" t="s">
        <v>2389</v>
      </c>
      <c r="D641">
        <v>42</v>
      </c>
      <c r="H641" s="3">
        <v>45492</v>
      </c>
    </row>
    <row r="642" spans="1:8" x14ac:dyDescent="0.25">
      <c r="A642" s="7" t="s">
        <v>2391</v>
      </c>
      <c r="B642" t="s">
        <v>2392</v>
      </c>
      <c r="C642" t="s">
        <v>2394</v>
      </c>
      <c r="D642">
        <v>40</v>
      </c>
      <c r="H642" s="3">
        <v>45492</v>
      </c>
    </row>
    <row r="643" spans="1:8" x14ac:dyDescent="0.25">
      <c r="A643" s="7" t="s">
        <v>2396</v>
      </c>
      <c r="B643" t="s">
        <v>2397</v>
      </c>
      <c r="C643" t="s">
        <v>2400</v>
      </c>
      <c r="D643">
        <v>1</v>
      </c>
      <c r="E643">
        <v>133</v>
      </c>
      <c r="F643" t="s">
        <v>21</v>
      </c>
      <c r="H643" s="3">
        <v>45492</v>
      </c>
    </row>
    <row r="644" spans="1:8" x14ac:dyDescent="0.25">
      <c r="A644" s="7" t="s">
        <v>2403</v>
      </c>
      <c r="B644" t="s">
        <v>2404</v>
      </c>
      <c r="C644" t="s">
        <v>2400</v>
      </c>
      <c r="D644">
        <v>1</v>
      </c>
      <c r="E644">
        <v>66</v>
      </c>
      <c r="F644" t="s">
        <v>21</v>
      </c>
      <c r="H644" s="3">
        <v>45492</v>
      </c>
    </row>
    <row r="645" spans="1:8" x14ac:dyDescent="0.25">
      <c r="A645" s="7" t="s">
        <v>2406</v>
      </c>
      <c r="B645" t="s">
        <v>2407</v>
      </c>
      <c r="C645" t="s">
        <v>2410</v>
      </c>
      <c r="D645">
        <v>1</v>
      </c>
      <c r="E645">
        <v>130</v>
      </c>
      <c r="F645" t="s">
        <v>21</v>
      </c>
      <c r="H645" s="3">
        <v>45492</v>
      </c>
    </row>
    <row r="646" spans="1:8" x14ac:dyDescent="0.25">
      <c r="A646" s="7" t="s">
        <v>5275</v>
      </c>
      <c r="B646" t="s">
        <v>5276</v>
      </c>
      <c r="C646" t="s">
        <v>5279</v>
      </c>
      <c r="D646">
        <v>1</v>
      </c>
      <c r="E646">
        <v>45</v>
      </c>
      <c r="F646" t="s">
        <v>21</v>
      </c>
      <c r="H646" s="3">
        <v>45492</v>
      </c>
    </row>
    <row r="647" spans="1:8" x14ac:dyDescent="0.25">
      <c r="A647" s="7" t="s">
        <v>2418</v>
      </c>
      <c r="B647" t="s">
        <v>2419</v>
      </c>
      <c r="C647" t="s">
        <v>2421</v>
      </c>
      <c r="D647">
        <v>10</v>
      </c>
      <c r="E647">
        <v>1</v>
      </c>
      <c r="F647" t="s">
        <v>21</v>
      </c>
      <c r="H647" s="3">
        <v>45492</v>
      </c>
    </row>
    <row r="648" spans="1:8" x14ac:dyDescent="0.25">
      <c r="A648" s="7" t="s">
        <v>2423</v>
      </c>
      <c r="B648" t="s">
        <v>2424</v>
      </c>
      <c r="C648" t="s">
        <v>2426</v>
      </c>
      <c r="D648">
        <v>5</v>
      </c>
      <c r="E648">
        <v>0.2</v>
      </c>
      <c r="F648" t="s">
        <v>21</v>
      </c>
      <c r="H648" s="3">
        <v>45492</v>
      </c>
    </row>
    <row r="649" spans="1:8" x14ac:dyDescent="0.25">
      <c r="A649" s="7" t="s">
        <v>2428</v>
      </c>
      <c r="B649" t="s">
        <v>2429</v>
      </c>
      <c r="C649" t="s">
        <v>2431</v>
      </c>
      <c r="D649">
        <v>30</v>
      </c>
      <c r="H649" s="3">
        <v>45492</v>
      </c>
    </row>
    <row r="650" spans="1:8" x14ac:dyDescent="0.25">
      <c r="A650" s="7" t="s">
        <v>2433</v>
      </c>
      <c r="B650" t="s">
        <v>2434</v>
      </c>
      <c r="C650" t="s">
        <v>2436</v>
      </c>
      <c r="D650">
        <v>1</v>
      </c>
      <c r="E650">
        <v>15</v>
      </c>
      <c r="F650" t="s">
        <v>21</v>
      </c>
      <c r="H650" s="3">
        <v>45492</v>
      </c>
    </row>
    <row r="651" spans="1:8" x14ac:dyDescent="0.25">
      <c r="A651" s="7" t="s">
        <v>2438</v>
      </c>
      <c r="B651" t="s">
        <v>2439</v>
      </c>
      <c r="C651" t="s">
        <v>2442</v>
      </c>
      <c r="D651">
        <v>56</v>
      </c>
      <c r="H651" s="3">
        <v>45492</v>
      </c>
    </row>
    <row r="652" spans="1:8" x14ac:dyDescent="0.25">
      <c r="A652" s="7" t="s">
        <v>2446</v>
      </c>
      <c r="B652" t="s">
        <v>2447</v>
      </c>
      <c r="C652" t="s">
        <v>2442</v>
      </c>
      <c r="D652">
        <v>112</v>
      </c>
      <c r="H652" s="3">
        <v>45492</v>
      </c>
    </row>
    <row r="653" spans="1:8" x14ac:dyDescent="0.25">
      <c r="A653" s="7" t="s">
        <v>2444</v>
      </c>
      <c r="B653" t="s">
        <v>2445</v>
      </c>
      <c r="C653" t="s">
        <v>2442</v>
      </c>
      <c r="D653">
        <v>100</v>
      </c>
      <c r="H653" s="3">
        <v>45492</v>
      </c>
    </row>
    <row r="654" spans="1:8" x14ac:dyDescent="0.25">
      <c r="A654" s="7" t="s">
        <v>2450</v>
      </c>
      <c r="B654" t="s">
        <v>2451</v>
      </c>
      <c r="C654" t="s">
        <v>2453</v>
      </c>
      <c r="D654">
        <v>28</v>
      </c>
      <c r="H654" s="3">
        <v>45492</v>
      </c>
    </row>
    <row r="655" spans="1:8" x14ac:dyDescent="0.25">
      <c r="A655" s="7" t="s">
        <v>2455</v>
      </c>
      <c r="B655" t="s">
        <v>2456</v>
      </c>
      <c r="C655" t="s">
        <v>2459</v>
      </c>
      <c r="D655">
        <v>60</v>
      </c>
      <c r="H655" s="3">
        <v>45492</v>
      </c>
    </row>
    <row r="656" spans="1:8" x14ac:dyDescent="0.25">
      <c r="A656" s="7" t="s">
        <v>2461</v>
      </c>
      <c r="B656" t="s">
        <v>2462</v>
      </c>
      <c r="C656" t="s">
        <v>2464</v>
      </c>
      <c r="D656">
        <v>20</v>
      </c>
      <c r="E656">
        <v>7</v>
      </c>
      <c r="F656" t="s">
        <v>70</v>
      </c>
      <c r="H656" s="3">
        <v>45492</v>
      </c>
    </row>
    <row r="657" spans="1:8" x14ac:dyDescent="0.25">
      <c r="A657" s="7" t="s">
        <v>2467</v>
      </c>
      <c r="B657" t="s">
        <v>2468</v>
      </c>
      <c r="C657" t="s">
        <v>2470</v>
      </c>
      <c r="D657">
        <v>20</v>
      </c>
      <c r="E657">
        <v>5</v>
      </c>
      <c r="F657" t="s">
        <v>70</v>
      </c>
      <c r="H657" s="3">
        <v>45492</v>
      </c>
    </row>
    <row r="658" spans="1:8" x14ac:dyDescent="0.25">
      <c r="A658" s="7" t="s">
        <v>2472</v>
      </c>
      <c r="B658" t="s">
        <v>2473</v>
      </c>
      <c r="C658" t="s">
        <v>2475</v>
      </c>
      <c r="D658">
        <v>1</v>
      </c>
      <c r="E658">
        <v>700</v>
      </c>
      <c r="F658" t="s">
        <v>70</v>
      </c>
      <c r="H658" s="3">
        <v>45492</v>
      </c>
    </row>
    <row r="659" spans="1:8" x14ac:dyDescent="0.25">
      <c r="A659" s="7" t="s">
        <v>2478</v>
      </c>
      <c r="B659" t="s">
        <v>2479</v>
      </c>
      <c r="C659" t="s">
        <v>2482</v>
      </c>
      <c r="D659">
        <v>1</v>
      </c>
      <c r="E659">
        <v>2</v>
      </c>
      <c r="F659" t="s">
        <v>21</v>
      </c>
      <c r="H659" s="3">
        <v>45492</v>
      </c>
    </row>
    <row r="660" spans="1:8" x14ac:dyDescent="0.25">
      <c r="A660" s="7" t="s">
        <v>2484</v>
      </c>
      <c r="B660" t="s">
        <v>2485</v>
      </c>
      <c r="C660" t="s">
        <v>2482</v>
      </c>
      <c r="D660">
        <v>1</v>
      </c>
      <c r="E660">
        <v>0.5</v>
      </c>
      <c r="F660" t="s">
        <v>21</v>
      </c>
      <c r="H660" s="3">
        <v>45492</v>
      </c>
    </row>
    <row r="661" spans="1:8" x14ac:dyDescent="0.25">
      <c r="A661" s="7" t="s">
        <v>2489</v>
      </c>
      <c r="B661" t="s">
        <v>2490</v>
      </c>
      <c r="C661" t="s">
        <v>2482</v>
      </c>
      <c r="D661">
        <v>1</v>
      </c>
      <c r="E661">
        <v>0.5</v>
      </c>
      <c r="F661" t="s">
        <v>21</v>
      </c>
      <c r="H661" s="3">
        <v>45492</v>
      </c>
    </row>
    <row r="662" spans="1:8" x14ac:dyDescent="0.25">
      <c r="A662" s="7" t="s">
        <v>2487</v>
      </c>
      <c r="B662" t="s">
        <v>2488</v>
      </c>
      <c r="C662" t="s">
        <v>2482</v>
      </c>
      <c r="D662">
        <v>1</v>
      </c>
      <c r="E662">
        <v>0.5</v>
      </c>
      <c r="F662" t="s">
        <v>21</v>
      </c>
      <c r="H662" s="3">
        <v>45492</v>
      </c>
    </row>
    <row r="663" spans="1:8" x14ac:dyDescent="0.25">
      <c r="A663" s="7" t="s">
        <v>2491</v>
      </c>
      <c r="B663" t="s">
        <v>5652</v>
      </c>
      <c r="C663" t="s">
        <v>2495</v>
      </c>
      <c r="D663">
        <v>1</v>
      </c>
      <c r="E663">
        <v>0.5</v>
      </c>
      <c r="F663" t="s">
        <v>21</v>
      </c>
      <c r="H663" s="3">
        <v>45492</v>
      </c>
    </row>
    <row r="664" spans="1:8" x14ac:dyDescent="0.25">
      <c r="A664" s="7" t="s">
        <v>2497</v>
      </c>
      <c r="B664" t="s">
        <v>2498</v>
      </c>
      <c r="C664" t="s">
        <v>2501</v>
      </c>
      <c r="D664">
        <v>1</v>
      </c>
      <c r="E664">
        <v>0.5</v>
      </c>
      <c r="F664" t="s">
        <v>21</v>
      </c>
      <c r="H664" s="3">
        <v>45492</v>
      </c>
    </row>
    <row r="665" spans="1:8" x14ac:dyDescent="0.25">
      <c r="A665" s="7" t="s">
        <v>2503</v>
      </c>
      <c r="B665" t="s">
        <v>2504</v>
      </c>
      <c r="C665" t="s">
        <v>2506</v>
      </c>
      <c r="D665">
        <v>1</v>
      </c>
      <c r="E665">
        <v>200</v>
      </c>
      <c r="F665" t="s">
        <v>21</v>
      </c>
      <c r="H665" s="3">
        <v>45492</v>
      </c>
    </row>
    <row r="666" spans="1:8" x14ac:dyDescent="0.25">
      <c r="A666" s="7" t="s">
        <v>2508</v>
      </c>
      <c r="B666" t="s">
        <v>2509</v>
      </c>
      <c r="C666" t="s">
        <v>2511</v>
      </c>
      <c r="D666">
        <v>1</v>
      </c>
      <c r="E666">
        <v>20</v>
      </c>
      <c r="F666" t="s">
        <v>70</v>
      </c>
      <c r="H666" s="3">
        <v>45492</v>
      </c>
    </row>
    <row r="667" spans="1:8" x14ac:dyDescent="0.25">
      <c r="A667" s="7" t="s">
        <v>2513</v>
      </c>
      <c r="B667" t="s">
        <v>2514</v>
      </c>
      <c r="C667" t="s">
        <v>2511</v>
      </c>
      <c r="D667">
        <v>1</v>
      </c>
      <c r="E667">
        <v>30</v>
      </c>
      <c r="F667" t="s">
        <v>70</v>
      </c>
      <c r="H667" s="3">
        <v>45492</v>
      </c>
    </row>
    <row r="668" spans="1:8" x14ac:dyDescent="0.25">
      <c r="A668" s="7" t="s">
        <v>2515</v>
      </c>
      <c r="B668" t="s">
        <v>2516</v>
      </c>
      <c r="C668" t="s">
        <v>2511</v>
      </c>
      <c r="D668">
        <v>1</v>
      </c>
      <c r="E668">
        <v>100</v>
      </c>
      <c r="F668" t="s">
        <v>70</v>
      </c>
      <c r="H668" s="3">
        <v>45492</v>
      </c>
    </row>
    <row r="669" spans="1:8" x14ac:dyDescent="0.25">
      <c r="A669" s="7" t="s">
        <v>2517</v>
      </c>
      <c r="B669" t="s">
        <v>2518</v>
      </c>
      <c r="C669" t="s">
        <v>2520</v>
      </c>
      <c r="D669">
        <v>1</v>
      </c>
      <c r="E669">
        <v>125</v>
      </c>
      <c r="F669" t="s">
        <v>21</v>
      </c>
      <c r="H669" s="3">
        <v>45492</v>
      </c>
    </row>
    <row r="670" spans="1:8" x14ac:dyDescent="0.25">
      <c r="A670" s="7" t="s">
        <v>2522</v>
      </c>
      <c r="B670" t="s">
        <v>2523</v>
      </c>
      <c r="C670" t="s">
        <v>2520</v>
      </c>
      <c r="D670">
        <v>1</v>
      </c>
      <c r="E670">
        <v>125</v>
      </c>
      <c r="F670" t="s">
        <v>21</v>
      </c>
      <c r="H670" s="3">
        <v>45492</v>
      </c>
    </row>
    <row r="671" spans="1:8" x14ac:dyDescent="0.25">
      <c r="A671" s="7" t="s">
        <v>2524</v>
      </c>
      <c r="B671" t="s">
        <v>2525</v>
      </c>
      <c r="C671" t="s">
        <v>2528</v>
      </c>
      <c r="D671">
        <v>1</v>
      </c>
      <c r="E671">
        <v>200</v>
      </c>
      <c r="F671" t="s">
        <v>21</v>
      </c>
      <c r="H671" s="3">
        <v>45492</v>
      </c>
    </row>
    <row r="672" spans="1:8" x14ac:dyDescent="0.25">
      <c r="A672" s="7" t="s">
        <v>5654</v>
      </c>
      <c r="B672" t="s">
        <v>5494</v>
      </c>
      <c r="C672" t="s">
        <v>5656</v>
      </c>
      <c r="D672">
        <v>1</v>
      </c>
      <c r="E672">
        <v>30</v>
      </c>
      <c r="F672" t="s">
        <v>21</v>
      </c>
      <c r="H672" s="3">
        <v>45492</v>
      </c>
    </row>
    <row r="673" spans="1:8" x14ac:dyDescent="0.25">
      <c r="A673" s="7" t="s">
        <v>5658</v>
      </c>
      <c r="B673" t="s">
        <v>5659</v>
      </c>
      <c r="C673" t="s">
        <v>5656</v>
      </c>
      <c r="D673">
        <v>1</v>
      </c>
      <c r="E673">
        <v>100</v>
      </c>
      <c r="F673" t="s">
        <v>21</v>
      </c>
      <c r="H673" s="3">
        <v>45492</v>
      </c>
    </row>
    <row r="674" spans="1:8" x14ac:dyDescent="0.25">
      <c r="A674" s="7" t="s">
        <v>2539</v>
      </c>
      <c r="B674" t="s">
        <v>2540</v>
      </c>
      <c r="C674" t="s">
        <v>2542</v>
      </c>
      <c r="D674">
        <v>5</v>
      </c>
      <c r="H674" s="3">
        <v>45492</v>
      </c>
    </row>
    <row r="675" spans="1:8" x14ac:dyDescent="0.25">
      <c r="A675" s="7" t="s">
        <v>2544</v>
      </c>
      <c r="B675" t="s">
        <v>2545</v>
      </c>
      <c r="C675" t="s">
        <v>2542</v>
      </c>
      <c r="D675">
        <v>10</v>
      </c>
      <c r="H675" s="3">
        <v>45492</v>
      </c>
    </row>
    <row r="676" spans="1:8" x14ac:dyDescent="0.25">
      <c r="A676" s="7" t="s">
        <v>2546</v>
      </c>
      <c r="B676" t="s">
        <v>2547</v>
      </c>
      <c r="C676" t="s">
        <v>2549</v>
      </c>
      <c r="D676">
        <v>20</v>
      </c>
      <c r="H676" s="3">
        <v>45492</v>
      </c>
    </row>
    <row r="677" spans="1:8" x14ac:dyDescent="0.25">
      <c r="A677" s="7" t="s">
        <v>2551</v>
      </c>
      <c r="B677" t="s">
        <v>2552</v>
      </c>
      <c r="C677" t="s">
        <v>2549</v>
      </c>
      <c r="D677">
        <v>60</v>
      </c>
      <c r="H677" s="3">
        <v>45492</v>
      </c>
    </row>
    <row r="678" spans="1:8" x14ac:dyDescent="0.25">
      <c r="A678" s="7" t="s">
        <v>2554</v>
      </c>
      <c r="B678" t="s">
        <v>2555</v>
      </c>
      <c r="C678" t="s">
        <v>2558</v>
      </c>
      <c r="D678">
        <v>1</v>
      </c>
      <c r="E678">
        <v>20</v>
      </c>
      <c r="F678" t="s">
        <v>21</v>
      </c>
      <c r="H678" s="3">
        <v>45492</v>
      </c>
    </row>
    <row r="679" spans="1:8" x14ac:dyDescent="0.25">
      <c r="A679" s="7" t="s">
        <v>2560</v>
      </c>
      <c r="B679" t="s">
        <v>2561</v>
      </c>
      <c r="C679" t="s">
        <v>2563</v>
      </c>
      <c r="D679">
        <v>60</v>
      </c>
      <c r="H679" s="3">
        <v>45492</v>
      </c>
    </row>
    <row r="680" spans="1:8" x14ac:dyDescent="0.25">
      <c r="A680" s="7" t="s">
        <v>2565</v>
      </c>
      <c r="B680" t="s">
        <v>2566</v>
      </c>
      <c r="C680" t="s">
        <v>2568</v>
      </c>
      <c r="D680">
        <v>14</v>
      </c>
      <c r="H680" s="3">
        <v>45492</v>
      </c>
    </row>
    <row r="681" spans="1:8" x14ac:dyDescent="0.25">
      <c r="A681" s="7" t="s">
        <v>2570</v>
      </c>
      <c r="B681" t="s">
        <v>2571</v>
      </c>
      <c r="C681" t="s">
        <v>2574</v>
      </c>
      <c r="D681">
        <v>10</v>
      </c>
      <c r="H681" s="3">
        <v>45492</v>
      </c>
    </row>
    <row r="682" spans="1:8" x14ac:dyDescent="0.25">
      <c r="A682" s="7" t="s">
        <v>2576</v>
      </c>
      <c r="B682" t="s">
        <v>2577</v>
      </c>
      <c r="C682" t="s">
        <v>2579</v>
      </c>
      <c r="D682">
        <v>14</v>
      </c>
      <c r="H682" s="3">
        <v>45492</v>
      </c>
    </row>
    <row r="683" spans="1:8" x14ac:dyDescent="0.25">
      <c r="A683" s="7" t="s">
        <v>2581</v>
      </c>
      <c r="B683" t="s">
        <v>2582</v>
      </c>
      <c r="C683" t="s">
        <v>2584</v>
      </c>
      <c r="D683">
        <v>7</v>
      </c>
      <c r="H683" s="3">
        <v>45492</v>
      </c>
    </row>
    <row r="684" spans="1:8" x14ac:dyDescent="0.25">
      <c r="A684" s="7" t="s">
        <v>2587</v>
      </c>
      <c r="B684" t="s">
        <v>2588</v>
      </c>
      <c r="C684" t="s">
        <v>2590</v>
      </c>
      <c r="D684">
        <v>3</v>
      </c>
      <c r="E684">
        <v>2</v>
      </c>
      <c r="F684" t="s">
        <v>21</v>
      </c>
      <c r="H684" s="3">
        <v>45492</v>
      </c>
    </row>
    <row r="685" spans="1:8" x14ac:dyDescent="0.25">
      <c r="A685" s="7" t="s">
        <v>2592</v>
      </c>
      <c r="B685" t="s">
        <v>2593</v>
      </c>
      <c r="C685" t="s">
        <v>2596</v>
      </c>
      <c r="D685">
        <v>16</v>
      </c>
      <c r="H685" s="3">
        <v>45492</v>
      </c>
    </row>
    <row r="686" spans="1:8" x14ac:dyDescent="0.25">
      <c r="A686" s="7" t="s">
        <v>2599</v>
      </c>
      <c r="B686" t="s">
        <v>2600</v>
      </c>
      <c r="C686" t="s">
        <v>2603</v>
      </c>
      <c r="D686">
        <v>20</v>
      </c>
      <c r="H686" s="3">
        <v>45492</v>
      </c>
    </row>
    <row r="687" spans="1:8" x14ac:dyDescent="0.25">
      <c r="A687" s="7" t="s">
        <v>2605</v>
      </c>
      <c r="B687" t="s">
        <v>2606</v>
      </c>
      <c r="C687" t="s">
        <v>2609</v>
      </c>
      <c r="D687">
        <v>16</v>
      </c>
      <c r="H687" s="3">
        <v>45492</v>
      </c>
    </row>
    <row r="688" spans="1:8" x14ac:dyDescent="0.25">
      <c r="A688" s="7" t="s">
        <v>2611</v>
      </c>
      <c r="B688" t="s">
        <v>2612</v>
      </c>
      <c r="C688" t="s">
        <v>2615</v>
      </c>
      <c r="D688">
        <v>1</v>
      </c>
      <c r="E688">
        <v>1.5</v>
      </c>
      <c r="F688" t="s">
        <v>21</v>
      </c>
      <c r="H688" s="3">
        <v>45492</v>
      </c>
    </row>
    <row r="689" spans="1:8" x14ac:dyDescent="0.25">
      <c r="A689" s="7" t="s">
        <v>2618</v>
      </c>
      <c r="B689" t="s">
        <v>2619</v>
      </c>
      <c r="C689" t="s">
        <v>2615</v>
      </c>
      <c r="D689">
        <v>1</v>
      </c>
      <c r="E689">
        <v>1.5</v>
      </c>
      <c r="F689" t="s">
        <v>21</v>
      </c>
      <c r="H689" s="3">
        <v>45492</v>
      </c>
    </row>
    <row r="690" spans="1:8" x14ac:dyDescent="0.25">
      <c r="A690" s="7" t="s">
        <v>2625</v>
      </c>
      <c r="B690" t="s">
        <v>2626</v>
      </c>
      <c r="C690" t="s">
        <v>2623</v>
      </c>
      <c r="D690">
        <v>1</v>
      </c>
      <c r="E690">
        <v>2</v>
      </c>
      <c r="F690" t="s">
        <v>21</v>
      </c>
      <c r="H690" s="3">
        <v>45492</v>
      </c>
    </row>
    <row r="691" spans="1:8" x14ac:dyDescent="0.25">
      <c r="A691" s="7" t="s">
        <v>2620</v>
      </c>
      <c r="B691" t="s">
        <v>2621</v>
      </c>
      <c r="C691" t="s">
        <v>2623</v>
      </c>
      <c r="D691">
        <v>1</v>
      </c>
      <c r="E691">
        <v>2</v>
      </c>
      <c r="F691" t="s">
        <v>21</v>
      </c>
      <c r="H691" s="3">
        <v>45492</v>
      </c>
    </row>
    <row r="692" spans="1:8" x14ac:dyDescent="0.25">
      <c r="A692" s="7" t="s">
        <v>2628</v>
      </c>
      <c r="B692" t="s">
        <v>2629</v>
      </c>
      <c r="C692" t="s">
        <v>2632</v>
      </c>
      <c r="D692">
        <v>1</v>
      </c>
      <c r="E692">
        <v>0.5</v>
      </c>
      <c r="F692" t="s">
        <v>21</v>
      </c>
      <c r="H692" s="3">
        <v>45492</v>
      </c>
    </row>
    <row r="693" spans="1:8" x14ac:dyDescent="0.25">
      <c r="A693" s="7" t="s">
        <v>5660</v>
      </c>
      <c r="B693" t="s">
        <v>5481</v>
      </c>
      <c r="C693" t="s">
        <v>5662</v>
      </c>
      <c r="D693">
        <v>10</v>
      </c>
      <c r="E693">
        <v>1</v>
      </c>
      <c r="F693" t="s">
        <v>21</v>
      </c>
      <c r="H693" s="3">
        <v>45492</v>
      </c>
    </row>
    <row r="694" spans="1:8" x14ac:dyDescent="0.25">
      <c r="A694" s="7" t="s">
        <v>5664</v>
      </c>
      <c r="B694" t="s">
        <v>5482</v>
      </c>
      <c r="C694" t="s">
        <v>5666</v>
      </c>
      <c r="D694">
        <v>10</v>
      </c>
      <c r="E694">
        <v>1</v>
      </c>
      <c r="F694" t="s">
        <v>21</v>
      </c>
      <c r="H694" s="3">
        <v>45492</v>
      </c>
    </row>
    <row r="695" spans="1:8" x14ac:dyDescent="0.25">
      <c r="A695" s="7" t="s">
        <v>5302</v>
      </c>
      <c r="B695" t="s">
        <v>2634</v>
      </c>
      <c r="C695" t="s">
        <v>2636</v>
      </c>
      <c r="D695">
        <v>4</v>
      </c>
      <c r="E695">
        <v>5</v>
      </c>
      <c r="F695" t="s">
        <v>21</v>
      </c>
      <c r="H695" s="3">
        <v>45492</v>
      </c>
    </row>
    <row r="696" spans="1:8" x14ac:dyDescent="0.25">
      <c r="A696" s="7" t="s">
        <v>2638</v>
      </c>
      <c r="B696" t="s">
        <v>2639</v>
      </c>
      <c r="C696" t="s">
        <v>2642</v>
      </c>
      <c r="D696">
        <v>2</v>
      </c>
      <c r="E696">
        <v>176</v>
      </c>
      <c r="F696" t="s">
        <v>21</v>
      </c>
      <c r="H696" s="3">
        <v>45492</v>
      </c>
    </row>
    <row r="697" spans="1:8" x14ac:dyDescent="0.25">
      <c r="A697" s="7" t="s">
        <v>5668</v>
      </c>
      <c r="B697" t="s">
        <v>5669</v>
      </c>
      <c r="C697" t="s">
        <v>5672</v>
      </c>
      <c r="D697">
        <v>30</v>
      </c>
      <c r="H697" s="3">
        <v>45492</v>
      </c>
    </row>
    <row r="698" spans="1:8" x14ac:dyDescent="0.25">
      <c r="A698" s="7" t="s">
        <v>5674</v>
      </c>
      <c r="B698" t="s">
        <v>5675</v>
      </c>
      <c r="C698" t="s">
        <v>5672</v>
      </c>
      <c r="D698">
        <v>30</v>
      </c>
      <c r="H698" s="3">
        <v>45492</v>
      </c>
    </row>
    <row r="699" spans="1:8" x14ac:dyDescent="0.25">
      <c r="A699" s="7" t="s">
        <v>5676</v>
      </c>
      <c r="B699" t="s">
        <v>5488</v>
      </c>
      <c r="C699" t="s">
        <v>5672</v>
      </c>
      <c r="D699">
        <v>30</v>
      </c>
      <c r="H699" s="3">
        <v>45492</v>
      </c>
    </row>
    <row r="700" spans="1:8" x14ac:dyDescent="0.25">
      <c r="A700" s="7" t="s">
        <v>5677</v>
      </c>
      <c r="B700" t="s">
        <v>5678</v>
      </c>
      <c r="C700" t="s">
        <v>5672</v>
      </c>
      <c r="D700">
        <v>30</v>
      </c>
      <c r="H700" s="3">
        <v>45492</v>
      </c>
    </row>
    <row r="701" spans="1:8" x14ac:dyDescent="0.25">
      <c r="A701" s="7" t="s">
        <v>5679</v>
      </c>
      <c r="B701" t="s">
        <v>5680</v>
      </c>
      <c r="C701" t="s">
        <v>5672</v>
      </c>
      <c r="D701">
        <v>30</v>
      </c>
      <c r="H701" s="3">
        <v>45492</v>
      </c>
    </row>
    <row r="702" spans="1:8" x14ac:dyDescent="0.25">
      <c r="A702" s="7" t="s">
        <v>5681</v>
      </c>
      <c r="B702" t="s">
        <v>5489</v>
      </c>
      <c r="C702" t="s">
        <v>5672</v>
      </c>
      <c r="D702">
        <v>30</v>
      </c>
      <c r="H702" s="3">
        <v>45492</v>
      </c>
    </row>
    <row r="703" spans="1:8" x14ac:dyDescent="0.25">
      <c r="A703" s="7" t="s">
        <v>5683</v>
      </c>
      <c r="B703" t="s">
        <v>5684</v>
      </c>
      <c r="C703" t="s">
        <v>5672</v>
      </c>
      <c r="D703">
        <v>90</v>
      </c>
      <c r="H703" s="3">
        <v>45492</v>
      </c>
    </row>
    <row r="704" spans="1:8" x14ac:dyDescent="0.25">
      <c r="A704" s="7" t="s">
        <v>5685</v>
      </c>
      <c r="B704" t="s">
        <v>5490</v>
      </c>
      <c r="C704" t="s">
        <v>5672</v>
      </c>
      <c r="D704">
        <v>90</v>
      </c>
      <c r="H704" s="3">
        <v>45492</v>
      </c>
    </row>
    <row r="705" spans="1:8" x14ac:dyDescent="0.25">
      <c r="A705" s="7" t="s">
        <v>5687</v>
      </c>
      <c r="B705" t="s">
        <v>5688</v>
      </c>
      <c r="C705" t="s">
        <v>5672</v>
      </c>
      <c r="D705">
        <v>90</v>
      </c>
      <c r="H705" s="3">
        <v>45492</v>
      </c>
    </row>
    <row r="706" spans="1:8" x14ac:dyDescent="0.25">
      <c r="A706" s="7" t="s">
        <v>5689</v>
      </c>
      <c r="B706" t="s">
        <v>5690</v>
      </c>
      <c r="C706" t="s">
        <v>5672</v>
      </c>
      <c r="D706">
        <v>90</v>
      </c>
      <c r="H706" s="3">
        <v>45492</v>
      </c>
    </row>
    <row r="707" spans="1:8" x14ac:dyDescent="0.25">
      <c r="A707" s="7" t="s">
        <v>5692</v>
      </c>
      <c r="B707" t="s">
        <v>5693</v>
      </c>
      <c r="C707" t="s">
        <v>5672</v>
      </c>
      <c r="D707">
        <v>90</v>
      </c>
      <c r="H707" s="3">
        <v>45492</v>
      </c>
    </row>
    <row r="708" spans="1:8" x14ac:dyDescent="0.25">
      <c r="A708" s="7" t="s">
        <v>5694</v>
      </c>
      <c r="B708" t="s">
        <v>5695</v>
      </c>
      <c r="C708" t="s">
        <v>5672</v>
      </c>
      <c r="D708">
        <v>90</v>
      </c>
      <c r="H708" s="3">
        <v>45492</v>
      </c>
    </row>
    <row r="709" spans="1:8" x14ac:dyDescent="0.25">
      <c r="A709" s="7" t="s">
        <v>5696</v>
      </c>
      <c r="B709" t="s">
        <v>5487</v>
      </c>
      <c r="C709" t="s">
        <v>5672</v>
      </c>
      <c r="D709">
        <v>200</v>
      </c>
      <c r="H709" s="3">
        <v>45492</v>
      </c>
    </row>
    <row r="710" spans="1:8" x14ac:dyDescent="0.25">
      <c r="A710" s="7" t="s">
        <v>5697</v>
      </c>
      <c r="B710" t="s">
        <v>5491</v>
      </c>
      <c r="C710" t="s">
        <v>5672</v>
      </c>
      <c r="D710">
        <v>200</v>
      </c>
      <c r="H710" s="3">
        <v>45492</v>
      </c>
    </row>
    <row r="711" spans="1:8" x14ac:dyDescent="0.25">
      <c r="A711" s="7" t="s">
        <v>5699</v>
      </c>
      <c r="B711" t="s">
        <v>5483</v>
      </c>
      <c r="C711" t="s">
        <v>5672</v>
      </c>
      <c r="D711">
        <v>200</v>
      </c>
      <c r="H711" s="3">
        <v>45492</v>
      </c>
    </row>
    <row r="712" spans="1:8" x14ac:dyDescent="0.25">
      <c r="A712" s="7" t="s">
        <v>5700</v>
      </c>
      <c r="B712" t="s">
        <v>5701</v>
      </c>
      <c r="C712" t="s">
        <v>5672</v>
      </c>
      <c r="D712">
        <v>200</v>
      </c>
      <c r="H712" s="3">
        <v>45492</v>
      </c>
    </row>
    <row r="713" spans="1:8" x14ac:dyDescent="0.25">
      <c r="A713" s="7" t="s">
        <v>5703</v>
      </c>
      <c r="B713" t="s">
        <v>5704</v>
      </c>
      <c r="C713" t="s">
        <v>5672</v>
      </c>
      <c r="D713">
        <v>200</v>
      </c>
      <c r="H713" s="3">
        <v>45492</v>
      </c>
    </row>
    <row r="714" spans="1:8" x14ac:dyDescent="0.25">
      <c r="A714" s="7" t="s">
        <v>5706</v>
      </c>
      <c r="B714" t="s">
        <v>5486</v>
      </c>
      <c r="C714" t="s">
        <v>5672</v>
      </c>
      <c r="D714">
        <v>200</v>
      </c>
      <c r="H714" s="3">
        <v>45492</v>
      </c>
    </row>
    <row r="715" spans="1:8" x14ac:dyDescent="0.25">
      <c r="A715" s="7" t="s">
        <v>5708</v>
      </c>
      <c r="B715" t="s">
        <v>5709</v>
      </c>
      <c r="C715" t="s">
        <v>5712</v>
      </c>
      <c r="D715">
        <v>30</v>
      </c>
      <c r="H715" s="3">
        <v>45492</v>
      </c>
    </row>
    <row r="716" spans="1:8" x14ac:dyDescent="0.25">
      <c r="A716" s="7" t="s">
        <v>5714</v>
      </c>
      <c r="B716" t="s">
        <v>5715</v>
      </c>
      <c r="C716" t="s">
        <v>5712</v>
      </c>
      <c r="D716">
        <v>90</v>
      </c>
      <c r="H716" s="3">
        <v>45492</v>
      </c>
    </row>
    <row r="717" spans="1:8" x14ac:dyDescent="0.25">
      <c r="A717" s="7" t="s">
        <v>5717</v>
      </c>
      <c r="B717" t="s">
        <v>5485</v>
      </c>
      <c r="C717" t="s">
        <v>5712</v>
      </c>
      <c r="D717">
        <v>90</v>
      </c>
      <c r="H717" s="3">
        <v>45492</v>
      </c>
    </row>
    <row r="718" spans="1:8" x14ac:dyDescent="0.25">
      <c r="A718" s="7" t="s">
        <v>5719</v>
      </c>
      <c r="B718" t="s">
        <v>5720</v>
      </c>
      <c r="C718" t="s">
        <v>5712</v>
      </c>
      <c r="D718">
        <v>200</v>
      </c>
      <c r="H718" s="3">
        <v>45492</v>
      </c>
    </row>
    <row r="719" spans="1:8" x14ac:dyDescent="0.25">
      <c r="A719" s="7" t="s">
        <v>5722</v>
      </c>
      <c r="B719" t="s">
        <v>5484</v>
      </c>
      <c r="C719" t="s">
        <v>5712</v>
      </c>
      <c r="D719">
        <v>200</v>
      </c>
      <c r="H719" s="3">
        <v>45492</v>
      </c>
    </row>
    <row r="720" spans="1:8" x14ac:dyDescent="0.25">
      <c r="A720" s="7" t="s">
        <v>2650</v>
      </c>
      <c r="B720" t="s">
        <v>2651</v>
      </c>
      <c r="C720" t="s">
        <v>2653</v>
      </c>
      <c r="D720">
        <v>20</v>
      </c>
      <c r="H720" s="3">
        <v>45492</v>
      </c>
    </row>
    <row r="721" spans="1:8" x14ac:dyDescent="0.25">
      <c r="A721" s="7" t="s">
        <v>2655</v>
      </c>
      <c r="B721" t="s">
        <v>2656</v>
      </c>
      <c r="C721" t="s">
        <v>2658</v>
      </c>
      <c r="D721">
        <v>1</v>
      </c>
      <c r="H721" s="3">
        <v>45492</v>
      </c>
    </row>
    <row r="722" spans="1:8" x14ac:dyDescent="0.25">
      <c r="A722" s="7" t="s">
        <v>2660</v>
      </c>
      <c r="B722" t="s">
        <v>2661</v>
      </c>
      <c r="C722" t="s">
        <v>2658</v>
      </c>
      <c r="D722">
        <v>3</v>
      </c>
      <c r="H722" s="3">
        <v>45492</v>
      </c>
    </row>
    <row r="723" spans="1:8" x14ac:dyDescent="0.25">
      <c r="A723" s="7" t="s">
        <v>2662</v>
      </c>
      <c r="B723" t="s">
        <v>2663</v>
      </c>
      <c r="C723" t="s">
        <v>2666</v>
      </c>
      <c r="D723">
        <v>1</v>
      </c>
      <c r="E723">
        <v>180</v>
      </c>
      <c r="F723" t="s">
        <v>21</v>
      </c>
      <c r="H723" s="3">
        <v>45492</v>
      </c>
    </row>
    <row r="724" spans="1:8" x14ac:dyDescent="0.25">
      <c r="A724" s="7" t="s">
        <v>2668</v>
      </c>
      <c r="B724" t="s">
        <v>2669</v>
      </c>
      <c r="C724" t="s">
        <v>2672</v>
      </c>
      <c r="D724">
        <v>1</v>
      </c>
      <c r="E724">
        <v>150</v>
      </c>
      <c r="F724" t="s">
        <v>21</v>
      </c>
      <c r="H724" s="3">
        <v>45492</v>
      </c>
    </row>
    <row r="725" spans="1:8" x14ac:dyDescent="0.25">
      <c r="A725" s="7" t="s">
        <v>2674</v>
      </c>
      <c r="B725" t="s">
        <v>5724</v>
      </c>
      <c r="C725" t="s">
        <v>2678</v>
      </c>
      <c r="D725">
        <v>60</v>
      </c>
      <c r="H725" s="3">
        <v>45492</v>
      </c>
    </row>
    <row r="726" spans="1:8" x14ac:dyDescent="0.25">
      <c r="A726" s="7" t="s">
        <v>2680</v>
      </c>
      <c r="B726" t="s">
        <v>2681</v>
      </c>
      <c r="C726" t="s">
        <v>2684</v>
      </c>
      <c r="D726">
        <v>1</v>
      </c>
      <c r="E726">
        <v>20</v>
      </c>
      <c r="F726" t="s">
        <v>70</v>
      </c>
      <c r="H726" s="3">
        <v>45492</v>
      </c>
    </row>
    <row r="727" spans="1:8" x14ac:dyDescent="0.25">
      <c r="A727" s="7" t="s">
        <v>2686</v>
      </c>
      <c r="B727" t="s">
        <v>2687</v>
      </c>
      <c r="C727" t="s">
        <v>2689</v>
      </c>
      <c r="D727">
        <v>10</v>
      </c>
      <c r="H727" s="3">
        <v>45492</v>
      </c>
    </row>
    <row r="728" spans="1:8" x14ac:dyDescent="0.25">
      <c r="A728" s="7" t="s">
        <v>2691</v>
      </c>
      <c r="B728" t="s">
        <v>2692</v>
      </c>
      <c r="C728" t="s">
        <v>2695</v>
      </c>
      <c r="D728">
        <v>1</v>
      </c>
      <c r="H728" s="3">
        <v>45492</v>
      </c>
    </row>
    <row r="729" spans="1:8" x14ac:dyDescent="0.25">
      <c r="A729" s="7" t="s">
        <v>2697</v>
      </c>
      <c r="B729" t="s">
        <v>2698</v>
      </c>
      <c r="C729" t="s">
        <v>2701</v>
      </c>
      <c r="D729">
        <v>30</v>
      </c>
      <c r="H729" s="3">
        <v>45492</v>
      </c>
    </row>
    <row r="730" spans="1:8" x14ac:dyDescent="0.25">
      <c r="A730" s="7" t="s">
        <v>2703</v>
      </c>
      <c r="B730" t="s">
        <v>2704</v>
      </c>
      <c r="C730" t="s">
        <v>2701</v>
      </c>
      <c r="D730">
        <v>28</v>
      </c>
      <c r="H730" s="3">
        <v>45492</v>
      </c>
    </row>
    <row r="731" spans="1:8" x14ac:dyDescent="0.25">
      <c r="A731" s="7" t="s">
        <v>2706</v>
      </c>
      <c r="B731" t="s">
        <v>2707</v>
      </c>
      <c r="C731" t="s">
        <v>2709</v>
      </c>
      <c r="D731">
        <v>1</v>
      </c>
      <c r="E731">
        <v>0.5</v>
      </c>
      <c r="F731" t="s">
        <v>21</v>
      </c>
      <c r="H731" s="3">
        <v>45492</v>
      </c>
    </row>
    <row r="732" spans="1:8" x14ac:dyDescent="0.25">
      <c r="A732" s="7" t="s">
        <v>2711</v>
      </c>
      <c r="B732" t="s">
        <v>2712</v>
      </c>
      <c r="C732" t="s">
        <v>2714</v>
      </c>
      <c r="D732">
        <v>1</v>
      </c>
      <c r="E732">
        <v>1</v>
      </c>
      <c r="F732" t="s">
        <v>21</v>
      </c>
      <c r="H732" s="3">
        <v>45492</v>
      </c>
    </row>
    <row r="733" spans="1:8" x14ac:dyDescent="0.25">
      <c r="A733" s="7" t="s">
        <v>2716</v>
      </c>
      <c r="B733" t="s">
        <v>2717</v>
      </c>
      <c r="C733" t="s">
        <v>2719</v>
      </c>
      <c r="D733">
        <v>1</v>
      </c>
      <c r="E733">
        <v>0.5</v>
      </c>
      <c r="F733" t="s">
        <v>21</v>
      </c>
      <c r="H733" s="3">
        <v>45492</v>
      </c>
    </row>
    <row r="734" spans="1:8" x14ac:dyDescent="0.25">
      <c r="A734" s="7" t="s">
        <v>2721</v>
      </c>
      <c r="B734" t="s">
        <v>2722</v>
      </c>
      <c r="C734" t="s">
        <v>2724</v>
      </c>
      <c r="D734">
        <v>1</v>
      </c>
      <c r="E734">
        <v>0.5</v>
      </c>
      <c r="F734" t="s">
        <v>21</v>
      </c>
      <c r="H734" s="3">
        <v>45492</v>
      </c>
    </row>
    <row r="735" spans="1:8" x14ac:dyDescent="0.25">
      <c r="A735" s="7" t="s">
        <v>2726</v>
      </c>
      <c r="B735" t="s">
        <v>2727</v>
      </c>
      <c r="C735" t="s">
        <v>2724</v>
      </c>
      <c r="D735">
        <v>1</v>
      </c>
      <c r="E735">
        <v>1</v>
      </c>
      <c r="F735" t="s">
        <v>21</v>
      </c>
      <c r="H735" s="3">
        <v>45492</v>
      </c>
    </row>
    <row r="736" spans="1:8" x14ac:dyDescent="0.25">
      <c r="A736" s="7" t="s">
        <v>2728</v>
      </c>
      <c r="B736" t="s">
        <v>2729</v>
      </c>
      <c r="C736" t="s">
        <v>2731</v>
      </c>
      <c r="D736">
        <v>1</v>
      </c>
      <c r="E736">
        <v>0.5</v>
      </c>
      <c r="F736" t="s">
        <v>21</v>
      </c>
      <c r="H736" s="3">
        <v>45492</v>
      </c>
    </row>
    <row r="737" spans="1:8" x14ac:dyDescent="0.25">
      <c r="A737" s="7" t="s">
        <v>2733</v>
      </c>
      <c r="B737" t="s">
        <v>2734</v>
      </c>
      <c r="C737" t="s">
        <v>2736</v>
      </c>
      <c r="D737">
        <v>1</v>
      </c>
      <c r="E737">
        <v>1</v>
      </c>
      <c r="F737" t="s">
        <v>21</v>
      </c>
      <c r="H737" s="3">
        <v>45492</v>
      </c>
    </row>
    <row r="738" spans="1:8" x14ac:dyDescent="0.25">
      <c r="A738" s="7" t="s">
        <v>5725</v>
      </c>
      <c r="B738" t="s">
        <v>5726</v>
      </c>
      <c r="C738" t="s">
        <v>2742</v>
      </c>
      <c r="D738">
        <v>1</v>
      </c>
      <c r="E738">
        <v>0.5</v>
      </c>
      <c r="F738" t="s">
        <v>21</v>
      </c>
      <c r="H738" s="3">
        <v>45492</v>
      </c>
    </row>
    <row r="739" spans="1:8" x14ac:dyDescent="0.25">
      <c r="A739" s="7" t="s">
        <v>2738</v>
      </c>
      <c r="B739" t="s">
        <v>2739</v>
      </c>
      <c r="C739" t="s">
        <v>2742</v>
      </c>
      <c r="D739">
        <v>1</v>
      </c>
      <c r="E739">
        <v>0.5</v>
      </c>
      <c r="F739" t="s">
        <v>2744</v>
      </c>
      <c r="H739" s="3">
        <v>45492</v>
      </c>
    </row>
    <row r="740" spans="1:8" x14ac:dyDescent="0.25">
      <c r="A740" s="7" t="s">
        <v>5728</v>
      </c>
      <c r="B740" t="s">
        <v>5729</v>
      </c>
      <c r="C740" t="s">
        <v>2749</v>
      </c>
      <c r="D740">
        <v>1</v>
      </c>
      <c r="E740">
        <v>0.5</v>
      </c>
      <c r="F740" t="s">
        <v>21</v>
      </c>
      <c r="H740" s="3">
        <v>45492</v>
      </c>
    </row>
    <row r="741" spans="1:8" x14ac:dyDescent="0.25">
      <c r="A741" s="7" t="s">
        <v>5731</v>
      </c>
      <c r="B741" t="s">
        <v>5732</v>
      </c>
      <c r="C741" t="s">
        <v>2749</v>
      </c>
      <c r="D741">
        <v>1</v>
      </c>
      <c r="E741">
        <v>0.5</v>
      </c>
      <c r="F741" t="s">
        <v>21</v>
      </c>
      <c r="H741" s="3">
        <v>45492</v>
      </c>
    </row>
    <row r="742" spans="1:8" x14ac:dyDescent="0.25">
      <c r="A742" s="7" t="s">
        <v>2751</v>
      </c>
      <c r="B742" t="s">
        <v>2752</v>
      </c>
      <c r="C742" t="s">
        <v>2749</v>
      </c>
      <c r="D742">
        <v>1</v>
      </c>
      <c r="E742">
        <v>0.5</v>
      </c>
      <c r="F742" t="s">
        <v>21</v>
      </c>
      <c r="H742" s="3">
        <v>45492</v>
      </c>
    </row>
    <row r="743" spans="1:8" x14ac:dyDescent="0.25">
      <c r="A743" s="7" t="s">
        <v>2745</v>
      </c>
      <c r="B743" t="s">
        <v>2746</v>
      </c>
      <c r="C743" t="s">
        <v>2749</v>
      </c>
      <c r="D743">
        <v>1</v>
      </c>
      <c r="E743">
        <v>0.5</v>
      </c>
      <c r="F743" t="s">
        <v>21</v>
      </c>
      <c r="H743" s="3">
        <v>45492</v>
      </c>
    </row>
    <row r="744" spans="1:8" x14ac:dyDescent="0.25">
      <c r="A744" s="7" t="s">
        <v>2754</v>
      </c>
      <c r="B744" t="s">
        <v>2755</v>
      </c>
      <c r="C744" t="s">
        <v>2758</v>
      </c>
      <c r="D744">
        <v>1</v>
      </c>
      <c r="E744">
        <v>0.7</v>
      </c>
      <c r="F744" t="s">
        <v>21</v>
      </c>
      <c r="H744" s="3">
        <v>45492</v>
      </c>
    </row>
    <row r="745" spans="1:8" x14ac:dyDescent="0.25">
      <c r="A745" s="7" t="s">
        <v>2761</v>
      </c>
      <c r="B745" t="s">
        <v>2762</v>
      </c>
      <c r="C745" t="s">
        <v>2764</v>
      </c>
      <c r="D745">
        <v>1</v>
      </c>
      <c r="E745">
        <v>10</v>
      </c>
      <c r="F745" t="s">
        <v>21</v>
      </c>
      <c r="H745" s="3">
        <v>45492</v>
      </c>
    </row>
    <row r="746" spans="1:8" x14ac:dyDescent="0.25">
      <c r="A746" s="7" t="s">
        <v>2772</v>
      </c>
      <c r="B746" t="s">
        <v>2773</v>
      </c>
      <c r="C746" t="s">
        <v>2770</v>
      </c>
      <c r="D746">
        <v>1</v>
      </c>
      <c r="E746">
        <v>10</v>
      </c>
      <c r="F746" t="s">
        <v>21</v>
      </c>
      <c r="H746" s="3">
        <v>45492</v>
      </c>
    </row>
    <row r="747" spans="1:8" x14ac:dyDescent="0.25">
      <c r="A747" s="7" t="s">
        <v>2766</v>
      </c>
      <c r="B747" t="s">
        <v>2767</v>
      </c>
      <c r="C747" t="s">
        <v>2770</v>
      </c>
      <c r="D747">
        <v>1</v>
      </c>
      <c r="E747">
        <v>10</v>
      </c>
      <c r="F747" t="s">
        <v>21</v>
      </c>
      <c r="H747" s="3">
        <v>45492</v>
      </c>
    </row>
    <row r="748" spans="1:8" x14ac:dyDescent="0.25">
      <c r="A748" s="7" t="s">
        <v>2775</v>
      </c>
      <c r="B748" t="s">
        <v>2776</v>
      </c>
      <c r="C748" t="s">
        <v>2778</v>
      </c>
      <c r="D748">
        <v>10</v>
      </c>
      <c r="H748" s="3">
        <v>45492</v>
      </c>
    </row>
    <row r="749" spans="1:8" x14ac:dyDescent="0.25">
      <c r="A749" s="7" t="s">
        <v>2780</v>
      </c>
      <c r="B749" t="s">
        <v>2781</v>
      </c>
      <c r="C749" t="s">
        <v>2778</v>
      </c>
      <c r="D749">
        <v>30</v>
      </c>
      <c r="H749" s="3">
        <v>45492</v>
      </c>
    </row>
    <row r="750" spans="1:8" x14ac:dyDescent="0.25">
      <c r="A750" s="7" t="s">
        <v>2783</v>
      </c>
      <c r="B750" t="s">
        <v>2784</v>
      </c>
      <c r="C750" t="s">
        <v>2778</v>
      </c>
      <c r="D750">
        <v>30</v>
      </c>
      <c r="H750" s="3">
        <v>45492</v>
      </c>
    </row>
    <row r="751" spans="1:8" x14ac:dyDescent="0.25">
      <c r="A751" s="7" t="s">
        <v>2791</v>
      </c>
      <c r="B751" t="s">
        <v>2792</v>
      </c>
      <c r="C751" t="s">
        <v>2778</v>
      </c>
      <c r="D751">
        <v>30</v>
      </c>
      <c r="H751" s="3">
        <v>45492</v>
      </c>
    </row>
    <row r="752" spans="1:8" x14ac:dyDescent="0.25">
      <c r="A752" s="7" t="s">
        <v>2786</v>
      </c>
      <c r="B752" t="s">
        <v>2787</v>
      </c>
      <c r="C752" t="s">
        <v>2778</v>
      </c>
      <c r="D752">
        <v>30</v>
      </c>
      <c r="H752" s="3">
        <v>45492</v>
      </c>
    </row>
    <row r="753" spans="1:8" x14ac:dyDescent="0.25">
      <c r="A753" s="7" t="s">
        <v>2789</v>
      </c>
      <c r="B753" t="s">
        <v>2790</v>
      </c>
      <c r="C753" t="s">
        <v>2778</v>
      </c>
      <c r="D753">
        <v>30</v>
      </c>
      <c r="H753" s="3">
        <v>45492</v>
      </c>
    </row>
    <row r="754" spans="1:8" x14ac:dyDescent="0.25">
      <c r="A754" s="7" t="s">
        <v>2794</v>
      </c>
      <c r="B754" t="s">
        <v>2795</v>
      </c>
      <c r="C754" t="s">
        <v>2778</v>
      </c>
      <c r="D754">
        <v>30</v>
      </c>
      <c r="H754" s="3">
        <v>45492</v>
      </c>
    </row>
    <row r="755" spans="1:8" x14ac:dyDescent="0.25">
      <c r="A755" s="7" t="s">
        <v>2797</v>
      </c>
      <c r="B755" t="s">
        <v>2798</v>
      </c>
      <c r="C755" t="s">
        <v>2800</v>
      </c>
      <c r="D755">
        <v>30</v>
      </c>
      <c r="H755" s="3">
        <v>45492</v>
      </c>
    </row>
    <row r="756" spans="1:8" x14ac:dyDescent="0.25">
      <c r="A756" s="7" t="s">
        <v>2802</v>
      </c>
      <c r="B756" t="s">
        <v>2803</v>
      </c>
      <c r="C756" t="s">
        <v>2806</v>
      </c>
      <c r="D756">
        <v>30</v>
      </c>
      <c r="H756" s="3">
        <v>45492</v>
      </c>
    </row>
    <row r="757" spans="1:8" x14ac:dyDescent="0.25">
      <c r="A757" s="7" t="s">
        <v>2808</v>
      </c>
      <c r="B757" t="s">
        <v>2809</v>
      </c>
      <c r="C757" t="s">
        <v>2806</v>
      </c>
      <c r="D757">
        <v>30</v>
      </c>
      <c r="H757" s="3">
        <v>45492</v>
      </c>
    </row>
    <row r="758" spans="1:8" x14ac:dyDescent="0.25">
      <c r="A758" s="7" t="s">
        <v>2810</v>
      </c>
      <c r="B758" t="s">
        <v>2811</v>
      </c>
      <c r="C758" t="s">
        <v>2806</v>
      </c>
      <c r="D758">
        <v>30</v>
      </c>
      <c r="H758" s="3">
        <v>45492</v>
      </c>
    </row>
    <row r="759" spans="1:8" x14ac:dyDescent="0.25">
      <c r="A759" s="7" t="s">
        <v>2820</v>
      </c>
      <c r="B759" t="s">
        <v>2821</v>
      </c>
      <c r="H759" s="3">
        <v>45492</v>
      </c>
    </row>
    <row r="760" spans="1:8" x14ac:dyDescent="0.25">
      <c r="A760" s="7" t="s">
        <v>2833</v>
      </c>
      <c r="B760" t="s">
        <v>2834</v>
      </c>
      <c r="H760" s="3">
        <v>45492</v>
      </c>
    </row>
    <row r="761" spans="1:8" x14ac:dyDescent="0.25">
      <c r="A761" s="7" t="s">
        <v>2836</v>
      </c>
      <c r="B761" t="s">
        <v>2837</v>
      </c>
      <c r="H761" s="3">
        <v>45492</v>
      </c>
    </row>
    <row r="762" spans="1:8" x14ac:dyDescent="0.25">
      <c r="A762" s="7" t="s">
        <v>2890</v>
      </c>
      <c r="B762" t="s">
        <v>2891</v>
      </c>
      <c r="H762" s="3">
        <v>45492</v>
      </c>
    </row>
    <row r="763" spans="1:8" x14ac:dyDescent="0.25">
      <c r="A763" s="7" t="s">
        <v>2893</v>
      </c>
      <c r="B763" t="s">
        <v>2894</v>
      </c>
      <c r="H763" s="3">
        <v>45492</v>
      </c>
    </row>
    <row r="764" spans="1:8" x14ac:dyDescent="0.25">
      <c r="A764" s="7" t="s">
        <v>2813</v>
      </c>
      <c r="B764" t="s">
        <v>2814</v>
      </c>
      <c r="H764" s="3">
        <v>45492</v>
      </c>
    </row>
    <row r="765" spans="1:8" x14ac:dyDescent="0.25">
      <c r="A765" s="7" t="s">
        <v>2815</v>
      </c>
      <c r="B765" t="s">
        <v>2816</v>
      </c>
      <c r="H765" s="3">
        <v>45492</v>
      </c>
    </row>
    <row r="766" spans="1:8" x14ac:dyDescent="0.25">
      <c r="A766" s="7" t="s">
        <v>2817</v>
      </c>
      <c r="B766" t="s">
        <v>2818</v>
      </c>
      <c r="H766" s="3">
        <v>45492</v>
      </c>
    </row>
    <row r="767" spans="1:8" x14ac:dyDescent="0.25">
      <c r="A767" s="7" t="s">
        <v>2897</v>
      </c>
      <c r="B767" t="s">
        <v>2898</v>
      </c>
      <c r="H767" s="3">
        <v>45492</v>
      </c>
    </row>
    <row r="768" spans="1:8" x14ac:dyDescent="0.25">
      <c r="A768" s="7" t="s">
        <v>2925</v>
      </c>
      <c r="B768" t="s">
        <v>2926</v>
      </c>
      <c r="H768" s="3">
        <v>45492</v>
      </c>
    </row>
    <row r="769" spans="1:8" x14ac:dyDescent="0.25">
      <c r="A769" s="7" t="s">
        <v>2888</v>
      </c>
      <c r="B769" t="s">
        <v>2889</v>
      </c>
      <c r="H769" s="3">
        <v>45492</v>
      </c>
    </row>
    <row r="770" spans="1:8" x14ac:dyDescent="0.25">
      <c r="A770" s="7" t="s">
        <v>2822</v>
      </c>
      <c r="B770" t="s">
        <v>2823</v>
      </c>
      <c r="H770" s="3">
        <v>45492</v>
      </c>
    </row>
    <row r="771" spans="1:8" x14ac:dyDescent="0.25">
      <c r="A771" s="7" t="s">
        <v>2824</v>
      </c>
      <c r="B771" t="s">
        <v>2825</v>
      </c>
      <c r="H771" s="3">
        <v>45492</v>
      </c>
    </row>
    <row r="772" spans="1:8" x14ac:dyDescent="0.25">
      <c r="A772" s="7" t="s">
        <v>2827</v>
      </c>
      <c r="B772" t="s">
        <v>2828</v>
      </c>
      <c r="H772" s="3">
        <v>45492</v>
      </c>
    </row>
    <row r="773" spans="1:8" x14ac:dyDescent="0.25">
      <c r="A773" s="7" t="s">
        <v>2871</v>
      </c>
      <c r="B773" t="s">
        <v>2872</v>
      </c>
      <c r="H773" s="3">
        <v>45492</v>
      </c>
    </row>
    <row r="774" spans="1:8" x14ac:dyDescent="0.25">
      <c r="A774" s="7" t="s">
        <v>2873</v>
      </c>
      <c r="B774" t="s">
        <v>2874</v>
      </c>
      <c r="H774" s="3">
        <v>45492</v>
      </c>
    </row>
    <row r="775" spans="1:8" x14ac:dyDescent="0.25">
      <c r="A775" s="7" t="s">
        <v>2950</v>
      </c>
      <c r="B775" t="s">
        <v>2951</v>
      </c>
      <c r="H775" s="3">
        <v>45492</v>
      </c>
    </row>
    <row r="776" spans="1:8" x14ac:dyDescent="0.25">
      <c r="A776" s="7" t="s">
        <v>2927</v>
      </c>
      <c r="B776" t="s">
        <v>2928</v>
      </c>
      <c r="H776" s="3">
        <v>45492</v>
      </c>
    </row>
    <row r="777" spans="1:8" x14ac:dyDescent="0.25">
      <c r="A777" s="7" t="s">
        <v>2929</v>
      </c>
      <c r="B777" t="s">
        <v>2930</v>
      </c>
      <c r="H777" s="3">
        <v>45492</v>
      </c>
    </row>
    <row r="778" spans="1:8" x14ac:dyDescent="0.25">
      <c r="A778" s="7" t="s">
        <v>2932</v>
      </c>
      <c r="B778" t="s">
        <v>2933</v>
      </c>
      <c r="H778" s="3">
        <v>45492</v>
      </c>
    </row>
    <row r="779" spans="1:8" x14ac:dyDescent="0.25">
      <c r="A779" s="7" t="s">
        <v>2935</v>
      </c>
      <c r="B779" t="s">
        <v>2936</v>
      </c>
      <c r="H779" s="3">
        <v>45492</v>
      </c>
    </row>
    <row r="780" spans="1:8" x14ac:dyDescent="0.25">
      <c r="A780" s="7" t="s">
        <v>2841</v>
      </c>
      <c r="B780" t="s">
        <v>2842</v>
      </c>
      <c r="H780" s="3">
        <v>45492</v>
      </c>
    </row>
    <row r="781" spans="1:8" x14ac:dyDescent="0.25">
      <c r="A781" s="7" t="s">
        <v>2902</v>
      </c>
      <c r="B781" t="s">
        <v>2903</v>
      </c>
      <c r="H781" s="3">
        <v>45492</v>
      </c>
    </row>
    <row r="782" spans="1:8" x14ac:dyDescent="0.25">
      <c r="A782" s="7" t="s">
        <v>2904</v>
      </c>
      <c r="B782" t="s">
        <v>2905</v>
      </c>
      <c r="H782" s="3">
        <v>45492</v>
      </c>
    </row>
    <row r="783" spans="1:8" x14ac:dyDescent="0.25">
      <c r="A783" s="7" t="s">
        <v>2907</v>
      </c>
      <c r="B783" t="s">
        <v>2908</v>
      </c>
      <c r="H783" s="3">
        <v>45492</v>
      </c>
    </row>
    <row r="784" spans="1:8" x14ac:dyDescent="0.25">
      <c r="A784" s="7" t="s">
        <v>2847</v>
      </c>
      <c r="B784" t="s">
        <v>2848</v>
      </c>
      <c r="H784" s="3">
        <v>45492</v>
      </c>
    </row>
    <row r="785" spans="1:8" x14ac:dyDescent="0.25">
      <c r="A785" s="7" t="s">
        <v>2850</v>
      </c>
      <c r="B785" t="s">
        <v>2851</v>
      </c>
      <c r="H785" s="3">
        <v>45492</v>
      </c>
    </row>
    <row r="786" spans="1:8" x14ac:dyDescent="0.25">
      <c r="A786" s="7" t="s">
        <v>2884</v>
      </c>
      <c r="B786" t="s">
        <v>2885</v>
      </c>
      <c r="H786" s="3">
        <v>45492</v>
      </c>
    </row>
    <row r="787" spans="1:8" x14ac:dyDescent="0.25">
      <c r="A787" s="7" t="s">
        <v>2910</v>
      </c>
      <c r="B787" t="s">
        <v>2911</v>
      </c>
      <c r="H787" s="3">
        <v>45492</v>
      </c>
    </row>
    <row r="788" spans="1:8" x14ac:dyDescent="0.25">
      <c r="A788" s="7" t="s">
        <v>2912</v>
      </c>
      <c r="B788" t="s">
        <v>2913</v>
      </c>
      <c r="H788" s="3">
        <v>45492</v>
      </c>
    </row>
    <row r="789" spans="1:8" x14ac:dyDescent="0.25">
      <c r="A789" s="7" t="s">
        <v>2914</v>
      </c>
      <c r="B789" t="s">
        <v>2915</v>
      </c>
      <c r="H789" s="3">
        <v>45492</v>
      </c>
    </row>
    <row r="790" spans="1:8" x14ac:dyDescent="0.25">
      <c r="A790" s="7" t="s">
        <v>2937</v>
      </c>
      <c r="B790" t="s">
        <v>2938</v>
      </c>
      <c r="H790" s="3">
        <v>45492</v>
      </c>
    </row>
    <row r="791" spans="1:8" x14ac:dyDescent="0.25">
      <c r="A791" s="7" t="s">
        <v>2940</v>
      </c>
      <c r="B791" t="s">
        <v>2941</v>
      </c>
      <c r="H791" s="3">
        <v>45492</v>
      </c>
    </row>
    <row r="792" spans="1:8" x14ac:dyDescent="0.25">
      <c r="A792" s="7" t="s">
        <v>2945</v>
      </c>
      <c r="B792" t="s">
        <v>2946</v>
      </c>
      <c r="H792" s="3">
        <v>45492</v>
      </c>
    </row>
    <row r="793" spans="1:8" x14ac:dyDescent="0.25">
      <c r="A793" s="7" t="s">
        <v>2947</v>
      </c>
      <c r="B793" t="s">
        <v>2948</v>
      </c>
      <c r="H793" s="3">
        <v>45492</v>
      </c>
    </row>
    <row r="794" spans="1:8" x14ac:dyDescent="0.25">
      <c r="A794" s="7" t="s">
        <v>2844</v>
      </c>
      <c r="B794" t="s">
        <v>2845</v>
      </c>
      <c r="H794" s="3">
        <v>45492</v>
      </c>
    </row>
    <row r="795" spans="1:8" x14ac:dyDescent="0.25">
      <c r="A795" s="7" t="s">
        <v>2895</v>
      </c>
      <c r="B795" t="s">
        <v>2896</v>
      </c>
      <c r="H795" s="3">
        <v>45492</v>
      </c>
    </row>
    <row r="796" spans="1:8" x14ac:dyDescent="0.25">
      <c r="A796" s="7" t="s">
        <v>2920</v>
      </c>
      <c r="B796" t="s">
        <v>2921</v>
      </c>
      <c r="H796" s="3">
        <v>45492</v>
      </c>
    </row>
    <row r="797" spans="1:8" x14ac:dyDescent="0.25">
      <c r="A797" s="7" t="s">
        <v>2876</v>
      </c>
      <c r="B797" t="s">
        <v>2877</v>
      </c>
      <c r="H797" s="3">
        <v>45492</v>
      </c>
    </row>
    <row r="798" spans="1:8" x14ac:dyDescent="0.25">
      <c r="A798" s="7" t="s">
        <v>2943</v>
      </c>
      <c r="B798" t="s">
        <v>2944</v>
      </c>
      <c r="H798" s="3">
        <v>45492</v>
      </c>
    </row>
    <row r="799" spans="1:8" x14ac:dyDescent="0.25">
      <c r="A799" s="7" t="s">
        <v>2863</v>
      </c>
      <c r="B799" t="s">
        <v>2864</v>
      </c>
      <c r="H799" s="3">
        <v>45492</v>
      </c>
    </row>
    <row r="800" spans="1:8" x14ac:dyDescent="0.25">
      <c r="A800" s="7" t="s">
        <v>2866</v>
      </c>
      <c r="B800" t="s">
        <v>2867</v>
      </c>
      <c r="H800" s="3">
        <v>45492</v>
      </c>
    </row>
    <row r="801" spans="1:8" x14ac:dyDescent="0.25">
      <c r="A801" s="7" t="s">
        <v>2868</v>
      </c>
      <c r="B801" t="s">
        <v>2869</v>
      </c>
      <c r="H801" s="3">
        <v>45492</v>
      </c>
    </row>
    <row r="802" spans="1:8" x14ac:dyDescent="0.25">
      <c r="A802" s="7" t="s">
        <v>2879</v>
      </c>
      <c r="B802" t="s">
        <v>2880</v>
      </c>
      <c r="H802" s="3">
        <v>45492</v>
      </c>
    </row>
    <row r="803" spans="1:8" x14ac:dyDescent="0.25">
      <c r="A803" s="7" t="s">
        <v>2917</v>
      </c>
      <c r="B803" t="s">
        <v>2918</v>
      </c>
      <c r="H803" s="3">
        <v>45492</v>
      </c>
    </row>
    <row r="804" spans="1:8" x14ac:dyDescent="0.25">
      <c r="A804" s="7" t="s">
        <v>2852</v>
      </c>
      <c r="B804" t="s">
        <v>2853</v>
      </c>
      <c r="H804" s="3">
        <v>45492</v>
      </c>
    </row>
    <row r="805" spans="1:8" x14ac:dyDescent="0.25">
      <c r="A805" s="7" t="s">
        <v>2855</v>
      </c>
      <c r="B805" t="s">
        <v>2856</v>
      </c>
      <c r="H805" s="3">
        <v>45492</v>
      </c>
    </row>
    <row r="806" spans="1:8" x14ac:dyDescent="0.25">
      <c r="A806" s="7" t="s">
        <v>2858</v>
      </c>
      <c r="B806" t="s">
        <v>2859</v>
      </c>
      <c r="H806" s="3">
        <v>45492</v>
      </c>
    </row>
    <row r="807" spans="1:8" x14ac:dyDescent="0.25">
      <c r="A807" s="7" t="s">
        <v>2923</v>
      </c>
      <c r="B807" t="s">
        <v>2924</v>
      </c>
      <c r="H807" s="3">
        <v>45492</v>
      </c>
    </row>
    <row r="808" spans="1:8" x14ac:dyDescent="0.25">
      <c r="A808" s="7" t="s">
        <v>2899</v>
      </c>
      <c r="B808" t="s">
        <v>2900</v>
      </c>
      <c r="H808" s="3">
        <v>45492</v>
      </c>
    </row>
    <row r="809" spans="1:8" x14ac:dyDescent="0.25">
      <c r="A809" s="7" t="s">
        <v>2954</v>
      </c>
      <c r="B809" t="s">
        <v>2955</v>
      </c>
      <c r="H809" s="3">
        <v>45492</v>
      </c>
    </row>
    <row r="810" spans="1:8" x14ac:dyDescent="0.25">
      <c r="A810" s="7" t="s">
        <v>2957</v>
      </c>
      <c r="B810" t="s">
        <v>2958</v>
      </c>
      <c r="H810" s="3">
        <v>45492</v>
      </c>
    </row>
    <row r="811" spans="1:8" x14ac:dyDescent="0.25">
      <c r="A811" s="7" t="s">
        <v>2960</v>
      </c>
      <c r="B811" t="s">
        <v>2961</v>
      </c>
      <c r="H811" s="3">
        <v>45492</v>
      </c>
    </row>
    <row r="812" spans="1:8" x14ac:dyDescent="0.25">
      <c r="A812" s="7" t="s">
        <v>2963</v>
      </c>
      <c r="B812" t="s">
        <v>2964</v>
      </c>
      <c r="H812" s="3">
        <v>45492</v>
      </c>
    </row>
    <row r="813" spans="1:8" x14ac:dyDescent="0.25">
      <c r="A813" s="7" t="s">
        <v>2966</v>
      </c>
      <c r="B813" t="s">
        <v>2967</v>
      </c>
      <c r="H813" s="3">
        <v>45492</v>
      </c>
    </row>
    <row r="814" spans="1:8" x14ac:dyDescent="0.25">
      <c r="A814" s="7" t="s">
        <v>2969</v>
      </c>
      <c r="B814" t="s">
        <v>2970</v>
      </c>
      <c r="H814" s="3">
        <v>45492</v>
      </c>
    </row>
    <row r="815" spans="1:8" x14ac:dyDescent="0.25">
      <c r="A815" s="7" t="s">
        <v>2972</v>
      </c>
      <c r="B815" t="s">
        <v>2973</v>
      </c>
      <c r="H815" s="3">
        <v>45492</v>
      </c>
    </row>
    <row r="816" spans="1:8" x14ac:dyDescent="0.25">
      <c r="A816" s="7" t="s">
        <v>2975</v>
      </c>
      <c r="B816" t="s">
        <v>2976</v>
      </c>
      <c r="H816" s="3">
        <v>45492</v>
      </c>
    </row>
    <row r="817" spans="1:8" x14ac:dyDescent="0.25">
      <c r="A817" s="7" t="s">
        <v>2978</v>
      </c>
      <c r="B817" t="s">
        <v>2979</v>
      </c>
      <c r="H817" s="3">
        <v>45492</v>
      </c>
    </row>
    <row r="818" spans="1:8" x14ac:dyDescent="0.25">
      <c r="A818" s="7" t="s">
        <v>2645</v>
      </c>
      <c r="B818" t="s">
        <v>2646</v>
      </c>
      <c r="D818">
        <v>3</v>
      </c>
      <c r="H818" s="3">
        <v>45492</v>
      </c>
    </row>
    <row r="819" spans="1:8" x14ac:dyDescent="0.25">
      <c r="A819" s="7" t="s">
        <v>2990</v>
      </c>
      <c r="B819" t="s">
        <v>2991</v>
      </c>
      <c r="H819" s="3">
        <v>45492</v>
      </c>
    </row>
    <row r="820" spans="1:8" x14ac:dyDescent="0.25">
      <c r="A820" s="7" t="s">
        <v>2987</v>
      </c>
      <c r="B820" t="s">
        <v>2988</v>
      </c>
      <c r="H820" s="3">
        <v>45492</v>
      </c>
    </row>
    <row r="821" spans="1:8" x14ac:dyDescent="0.25">
      <c r="A821" s="7" t="s">
        <v>2993</v>
      </c>
      <c r="B821" t="s">
        <v>2994</v>
      </c>
      <c r="H821" s="3">
        <v>45492</v>
      </c>
    </row>
    <row r="822" spans="1:8" x14ac:dyDescent="0.25">
      <c r="A822" s="7" t="s">
        <v>3005</v>
      </c>
      <c r="B822" t="s">
        <v>3006</v>
      </c>
      <c r="H822" s="3">
        <v>45492</v>
      </c>
    </row>
    <row r="823" spans="1:8" x14ac:dyDescent="0.25">
      <c r="A823" s="7" t="s">
        <v>2984</v>
      </c>
      <c r="B823" t="s">
        <v>2985</v>
      </c>
      <c r="H823" s="3">
        <v>45492</v>
      </c>
    </row>
    <row r="824" spans="1:8" x14ac:dyDescent="0.25">
      <c r="A824" s="7" t="s">
        <v>3008</v>
      </c>
      <c r="B824" t="s">
        <v>3009</v>
      </c>
      <c r="H824" s="3">
        <v>45492</v>
      </c>
    </row>
    <row r="825" spans="1:8" x14ac:dyDescent="0.25">
      <c r="A825" s="7" t="s">
        <v>2952</v>
      </c>
      <c r="B825" t="s">
        <v>2953</v>
      </c>
      <c r="H825" s="3">
        <v>45492</v>
      </c>
    </row>
    <row r="826" spans="1:8" x14ac:dyDescent="0.25">
      <c r="A826" s="7" t="s">
        <v>3011</v>
      </c>
      <c r="B826" t="s">
        <v>3012</v>
      </c>
      <c r="H826" s="3">
        <v>45492</v>
      </c>
    </row>
    <row r="827" spans="1:8" x14ac:dyDescent="0.25">
      <c r="A827" s="7" t="s">
        <v>3002</v>
      </c>
      <c r="B827" t="s">
        <v>3003</v>
      </c>
      <c r="H827" s="3">
        <v>45492</v>
      </c>
    </row>
    <row r="828" spans="1:8" x14ac:dyDescent="0.25">
      <c r="A828" s="7" t="s">
        <v>2999</v>
      </c>
      <c r="B828" t="s">
        <v>3000</v>
      </c>
      <c r="H828" s="3">
        <v>45492</v>
      </c>
    </row>
    <row r="829" spans="1:8" x14ac:dyDescent="0.25">
      <c r="A829" s="7" t="s">
        <v>3013</v>
      </c>
      <c r="B829" t="s">
        <v>3014</v>
      </c>
      <c r="H829" s="3">
        <v>45492</v>
      </c>
    </row>
    <row r="830" spans="1:8" x14ac:dyDescent="0.25">
      <c r="A830" s="7" t="s">
        <v>3019</v>
      </c>
      <c r="B830" t="s">
        <v>3020</v>
      </c>
      <c r="H830" s="3">
        <v>45492</v>
      </c>
    </row>
    <row r="831" spans="1:8" x14ac:dyDescent="0.25">
      <c r="A831" s="7" t="s">
        <v>3016</v>
      </c>
      <c r="B831" t="s">
        <v>3017</v>
      </c>
      <c r="H831" s="3">
        <v>45492</v>
      </c>
    </row>
    <row r="832" spans="1:8" x14ac:dyDescent="0.25">
      <c r="A832" s="7" t="s">
        <v>3022</v>
      </c>
      <c r="B832" t="s">
        <v>3023</v>
      </c>
      <c r="H832" s="3">
        <v>45492</v>
      </c>
    </row>
    <row r="833" spans="1:8" x14ac:dyDescent="0.25">
      <c r="A833" s="7" t="s">
        <v>3025</v>
      </c>
      <c r="B833" t="s">
        <v>3026</v>
      </c>
      <c r="H833" s="3">
        <v>45492</v>
      </c>
    </row>
    <row r="834" spans="1:8" x14ac:dyDescent="0.25">
      <c r="A834" s="7" t="s">
        <v>3028</v>
      </c>
      <c r="B834" t="s">
        <v>3029</v>
      </c>
      <c r="H834" s="3">
        <v>45492</v>
      </c>
    </row>
    <row r="835" spans="1:8" x14ac:dyDescent="0.25">
      <c r="A835" s="7" t="s">
        <v>3034</v>
      </c>
      <c r="B835" t="s">
        <v>3035</v>
      </c>
      <c r="H835" s="3">
        <v>45492</v>
      </c>
    </row>
    <row r="836" spans="1:8" x14ac:dyDescent="0.25">
      <c r="A836" s="7" t="s">
        <v>3031</v>
      </c>
      <c r="B836" t="s">
        <v>3032</v>
      </c>
      <c r="H836" s="3">
        <v>45492</v>
      </c>
    </row>
    <row r="837" spans="1:8" x14ac:dyDescent="0.25">
      <c r="A837" s="7" t="s">
        <v>3039</v>
      </c>
      <c r="B837" t="s">
        <v>3040</v>
      </c>
      <c r="H837" s="3">
        <v>45492</v>
      </c>
    </row>
    <row r="838" spans="1:8" x14ac:dyDescent="0.25">
      <c r="A838" s="7" t="s">
        <v>3036</v>
      </c>
      <c r="B838" t="s">
        <v>3037</v>
      </c>
      <c r="H838" s="3">
        <v>45492</v>
      </c>
    </row>
    <row r="839" spans="1:8" x14ac:dyDescent="0.25">
      <c r="A839" s="7" t="s">
        <v>3044</v>
      </c>
      <c r="B839" t="s">
        <v>3045</v>
      </c>
      <c r="H839" s="3">
        <v>45492</v>
      </c>
    </row>
    <row r="840" spans="1:8" x14ac:dyDescent="0.25">
      <c r="A840" s="7" t="s">
        <v>3041</v>
      </c>
      <c r="B840" t="s">
        <v>3042</v>
      </c>
      <c r="H840" s="3">
        <v>45492</v>
      </c>
    </row>
    <row r="841" spans="1:8" x14ac:dyDescent="0.25">
      <c r="A841" s="7" t="s">
        <v>3047</v>
      </c>
      <c r="B841" t="s">
        <v>3048</v>
      </c>
      <c r="H841" s="3">
        <v>45492</v>
      </c>
    </row>
    <row r="842" spans="1:8" x14ac:dyDescent="0.25">
      <c r="A842" s="7" t="s">
        <v>3062</v>
      </c>
      <c r="B842" t="s">
        <v>3063</v>
      </c>
      <c r="H842" s="3">
        <v>45492</v>
      </c>
    </row>
    <row r="843" spans="1:8" x14ac:dyDescent="0.25">
      <c r="A843" s="7" t="s">
        <v>3059</v>
      </c>
      <c r="B843" t="s">
        <v>3060</v>
      </c>
      <c r="H843" s="3">
        <v>45492</v>
      </c>
    </row>
    <row r="844" spans="1:8" x14ac:dyDescent="0.25">
      <c r="A844" s="7" t="s">
        <v>3065</v>
      </c>
      <c r="B844" t="s">
        <v>3066</v>
      </c>
      <c r="D844">
        <v>32</v>
      </c>
      <c r="H844" s="3">
        <v>45492</v>
      </c>
    </row>
    <row r="845" spans="1:8" x14ac:dyDescent="0.25">
      <c r="A845" s="7" t="s">
        <v>3056</v>
      </c>
      <c r="B845" t="s">
        <v>3057</v>
      </c>
      <c r="H845" s="3">
        <v>45492</v>
      </c>
    </row>
    <row r="846" spans="1:8" x14ac:dyDescent="0.25">
      <c r="A846" s="7" t="s">
        <v>3053</v>
      </c>
      <c r="B846" t="s">
        <v>3054</v>
      </c>
      <c r="H846" s="3">
        <v>45492</v>
      </c>
    </row>
    <row r="847" spans="1:8" x14ac:dyDescent="0.25">
      <c r="A847" s="7" t="s">
        <v>3067</v>
      </c>
      <c r="B847" t="s">
        <v>3068</v>
      </c>
      <c r="H847" s="3">
        <v>45492</v>
      </c>
    </row>
    <row r="848" spans="1:8" x14ac:dyDescent="0.25">
      <c r="A848" s="7" t="s">
        <v>3073</v>
      </c>
      <c r="B848" t="s">
        <v>3074</v>
      </c>
      <c r="H848" s="3">
        <v>45492</v>
      </c>
    </row>
    <row r="849" spans="1:8" x14ac:dyDescent="0.25">
      <c r="A849" s="7" t="s">
        <v>5734</v>
      </c>
      <c r="B849" t="s">
        <v>5735</v>
      </c>
      <c r="H849" s="3">
        <v>45492</v>
      </c>
    </row>
    <row r="850" spans="1:8" x14ac:dyDescent="0.25">
      <c r="A850" s="7" t="s">
        <v>3076</v>
      </c>
      <c r="B850" t="s">
        <v>3077</v>
      </c>
      <c r="H850" s="3">
        <v>45492</v>
      </c>
    </row>
    <row r="851" spans="1:8" x14ac:dyDescent="0.25">
      <c r="A851" s="7" t="s">
        <v>3079</v>
      </c>
      <c r="B851" t="s">
        <v>3080</v>
      </c>
      <c r="H851" s="3">
        <v>45492</v>
      </c>
    </row>
    <row r="852" spans="1:8" x14ac:dyDescent="0.25">
      <c r="A852" s="7" t="s">
        <v>3070</v>
      </c>
      <c r="B852" t="s">
        <v>3071</v>
      </c>
      <c r="H852" s="3">
        <v>45492</v>
      </c>
    </row>
    <row r="853" spans="1:8" x14ac:dyDescent="0.25">
      <c r="A853" s="7" t="s">
        <v>3087</v>
      </c>
      <c r="B853" t="s">
        <v>3088</v>
      </c>
      <c r="H853" s="3">
        <v>45492</v>
      </c>
    </row>
    <row r="854" spans="1:8" x14ac:dyDescent="0.25">
      <c r="A854" s="7" t="s">
        <v>3050</v>
      </c>
      <c r="B854" t="s">
        <v>3051</v>
      </c>
      <c r="H854" s="3">
        <v>45492</v>
      </c>
    </row>
    <row r="855" spans="1:8" x14ac:dyDescent="0.25">
      <c r="A855" s="7" t="s">
        <v>3082</v>
      </c>
      <c r="B855" t="s">
        <v>3083</v>
      </c>
      <c r="H855" s="3">
        <v>45492</v>
      </c>
    </row>
    <row r="856" spans="1:8" x14ac:dyDescent="0.25">
      <c r="A856" s="7" t="s">
        <v>3084</v>
      </c>
      <c r="B856" t="s">
        <v>3085</v>
      </c>
      <c r="H856" s="3">
        <v>45492</v>
      </c>
    </row>
    <row r="857" spans="1:8" x14ac:dyDescent="0.25">
      <c r="A857" s="7" t="s">
        <v>3090</v>
      </c>
      <c r="B857" t="s">
        <v>3091</v>
      </c>
      <c r="H857" s="3">
        <v>45492</v>
      </c>
    </row>
    <row r="858" spans="1:8" x14ac:dyDescent="0.25">
      <c r="A858" s="7" t="s">
        <v>3093</v>
      </c>
      <c r="B858" t="s">
        <v>3094</v>
      </c>
      <c r="H858" s="3">
        <v>45492</v>
      </c>
    </row>
    <row r="859" spans="1:8" x14ac:dyDescent="0.25">
      <c r="A859" s="7" t="s">
        <v>3096</v>
      </c>
      <c r="B859" t="s">
        <v>3097</v>
      </c>
      <c r="H859" s="3">
        <v>45492</v>
      </c>
    </row>
    <row r="860" spans="1:8" x14ac:dyDescent="0.25">
      <c r="A860" s="7" t="s">
        <v>3099</v>
      </c>
      <c r="B860" t="s">
        <v>3100</v>
      </c>
      <c r="H860" s="3">
        <v>45492</v>
      </c>
    </row>
    <row r="861" spans="1:8" x14ac:dyDescent="0.25">
      <c r="A861" s="7" t="s">
        <v>1532</v>
      </c>
      <c r="B861" t="s">
        <v>1533</v>
      </c>
      <c r="D861">
        <v>28</v>
      </c>
      <c r="H861" s="3">
        <v>45492</v>
      </c>
    </row>
    <row r="862" spans="1:8" x14ac:dyDescent="0.25">
      <c r="A862" s="7" t="s">
        <v>3102</v>
      </c>
      <c r="B862" t="s">
        <v>3103</v>
      </c>
      <c r="H862" s="3">
        <v>45492</v>
      </c>
    </row>
    <row r="863" spans="1:8" x14ac:dyDescent="0.25">
      <c r="A863" s="7" t="s">
        <v>3117</v>
      </c>
      <c r="B863" t="s">
        <v>3118</v>
      </c>
      <c r="H863" s="3">
        <v>45492</v>
      </c>
    </row>
    <row r="864" spans="1:8" x14ac:dyDescent="0.25">
      <c r="A864" s="7" t="s">
        <v>3120</v>
      </c>
      <c r="B864" t="s">
        <v>3121</v>
      </c>
      <c r="H864" s="3">
        <v>45492</v>
      </c>
    </row>
    <row r="865" spans="1:8" x14ac:dyDescent="0.25">
      <c r="A865" s="7" t="s">
        <v>3111</v>
      </c>
      <c r="B865" t="s">
        <v>3112</v>
      </c>
      <c r="H865" s="3">
        <v>45492</v>
      </c>
    </row>
    <row r="866" spans="1:8" x14ac:dyDescent="0.25">
      <c r="A866" s="7" t="s">
        <v>3108</v>
      </c>
      <c r="B866" t="s">
        <v>3109</v>
      </c>
      <c r="H866" s="3">
        <v>45492</v>
      </c>
    </row>
    <row r="867" spans="1:8" x14ac:dyDescent="0.25">
      <c r="A867" s="7" t="s">
        <v>3105</v>
      </c>
      <c r="B867" t="s">
        <v>3106</v>
      </c>
      <c r="H867" s="3">
        <v>45492</v>
      </c>
    </row>
    <row r="868" spans="1:8" x14ac:dyDescent="0.25">
      <c r="A868" s="7" t="s">
        <v>3114</v>
      </c>
      <c r="B868" t="s">
        <v>3115</v>
      </c>
      <c r="H868" s="3">
        <v>45492</v>
      </c>
    </row>
    <row r="869" spans="1:8" x14ac:dyDescent="0.25">
      <c r="A869" s="7" t="s">
        <v>3123</v>
      </c>
      <c r="B869" t="s">
        <v>3124</v>
      </c>
      <c r="H869" s="3">
        <v>45492</v>
      </c>
    </row>
    <row r="870" spans="1:8" x14ac:dyDescent="0.25">
      <c r="A870" s="7" t="s">
        <v>3128</v>
      </c>
      <c r="B870" t="s">
        <v>3129</v>
      </c>
      <c r="H870" s="3">
        <v>45492</v>
      </c>
    </row>
    <row r="871" spans="1:8" x14ac:dyDescent="0.25">
      <c r="A871" s="7" t="s">
        <v>3131</v>
      </c>
      <c r="B871" t="s">
        <v>3132</v>
      </c>
      <c r="H871" s="3">
        <v>45492</v>
      </c>
    </row>
    <row r="872" spans="1:8" x14ac:dyDescent="0.25">
      <c r="A872" s="7" t="s">
        <v>3134</v>
      </c>
      <c r="B872" t="s">
        <v>3135</v>
      </c>
      <c r="H872" s="3">
        <v>45492</v>
      </c>
    </row>
    <row r="873" spans="1:8" x14ac:dyDescent="0.25">
      <c r="A873" s="7" t="s">
        <v>3137</v>
      </c>
      <c r="B873" t="s">
        <v>3138</v>
      </c>
      <c r="H873" s="3">
        <v>45492</v>
      </c>
    </row>
    <row r="874" spans="1:8" x14ac:dyDescent="0.25">
      <c r="A874" s="7" t="s">
        <v>3140</v>
      </c>
      <c r="B874" t="s">
        <v>3141</v>
      </c>
      <c r="H874" s="3">
        <v>45492</v>
      </c>
    </row>
    <row r="875" spans="1:8" x14ac:dyDescent="0.25">
      <c r="A875" s="7" t="s">
        <v>3154</v>
      </c>
      <c r="B875" t="s">
        <v>3155</v>
      </c>
      <c r="H875" s="3">
        <v>45492</v>
      </c>
    </row>
    <row r="876" spans="1:8" x14ac:dyDescent="0.25">
      <c r="A876" s="7" t="s">
        <v>3157</v>
      </c>
      <c r="B876" t="s">
        <v>3158</v>
      </c>
      <c r="H876" s="3">
        <v>45492</v>
      </c>
    </row>
    <row r="877" spans="1:8" x14ac:dyDescent="0.25">
      <c r="A877" s="7" t="s">
        <v>3151</v>
      </c>
      <c r="B877" t="s">
        <v>3152</v>
      </c>
      <c r="H877" s="3">
        <v>45492</v>
      </c>
    </row>
    <row r="878" spans="1:8" x14ac:dyDescent="0.25">
      <c r="A878" s="7" t="s">
        <v>3145</v>
      </c>
      <c r="B878" t="s">
        <v>3146</v>
      </c>
      <c r="H878" s="3">
        <v>45492</v>
      </c>
    </row>
    <row r="879" spans="1:8" x14ac:dyDescent="0.25">
      <c r="A879" s="7" t="s">
        <v>3142</v>
      </c>
      <c r="B879" t="s">
        <v>3143</v>
      </c>
      <c r="H879" s="3">
        <v>45492</v>
      </c>
    </row>
    <row r="880" spans="1:8" x14ac:dyDescent="0.25">
      <c r="A880" s="7" t="s">
        <v>3148</v>
      </c>
      <c r="B880" t="s">
        <v>3149</v>
      </c>
      <c r="H880" s="3">
        <v>45492</v>
      </c>
    </row>
    <row r="881" spans="1:8" x14ac:dyDescent="0.25">
      <c r="A881" s="7" t="s">
        <v>3162</v>
      </c>
      <c r="B881" t="s">
        <v>3163</v>
      </c>
      <c r="H881" s="3">
        <v>45492</v>
      </c>
    </row>
    <row r="882" spans="1:8" x14ac:dyDescent="0.25">
      <c r="A882" s="7" t="s">
        <v>746</v>
      </c>
      <c r="B882" t="s">
        <v>5736</v>
      </c>
      <c r="D882">
        <v>1</v>
      </c>
      <c r="E882">
        <v>10</v>
      </c>
      <c r="F882" t="s">
        <v>21</v>
      </c>
      <c r="H882" s="3">
        <v>45492</v>
      </c>
    </row>
    <row r="883" spans="1:8" x14ac:dyDescent="0.25">
      <c r="A883" s="7" t="s">
        <v>3159</v>
      </c>
      <c r="B883" t="s">
        <v>3160</v>
      </c>
      <c r="H883" s="3">
        <v>45492</v>
      </c>
    </row>
    <row r="884" spans="1:8" x14ac:dyDescent="0.25">
      <c r="A884" s="7" t="s">
        <v>3165</v>
      </c>
      <c r="B884" t="s">
        <v>5737</v>
      </c>
      <c r="H884" s="3">
        <v>45492</v>
      </c>
    </row>
    <row r="885" spans="1:8" x14ac:dyDescent="0.25">
      <c r="A885" s="7" t="s">
        <v>3167</v>
      </c>
      <c r="B885" t="s">
        <v>5738</v>
      </c>
      <c r="H885" s="3">
        <v>45492</v>
      </c>
    </row>
    <row r="886" spans="1:8" x14ac:dyDescent="0.25">
      <c r="A886" s="7" t="s">
        <v>3169</v>
      </c>
      <c r="B886" t="s">
        <v>3170</v>
      </c>
      <c r="H886" s="3">
        <v>45492</v>
      </c>
    </row>
    <row r="887" spans="1:8" x14ac:dyDescent="0.25">
      <c r="A887" s="7" t="s">
        <v>3182</v>
      </c>
      <c r="B887" t="s">
        <v>3183</v>
      </c>
      <c r="H887" s="3">
        <v>45492</v>
      </c>
    </row>
    <row r="888" spans="1:8" x14ac:dyDescent="0.25">
      <c r="A888" s="7" t="s">
        <v>3187</v>
      </c>
      <c r="B888" t="s">
        <v>3188</v>
      </c>
      <c r="H888" s="3">
        <v>45492</v>
      </c>
    </row>
    <row r="889" spans="1:8" x14ac:dyDescent="0.25">
      <c r="A889" s="7" t="s">
        <v>3210</v>
      </c>
      <c r="B889" t="s">
        <v>3211</v>
      </c>
      <c r="H889" s="3">
        <v>45492</v>
      </c>
    </row>
    <row r="890" spans="1:8" x14ac:dyDescent="0.25">
      <c r="A890" s="7" t="s">
        <v>3201</v>
      </c>
      <c r="B890" t="s">
        <v>3202</v>
      </c>
      <c r="H890" s="3">
        <v>45492</v>
      </c>
    </row>
    <row r="891" spans="1:8" x14ac:dyDescent="0.25">
      <c r="A891" s="7" t="s">
        <v>3204</v>
      </c>
      <c r="B891" t="s">
        <v>3205</v>
      </c>
      <c r="H891" s="3">
        <v>45492</v>
      </c>
    </row>
    <row r="892" spans="1:8" x14ac:dyDescent="0.25">
      <c r="A892" s="7" t="s">
        <v>3207</v>
      </c>
      <c r="B892" t="s">
        <v>3208</v>
      </c>
      <c r="H892" s="3">
        <v>45492</v>
      </c>
    </row>
    <row r="893" spans="1:8" x14ac:dyDescent="0.25">
      <c r="A893" s="7" t="s">
        <v>3174</v>
      </c>
      <c r="B893" t="s">
        <v>3175</v>
      </c>
      <c r="H893" s="3">
        <v>45492</v>
      </c>
    </row>
    <row r="894" spans="1:8" x14ac:dyDescent="0.25">
      <c r="A894" s="7" t="s">
        <v>3185</v>
      </c>
      <c r="B894" t="s">
        <v>3186</v>
      </c>
      <c r="H894" s="3">
        <v>45492</v>
      </c>
    </row>
    <row r="895" spans="1:8" x14ac:dyDescent="0.25">
      <c r="A895" s="7" t="s">
        <v>3190</v>
      </c>
      <c r="B895" t="s">
        <v>3191</v>
      </c>
      <c r="H895" s="3">
        <v>45492</v>
      </c>
    </row>
    <row r="896" spans="1:8" x14ac:dyDescent="0.25">
      <c r="A896" s="7" t="s">
        <v>3213</v>
      </c>
      <c r="B896" t="s">
        <v>3214</v>
      </c>
      <c r="H896" s="3">
        <v>45492</v>
      </c>
    </row>
    <row r="897" spans="1:8" x14ac:dyDescent="0.25">
      <c r="A897" s="7" t="s">
        <v>3177</v>
      </c>
      <c r="B897" t="s">
        <v>3178</v>
      </c>
      <c r="H897" s="3">
        <v>45492</v>
      </c>
    </row>
    <row r="898" spans="1:8" x14ac:dyDescent="0.25">
      <c r="A898" s="7" t="s">
        <v>3224</v>
      </c>
      <c r="B898" t="s">
        <v>3225</v>
      </c>
      <c r="H898" s="3">
        <v>45492</v>
      </c>
    </row>
    <row r="899" spans="1:8" x14ac:dyDescent="0.25">
      <c r="A899" s="7" t="s">
        <v>3227</v>
      </c>
      <c r="B899" t="s">
        <v>3228</v>
      </c>
      <c r="H899" s="3">
        <v>45492</v>
      </c>
    </row>
    <row r="900" spans="1:8" x14ac:dyDescent="0.25">
      <c r="A900" s="7" t="s">
        <v>3230</v>
      </c>
      <c r="B900" t="s">
        <v>3231</v>
      </c>
      <c r="H900" s="3">
        <v>45492</v>
      </c>
    </row>
    <row r="901" spans="1:8" x14ac:dyDescent="0.25">
      <c r="A901" s="7" t="s">
        <v>3233</v>
      </c>
      <c r="B901" t="s">
        <v>3234</v>
      </c>
      <c r="H901" s="3">
        <v>45492</v>
      </c>
    </row>
    <row r="902" spans="1:8" x14ac:dyDescent="0.25">
      <c r="A902" s="7" t="s">
        <v>3236</v>
      </c>
      <c r="B902" t="s">
        <v>3237</v>
      </c>
      <c r="H902" s="3">
        <v>45492</v>
      </c>
    </row>
    <row r="903" spans="1:8" x14ac:dyDescent="0.25">
      <c r="A903" s="7" t="s">
        <v>3239</v>
      </c>
      <c r="B903" t="s">
        <v>3240</v>
      </c>
      <c r="H903" s="3">
        <v>45492</v>
      </c>
    </row>
    <row r="904" spans="1:8" x14ac:dyDescent="0.25">
      <c r="A904" s="7" t="s">
        <v>3241</v>
      </c>
      <c r="B904" t="s">
        <v>3242</v>
      </c>
      <c r="H904" s="3">
        <v>45492</v>
      </c>
    </row>
    <row r="905" spans="1:8" x14ac:dyDescent="0.25">
      <c r="A905" s="7" t="s">
        <v>3244</v>
      </c>
      <c r="B905" t="s">
        <v>3245</v>
      </c>
      <c r="H905" s="3">
        <v>45492</v>
      </c>
    </row>
    <row r="906" spans="1:8" x14ac:dyDescent="0.25">
      <c r="A906" s="7" t="s">
        <v>3199</v>
      </c>
      <c r="B906" t="s">
        <v>3200</v>
      </c>
      <c r="H906" s="3">
        <v>45492</v>
      </c>
    </row>
    <row r="907" spans="1:8" x14ac:dyDescent="0.25">
      <c r="A907" s="7" t="s">
        <v>3193</v>
      </c>
      <c r="B907" t="s">
        <v>3194</v>
      </c>
      <c r="H907" s="3">
        <v>45492</v>
      </c>
    </row>
    <row r="908" spans="1:8" x14ac:dyDescent="0.25">
      <c r="A908" s="7" t="s">
        <v>3196</v>
      </c>
      <c r="B908" t="s">
        <v>3197</v>
      </c>
      <c r="H908" s="3">
        <v>45492</v>
      </c>
    </row>
    <row r="909" spans="1:8" x14ac:dyDescent="0.25">
      <c r="A909" s="7" t="s">
        <v>3215</v>
      </c>
      <c r="B909" t="s">
        <v>3216</v>
      </c>
      <c r="H909" s="3">
        <v>45492</v>
      </c>
    </row>
    <row r="910" spans="1:8" x14ac:dyDescent="0.25">
      <c r="A910" s="7" t="s">
        <v>3255</v>
      </c>
      <c r="B910" t="s">
        <v>3256</v>
      </c>
      <c r="H910" s="3">
        <v>45492</v>
      </c>
    </row>
    <row r="911" spans="1:8" x14ac:dyDescent="0.25">
      <c r="A911" s="7" t="s">
        <v>3250</v>
      </c>
      <c r="B911" t="s">
        <v>3251</v>
      </c>
      <c r="H911" s="3">
        <v>45492</v>
      </c>
    </row>
    <row r="912" spans="1:8" x14ac:dyDescent="0.25">
      <c r="A912" s="7" t="s">
        <v>3253</v>
      </c>
      <c r="B912" t="s">
        <v>3254</v>
      </c>
      <c r="H912" s="3">
        <v>45492</v>
      </c>
    </row>
    <row r="913" spans="1:8" x14ac:dyDescent="0.25">
      <c r="A913" s="7" t="s">
        <v>3218</v>
      </c>
      <c r="B913" t="s">
        <v>3219</v>
      </c>
      <c r="H913" s="3">
        <v>45492</v>
      </c>
    </row>
    <row r="914" spans="1:8" x14ac:dyDescent="0.25">
      <c r="A914" s="7" t="s">
        <v>3221</v>
      </c>
      <c r="B914" t="s">
        <v>3222</v>
      </c>
      <c r="H914" s="3">
        <v>45492</v>
      </c>
    </row>
    <row r="915" spans="1:8" x14ac:dyDescent="0.25">
      <c r="A915" s="7" t="s">
        <v>3179</v>
      </c>
      <c r="B915" t="s">
        <v>3180</v>
      </c>
      <c r="H915" s="3">
        <v>45492</v>
      </c>
    </row>
    <row r="916" spans="1:8" x14ac:dyDescent="0.25">
      <c r="A916" s="7" t="s">
        <v>3247</v>
      </c>
      <c r="B916" t="s">
        <v>3248</v>
      </c>
      <c r="H916" s="3">
        <v>45492</v>
      </c>
    </row>
    <row r="917" spans="1:8" x14ac:dyDescent="0.25">
      <c r="A917" s="7" t="s">
        <v>3258</v>
      </c>
      <c r="B917" t="s">
        <v>3259</v>
      </c>
      <c r="D917">
        <v>20</v>
      </c>
      <c r="H917" s="3">
        <v>45492</v>
      </c>
    </row>
    <row r="918" spans="1:8" x14ac:dyDescent="0.25">
      <c r="A918" s="7" t="s">
        <v>3260</v>
      </c>
      <c r="B918" t="s">
        <v>3261</v>
      </c>
      <c r="H918" s="3">
        <v>45492</v>
      </c>
    </row>
    <row r="919" spans="1:8" x14ac:dyDescent="0.25">
      <c r="A919" s="7" t="s">
        <v>3263</v>
      </c>
      <c r="B919" t="s">
        <v>3264</v>
      </c>
      <c r="H919" s="3">
        <v>45492</v>
      </c>
    </row>
    <row r="920" spans="1:8" x14ac:dyDescent="0.25">
      <c r="A920" s="7" t="s">
        <v>3266</v>
      </c>
      <c r="B920" t="s">
        <v>3267</v>
      </c>
      <c r="H920" s="3">
        <v>45492</v>
      </c>
    </row>
    <row r="921" spans="1:8" x14ac:dyDescent="0.25">
      <c r="A921" s="7" t="s">
        <v>3268</v>
      </c>
      <c r="B921" t="s">
        <v>3269</v>
      </c>
      <c r="H921" s="3">
        <v>45492</v>
      </c>
    </row>
    <row r="922" spans="1:8" x14ac:dyDescent="0.25">
      <c r="A922" s="7" t="s">
        <v>3171</v>
      </c>
      <c r="B922" t="s">
        <v>3172</v>
      </c>
      <c r="H922" s="3">
        <v>45492</v>
      </c>
    </row>
    <row r="923" spans="1:8" x14ac:dyDescent="0.25">
      <c r="A923" s="7" t="s">
        <v>392</v>
      </c>
      <c r="B923" t="s">
        <v>393</v>
      </c>
      <c r="D923">
        <v>30</v>
      </c>
      <c r="H923" s="3">
        <v>45492</v>
      </c>
    </row>
    <row r="924" spans="1:8" x14ac:dyDescent="0.25">
      <c r="A924" s="7" t="s">
        <v>3282</v>
      </c>
      <c r="B924" t="s">
        <v>3283</v>
      </c>
      <c r="H924" s="3">
        <v>45492</v>
      </c>
    </row>
    <row r="925" spans="1:8" x14ac:dyDescent="0.25">
      <c r="A925" s="7" t="s">
        <v>3285</v>
      </c>
      <c r="B925" t="s">
        <v>3286</v>
      </c>
      <c r="H925" s="3">
        <v>45492</v>
      </c>
    </row>
    <row r="926" spans="1:8" x14ac:dyDescent="0.25">
      <c r="A926" s="7" t="s">
        <v>3288</v>
      </c>
      <c r="B926" t="s">
        <v>3289</v>
      </c>
      <c r="H926" s="3">
        <v>45492</v>
      </c>
    </row>
    <row r="927" spans="1:8" x14ac:dyDescent="0.25">
      <c r="A927" s="7" t="s">
        <v>3294</v>
      </c>
      <c r="B927" t="s">
        <v>3295</v>
      </c>
      <c r="H927" s="3">
        <v>45492</v>
      </c>
    </row>
    <row r="928" spans="1:8" x14ac:dyDescent="0.25">
      <c r="A928" s="7" t="s">
        <v>3291</v>
      </c>
      <c r="B928" t="s">
        <v>3292</v>
      </c>
      <c r="H928" s="3">
        <v>45492</v>
      </c>
    </row>
    <row r="929" spans="1:8" x14ac:dyDescent="0.25">
      <c r="A929" s="7" t="s">
        <v>3300</v>
      </c>
      <c r="B929" t="s">
        <v>3301</v>
      </c>
      <c r="H929" s="3">
        <v>45492</v>
      </c>
    </row>
    <row r="930" spans="1:8" x14ac:dyDescent="0.25">
      <c r="A930" s="7" t="s">
        <v>3297</v>
      </c>
      <c r="B930" t="s">
        <v>3298</v>
      </c>
      <c r="H930" s="3">
        <v>45492</v>
      </c>
    </row>
    <row r="931" spans="1:8" x14ac:dyDescent="0.25">
      <c r="A931" s="7" t="s">
        <v>3303</v>
      </c>
      <c r="B931" t="s">
        <v>3304</v>
      </c>
      <c r="H931" s="3">
        <v>45492</v>
      </c>
    </row>
    <row r="932" spans="1:8" x14ac:dyDescent="0.25">
      <c r="A932" s="7" t="s">
        <v>3306</v>
      </c>
      <c r="B932" t="s">
        <v>3307</v>
      </c>
      <c r="D932">
        <v>1</v>
      </c>
      <c r="E932">
        <v>18</v>
      </c>
      <c r="F932" t="s">
        <v>21</v>
      </c>
      <c r="H932" s="3">
        <v>45492</v>
      </c>
    </row>
    <row r="933" spans="1:8" x14ac:dyDescent="0.25">
      <c r="A933" s="7" t="s">
        <v>3309</v>
      </c>
      <c r="B933" t="s">
        <v>3310</v>
      </c>
      <c r="H933" s="3">
        <v>45492</v>
      </c>
    </row>
    <row r="934" spans="1:8" x14ac:dyDescent="0.25">
      <c r="A934" s="7" t="s">
        <v>3315</v>
      </c>
      <c r="B934" t="s">
        <v>3316</v>
      </c>
      <c r="H934" s="3">
        <v>45492</v>
      </c>
    </row>
    <row r="935" spans="1:8" x14ac:dyDescent="0.25">
      <c r="A935" s="7" t="s">
        <v>3318</v>
      </c>
      <c r="B935" t="s">
        <v>3319</v>
      </c>
      <c r="H935" s="3">
        <v>45492</v>
      </c>
    </row>
    <row r="936" spans="1:8" x14ac:dyDescent="0.25">
      <c r="A936" s="7" t="s">
        <v>3321</v>
      </c>
      <c r="B936" t="s">
        <v>3322</v>
      </c>
      <c r="D936">
        <v>10</v>
      </c>
      <c r="E936">
        <v>20</v>
      </c>
      <c r="F936" t="s">
        <v>21</v>
      </c>
      <c r="H936" s="3">
        <v>45492</v>
      </c>
    </row>
    <row r="937" spans="1:8" x14ac:dyDescent="0.25">
      <c r="A937" s="7" t="s">
        <v>3323</v>
      </c>
      <c r="B937" t="s">
        <v>3324</v>
      </c>
      <c r="H937" s="3">
        <v>45492</v>
      </c>
    </row>
    <row r="938" spans="1:8" x14ac:dyDescent="0.25">
      <c r="A938" s="7" t="s">
        <v>3312</v>
      </c>
      <c r="B938" t="s">
        <v>3313</v>
      </c>
      <c r="H938" s="3">
        <v>45492</v>
      </c>
    </row>
    <row r="939" spans="1:8" x14ac:dyDescent="0.25">
      <c r="A939" s="7" t="s">
        <v>3325</v>
      </c>
      <c r="B939" t="s">
        <v>3326</v>
      </c>
      <c r="H939" s="3">
        <v>45492</v>
      </c>
    </row>
    <row r="940" spans="1:8" x14ac:dyDescent="0.25">
      <c r="A940" s="7" t="s">
        <v>3328</v>
      </c>
      <c r="B940" t="s">
        <v>3329</v>
      </c>
      <c r="H940" s="3">
        <v>45492</v>
      </c>
    </row>
    <row r="941" spans="1:8" x14ac:dyDescent="0.25">
      <c r="A941" s="7" t="s">
        <v>3331</v>
      </c>
      <c r="B941" t="s">
        <v>3332</v>
      </c>
      <c r="H941" s="3">
        <v>45492</v>
      </c>
    </row>
    <row r="942" spans="1:8" x14ac:dyDescent="0.25">
      <c r="A942" s="7" t="s">
        <v>3340</v>
      </c>
      <c r="B942" t="s">
        <v>3341</v>
      </c>
      <c r="H942" s="3">
        <v>45492</v>
      </c>
    </row>
    <row r="943" spans="1:8" x14ac:dyDescent="0.25">
      <c r="A943" s="7" t="s">
        <v>3337</v>
      </c>
      <c r="B943" t="s">
        <v>3338</v>
      </c>
      <c r="H943" s="3">
        <v>45492</v>
      </c>
    </row>
    <row r="944" spans="1:8" x14ac:dyDescent="0.25">
      <c r="A944" s="7" t="s">
        <v>3346</v>
      </c>
      <c r="B944" t="s">
        <v>3347</v>
      </c>
      <c r="H944" s="3">
        <v>45492</v>
      </c>
    </row>
    <row r="945" spans="1:8" x14ac:dyDescent="0.25">
      <c r="A945" s="7" t="s">
        <v>3349</v>
      </c>
      <c r="B945" t="s">
        <v>3350</v>
      </c>
      <c r="H945" s="3">
        <v>45492</v>
      </c>
    </row>
    <row r="946" spans="1:8" x14ac:dyDescent="0.25">
      <c r="A946" s="7" t="s">
        <v>3352</v>
      </c>
      <c r="B946" t="s">
        <v>3353</v>
      </c>
      <c r="H946" s="3">
        <v>45492</v>
      </c>
    </row>
    <row r="947" spans="1:8" x14ac:dyDescent="0.25">
      <c r="A947" s="7" t="s">
        <v>3366</v>
      </c>
      <c r="B947" t="s">
        <v>3367</v>
      </c>
      <c r="H947" s="3">
        <v>45492</v>
      </c>
    </row>
    <row r="948" spans="1:8" x14ac:dyDescent="0.25">
      <c r="A948" s="7" t="s">
        <v>3368</v>
      </c>
      <c r="B948" t="s">
        <v>3369</v>
      </c>
      <c r="H948" s="3">
        <v>45492</v>
      </c>
    </row>
    <row r="949" spans="1:8" x14ac:dyDescent="0.25">
      <c r="A949" s="7" t="s">
        <v>3370</v>
      </c>
      <c r="B949" t="s">
        <v>3371</v>
      </c>
      <c r="H949" s="3">
        <v>45492</v>
      </c>
    </row>
    <row r="950" spans="1:8" x14ac:dyDescent="0.25">
      <c r="A950" s="7" t="s">
        <v>3360</v>
      </c>
      <c r="B950" t="s">
        <v>3361</v>
      </c>
      <c r="H950" s="3">
        <v>45492</v>
      </c>
    </row>
    <row r="951" spans="1:8" x14ac:dyDescent="0.25">
      <c r="A951" s="7" t="s">
        <v>3363</v>
      </c>
      <c r="B951" t="s">
        <v>3364</v>
      </c>
      <c r="H951" s="3">
        <v>45492</v>
      </c>
    </row>
    <row r="952" spans="1:8" x14ac:dyDescent="0.25">
      <c r="A952" s="7" t="s">
        <v>3357</v>
      </c>
      <c r="B952" t="s">
        <v>3358</v>
      </c>
      <c r="H952" s="3">
        <v>45492</v>
      </c>
    </row>
    <row r="953" spans="1:8" x14ac:dyDescent="0.25">
      <c r="A953" s="7" t="s">
        <v>3373</v>
      </c>
      <c r="B953" t="s">
        <v>3374</v>
      </c>
      <c r="H953" s="3">
        <v>45492</v>
      </c>
    </row>
    <row r="954" spans="1:8" x14ac:dyDescent="0.25">
      <c r="A954" s="7" t="s">
        <v>3376</v>
      </c>
      <c r="B954" t="s">
        <v>3377</v>
      </c>
      <c r="H954" s="3">
        <v>45492</v>
      </c>
    </row>
    <row r="955" spans="1:8" x14ac:dyDescent="0.25">
      <c r="A955" s="7" t="s">
        <v>3354</v>
      </c>
      <c r="B955" t="s">
        <v>3355</v>
      </c>
      <c r="H955" s="3">
        <v>45492</v>
      </c>
    </row>
    <row r="956" spans="1:8" x14ac:dyDescent="0.25">
      <c r="A956" s="7" t="s">
        <v>3379</v>
      </c>
      <c r="B956" t="s">
        <v>3380</v>
      </c>
      <c r="H956" s="3">
        <v>45492</v>
      </c>
    </row>
    <row r="957" spans="1:8" x14ac:dyDescent="0.25">
      <c r="A957" s="7" t="s">
        <v>3381</v>
      </c>
      <c r="B957" t="s">
        <v>3382</v>
      </c>
      <c r="H957" s="3">
        <v>45492</v>
      </c>
    </row>
    <row r="958" spans="1:8" x14ac:dyDescent="0.25">
      <c r="A958" s="7" t="s">
        <v>3386</v>
      </c>
      <c r="B958" t="s">
        <v>3387</v>
      </c>
      <c r="H958" s="3">
        <v>45492</v>
      </c>
    </row>
    <row r="959" spans="1:8" x14ac:dyDescent="0.25">
      <c r="A959" s="7" t="s">
        <v>3391</v>
      </c>
      <c r="B959" t="s">
        <v>3392</v>
      </c>
      <c r="H959" s="3">
        <v>45492</v>
      </c>
    </row>
    <row r="960" spans="1:8" x14ac:dyDescent="0.25">
      <c r="A960" s="7" t="s">
        <v>3397</v>
      </c>
      <c r="B960" t="s">
        <v>3398</v>
      </c>
      <c r="H960" s="3">
        <v>45492</v>
      </c>
    </row>
    <row r="961" spans="1:8" x14ac:dyDescent="0.25">
      <c r="A961" s="7" t="s">
        <v>3400</v>
      </c>
      <c r="B961" t="s">
        <v>3401</v>
      </c>
      <c r="H961" s="3">
        <v>45492</v>
      </c>
    </row>
    <row r="962" spans="1:8" x14ac:dyDescent="0.25">
      <c r="A962" s="7" t="s">
        <v>2154</v>
      </c>
      <c r="B962" t="s">
        <v>2155</v>
      </c>
      <c r="D962">
        <v>30</v>
      </c>
      <c r="H962" s="3">
        <v>45492</v>
      </c>
    </row>
    <row r="963" spans="1:8" x14ac:dyDescent="0.25">
      <c r="A963" s="7" t="s">
        <v>3383</v>
      </c>
      <c r="B963" t="s">
        <v>3384</v>
      </c>
      <c r="H963" s="3">
        <v>45492</v>
      </c>
    </row>
    <row r="964" spans="1:8" x14ac:dyDescent="0.25">
      <c r="A964" s="7" t="s">
        <v>3388</v>
      </c>
      <c r="B964" t="s">
        <v>3389</v>
      </c>
      <c r="H964" s="3">
        <v>45492</v>
      </c>
    </row>
    <row r="965" spans="1:8" x14ac:dyDescent="0.25">
      <c r="A965" s="7" t="s">
        <v>3406</v>
      </c>
      <c r="B965" t="s">
        <v>3407</v>
      </c>
      <c r="D965">
        <v>20</v>
      </c>
      <c r="H965" s="3">
        <v>45492</v>
      </c>
    </row>
    <row r="966" spans="1:8" x14ac:dyDescent="0.25">
      <c r="A966" s="7" t="s">
        <v>3394</v>
      </c>
      <c r="B966" t="s">
        <v>3395</v>
      </c>
      <c r="H966" s="3">
        <v>45492</v>
      </c>
    </row>
    <row r="967" spans="1:8" x14ac:dyDescent="0.25">
      <c r="A967" s="7" t="s">
        <v>3408</v>
      </c>
      <c r="B967" t="s">
        <v>3409</v>
      </c>
      <c r="H967" s="3">
        <v>45492</v>
      </c>
    </row>
    <row r="968" spans="1:8" x14ac:dyDescent="0.25">
      <c r="A968" s="7" t="s">
        <v>3411</v>
      </c>
      <c r="B968" t="s">
        <v>3412</v>
      </c>
      <c r="H968" s="3">
        <v>45492</v>
      </c>
    </row>
    <row r="969" spans="1:8" x14ac:dyDescent="0.25">
      <c r="A969" s="7" t="s">
        <v>3417</v>
      </c>
      <c r="B969" t="s">
        <v>3418</v>
      </c>
      <c r="H969" s="3">
        <v>45492</v>
      </c>
    </row>
    <row r="970" spans="1:8" x14ac:dyDescent="0.25">
      <c r="A970" s="7" t="s">
        <v>3420</v>
      </c>
      <c r="B970" t="s">
        <v>3421</v>
      </c>
      <c r="H970" s="3">
        <v>45492</v>
      </c>
    </row>
    <row r="971" spans="1:8" x14ac:dyDescent="0.25">
      <c r="A971" s="7" t="s">
        <v>3414</v>
      </c>
      <c r="B971" t="s">
        <v>3415</v>
      </c>
      <c r="H971" s="3">
        <v>45492</v>
      </c>
    </row>
    <row r="972" spans="1:8" x14ac:dyDescent="0.25">
      <c r="A972" s="7" t="s">
        <v>3423</v>
      </c>
      <c r="B972" t="s">
        <v>3424</v>
      </c>
      <c r="H972" s="3">
        <v>45492</v>
      </c>
    </row>
    <row r="973" spans="1:8" x14ac:dyDescent="0.25">
      <c r="A973" s="7" t="s">
        <v>3426</v>
      </c>
      <c r="B973" t="s">
        <v>3427</v>
      </c>
      <c r="H973" s="3">
        <v>45492</v>
      </c>
    </row>
    <row r="974" spans="1:8" x14ac:dyDescent="0.25">
      <c r="A974" s="7" t="s">
        <v>3429</v>
      </c>
      <c r="B974" t="s">
        <v>3430</v>
      </c>
      <c r="H974" s="3">
        <v>45492</v>
      </c>
    </row>
    <row r="975" spans="1:8" x14ac:dyDescent="0.25">
      <c r="A975" s="7" t="s">
        <v>3432</v>
      </c>
      <c r="B975" t="s">
        <v>3433</v>
      </c>
      <c r="H975" s="3">
        <v>45492</v>
      </c>
    </row>
    <row r="976" spans="1:8" x14ac:dyDescent="0.25">
      <c r="A976" s="7" t="s">
        <v>3435</v>
      </c>
      <c r="B976" t="s">
        <v>3436</v>
      </c>
      <c r="H976" s="3">
        <v>45492</v>
      </c>
    </row>
    <row r="977" spans="1:8" x14ac:dyDescent="0.25">
      <c r="A977" s="7" t="s">
        <v>3437</v>
      </c>
      <c r="B977" t="s">
        <v>3438</v>
      </c>
      <c r="H977" s="3">
        <v>45492</v>
      </c>
    </row>
    <row r="978" spans="1:8" x14ac:dyDescent="0.25">
      <c r="A978" s="7" t="s">
        <v>3442</v>
      </c>
      <c r="B978" t="s">
        <v>3443</v>
      </c>
      <c r="H978" s="3">
        <v>45492</v>
      </c>
    </row>
    <row r="979" spans="1:8" x14ac:dyDescent="0.25">
      <c r="A979" s="7" t="s">
        <v>3444</v>
      </c>
      <c r="B979" t="s">
        <v>3445</v>
      </c>
      <c r="H979" s="3">
        <v>45492</v>
      </c>
    </row>
    <row r="980" spans="1:8" x14ac:dyDescent="0.25">
      <c r="A980" s="7" t="s">
        <v>3447</v>
      </c>
      <c r="B980" t="s">
        <v>3448</v>
      </c>
      <c r="H980" s="3">
        <v>45492</v>
      </c>
    </row>
    <row r="981" spans="1:8" x14ac:dyDescent="0.25">
      <c r="A981" s="7" t="s">
        <v>3456</v>
      </c>
      <c r="B981" t="s">
        <v>3457</v>
      </c>
      <c r="H981" s="3">
        <v>45492</v>
      </c>
    </row>
    <row r="982" spans="1:8" x14ac:dyDescent="0.25">
      <c r="A982" s="7" t="s">
        <v>3439</v>
      </c>
      <c r="B982" t="s">
        <v>3440</v>
      </c>
      <c r="H982" s="3">
        <v>45492</v>
      </c>
    </row>
    <row r="983" spans="1:8" x14ac:dyDescent="0.25">
      <c r="A983" s="7" t="s">
        <v>3459</v>
      </c>
      <c r="B983" t="s">
        <v>3460</v>
      </c>
      <c r="H983" s="3">
        <v>45492</v>
      </c>
    </row>
    <row r="984" spans="1:8" x14ac:dyDescent="0.25">
      <c r="A984" s="7" t="s">
        <v>3462</v>
      </c>
      <c r="B984" t="s">
        <v>3463</v>
      </c>
      <c r="H984" s="3">
        <v>45492</v>
      </c>
    </row>
    <row r="985" spans="1:8" x14ac:dyDescent="0.25">
      <c r="A985" s="7" t="s">
        <v>3465</v>
      </c>
      <c r="B985" t="s">
        <v>3466</v>
      </c>
      <c r="H985" s="3">
        <v>45492</v>
      </c>
    </row>
    <row r="986" spans="1:8" x14ac:dyDescent="0.25">
      <c r="A986" s="7" t="s">
        <v>3468</v>
      </c>
      <c r="B986" t="s">
        <v>3469</v>
      </c>
      <c r="H986" s="3">
        <v>45492</v>
      </c>
    </row>
    <row r="987" spans="1:8" x14ac:dyDescent="0.25">
      <c r="A987" s="7" t="s">
        <v>3453</v>
      </c>
      <c r="B987" t="s">
        <v>3454</v>
      </c>
      <c r="H987" s="3">
        <v>45492</v>
      </c>
    </row>
    <row r="988" spans="1:8" x14ac:dyDescent="0.25">
      <c r="A988" s="7" t="s">
        <v>3450</v>
      </c>
      <c r="B988" t="s">
        <v>3451</v>
      </c>
      <c r="H988" s="3">
        <v>45492</v>
      </c>
    </row>
    <row r="989" spans="1:8" x14ac:dyDescent="0.25">
      <c r="A989" s="7" t="s">
        <v>3471</v>
      </c>
      <c r="B989" t="s">
        <v>3472</v>
      </c>
      <c r="H989" s="3">
        <v>45492</v>
      </c>
    </row>
    <row r="990" spans="1:8" x14ac:dyDescent="0.25">
      <c r="A990" s="7" t="s">
        <v>3477</v>
      </c>
      <c r="B990" t="s">
        <v>3478</v>
      </c>
      <c r="H990" s="3">
        <v>45492</v>
      </c>
    </row>
    <row r="991" spans="1:8" x14ac:dyDescent="0.25">
      <c r="A991" s="7" t="s">
        <v>3480</v>
      </c>
      <c r="B991" t="s">
        <v>3481</v>
      </c>
      <c r="D991">
        <v>1</v>
      </c>
      <c r="E991">
        <v>200</v>
      </c>
      <c r="F991" t="s">
        <v>21</v>
      </c>
      <c r="H991" s="3">
        <v>45492</v>
      </c>
    </row>
    <row r="992" spans="1:8" x14ac:dyDescent="0.25">
      <c r="A992" s="7" t="s">
        <v>3485</v>
      </c>
      <c r="B992" t="s">
        <v>3486</v>
      </c>
      <c r="H992" s="3">
        <v>45492</v>
      </c>
    </row>
    <row r="993" spans="1:8" x14ac:dyDescent="0.25">
      <c r="A993" s="7" t="s">
        <v>3482</v>
      </c>
      <c r="B993" t="s">
        <v>3483</v>
      </c>
      <c r="H993" s="3">
        <v>45492</v>
      </c>
    </row>
    <row r="994" spans="1:8" x14ac:dyDescent="0.25">
      <c r="A994" s="7" t="s">
        <v>2530</v>
      </c>
      <c r="B994" t="s">
        <v>2531</v>
      </c>
      <c r="D994">
        <v>1</v>
      </c>
      <c r="E994">
        <v>125</v>
      </c>
      <c r="F994" t="s">
        <v>21</v>
      </c>
      <c r="H994" s="3">
        <v>45492</v>
      </c>
    </row>
    <row r="995" spans="1:8" x14ac:dyDescent="0.25">
      <c r="A995" s="7" t="s">
        <v>3490</v>
      </c>
      <c r="B995" t="s">
        <v>3491</v>
      </c>
      <c r="H995" s="3">
        <v>45492</v>
      </c>
    </row>
    <row r="996" spans="1:8" x14ac:dyDescent="0.25">
      <c r="A996" s="7" t="s">
        <v>3495</v>
      </c>
      <c r="B996" t="s">
        <v>3496</v>
      </c>
      <c r="H996" s="3">
        <v>45492</v>
      </c>
    </row>
    <row r="997" spans="1:8" x14ac:dyDescent="0.25">
      <c r="A997" s="7" t="s">
        <v>3512</v>
      </c>
      <c r="B997" t="s">
        <v>3513</v>
      </c>
      <c r="D997">
        <v>1</v>
      </c>
      <c r="E997">
        <v>30</v>
      </c>
      <c r="F997" t="s">
        <v>70</v>
      </c>
      <c r="H997" s="3">
        <v>45492</v>
      </c>
    </row>
    <row r="998" spans="1:8" x14ac:dyDescent="0.25">
      <c r="A998" s="7" t="s">
        <v>3507</v>
      </c>
      <c r="B998" t="s">
        <v>3508</v>
      </c>
      <c r="H998" s="3">
        <v>45492</v>
      </c>
    </row>
    <row r="999" spans="1:8" x14ac:dyDescent="0.25">
      <c r="A999" s="7" t="s">
        <v>3514</v>
      </c>
      <c r="B999" t="s">
        <v>3515</v>
      </c>
      <c r="H999" s="3">
        <v>45492</v>
      </c>
    </row>
    <row r="1000" spans="1:8" x14ac:dyDescent="0.25">
      <c r="A1000" s="7" t="s">
        <v>1538</v>
      </c>
      <c r="B1000" t="s">
        <v>1539</v>
      </c>
      <c r="D1000">
        <v>28</v>
      </c>
      <c r="H1000" s="3">
        <v>45492</v>
      </c>
    </row>
    <row r="1001" spans="1:8" x14ac:dyDescent="0.25">
      <c r="A1001" s="7" t="s">
        <v>3517</v>
      </c>
      <c r="B1001" t="s">
        <v>3518</v>
      </c>
      <c r="H1001" s="3">
        <v>45492</v>
      </c>
    </row>
    <row r="1002" spans="1:8" x14ac:dyDescent="0.25">
      <c r="A1002" s="7" t="s">
        <v>3520</v>
      </c>
      <c r="B1002" t="s">
        <v>3521</v>
      </c>
      <c r="H1002" s="3">
        <v>45492</v>
      </c>
    </row>
    <row r="1003" spans="1:8" x14ac:dyDescent="0.25">
      <c r="A1003" s="7" t="s">
        <v>3523</v>
      </c>
      <c r="B1003" t="s">
        <v>3524</v>
      </c>
      <c r="H1003" s="3">
        <v>45492</v>
      </c>
    </row>
    <row r="1004" spans="1:8" x14ac:dyDescent="0.25">
      <c r="A1004" s="7" t="s">
        <v>3488</v>
      </c>
      <c r="B1004" t="s">
        <v>3489</v>
      </c>
      <c r="H1004" s="3">
        <v>45492</v>
      </c>
    </row>
    <row r="1005" spans="1:8" x14ac:dyDescent="0.25">
      <c r="A1005" s="7" t="s">
        <v>3509</v>
      </c>
      <c r="B1005" t="s">
        <v>3510</v>
      </c>
      <c r="H1005" s="3">
        <v>45492</v>
      </c>
    </row>
    <row r="1006" spans="1:8" x14ac:dyDescent="0.25">
      <c r="A1006" s="7" t="s">
        <v>3526</v>
      </c>
      <c r="B1006" t="s">
        <v>3527</v>
      </c>
      <c r="H1006" s="3">
        <v>45492</v>
      </c>
    </row>
    <row r="1007" spans="1:8" x14ac:dyDescent="0.25">
      <c r="A1007" s="7" t="s">
        <v>3498</v>
      </c>
      <c r="B1007" t="s">
        <v>3499</v>
      </c>
      <c r="H1007" s="3">
        <v>45492</v>
      </c>
    </row>
    <row r="1008" spans="1:8" x14ac:dyDescent="0.25">
      <c r="A1008" s="7" t="s">
        <v>3501</v>
      </c>
      <c r="B1008" t="s">
        <v>3502</v>
      </c>
      <c r="H1008" s="3">
        <v>45492</v>
      </c>
    </row>
    <row r="1009" spans="1:8" x14ac:dyDescent="0.25">
      <c r="A1009" s="7" t="s">
        <v>3504</v>
      </c>
      <c r="B1009" t="s">
        <v>3505</v>
      </c>
      <c r="H1009" s="3">
        <v>45492</v>
      </c>
    </row>
    <row r="1010" spans="1:8" x14ac:dyDescent="0.25">
      <c r="A1010" s="7" t="s">
        <v>3528</v>
      </c>
      <c r="B1010" t="s">
        <v>3529</v>
      </c>
      <c r="H1010" s="3">
        <v>45492</v>
      </c>
    </row>
    <row r="1011" spans="1:8" x14ac:dyDescent="0.25">
      <c r="A1011" s="7" t="s">
        <v>3531</v>
      </c>
      <c r="B1011" t="s">
        <v>3532</v>
      </c>
      <c r="H1011" s="3">
        <v>45492</v>
      </c>
    </row>
    <row r="1012" spans="1:8" x14ac:dyDescent="0.25">
      <c r="A1012" s="7" t="s">
        <v>3534</v>
      </c>
      <c r="B1012" t="s">
        <v>3535</v>
      </c>
      <c r="H1012" s="3">
        <v>45492</v>
      </c>
    </row>
    <row r="1013" spans="1:8" x14ac:dyDescent="0.25">
      <c r="A1013" s="7" t="s">
        <v>3537</v>
      </c>
      <c r="B1013" t="s">
        <v>3538</v>
      </c>
      <c r="H1013" s="3">
        <v>45492</v>
      </c>
    </row>
    <row r="1014" spans="1:8" x14ac:dyDescent="0.25">
      <c r="A1014" s="7" t="s">
        <v>3540</v>
      </c>
      <c r="B1014" t="s">
        <v>3541</v>
      </c>
      <c r="H1014" s="3">
        <v>45492</v>
      </c>
    </row>
    <row r="1015" spans="1:8" x14ac:dyDescent="0.25">
      <c r="A1015" s="7" t="s">
        <v>3543</v>
      </c>
      <c r="B1015" t="s">
        <v>3544</v>
      </c>
      <c r="H1015" s="3">
        <v>45492</v>
      </c>
    </row>
    <row r="1016" spans="1:8" x14ac:dyDescent="0.25">
      <c r="A1016" s="7" t="s">
        <v>3548</v>
      </c>
      <c r="B1016" t="s">
        <v>3549</v>
      </c>
      <c r="H1016" s="3">
        <v>45492</v>
      </c>
    </row>
    <row r="1017" spans="1:8" x14ac:dyDescent="0.25">
      <c r="A1017" s="7" t="s">
        <v>3551</v>
      </c>
      <c r="B1017" t="s">
        <v>3552</v>
      </c>
      <c r="H1017" s="3">
        <v>45492</v>
      </c>
    </row>
    <row r="1018" spans="1:8" x14ac:dyDescent="0.25">
      <c r="A1018" s="7" t="s">
        <v>3554</v>
      </c>
      <c r="B1018" t="s">
        <v>3555</v>
      </c>
      <c r="H1018" s="3">
        <v>45492</v>
      </c>
    </row>
    <row r="1019" spans="1:8" x14ac:dyDescent="0.25">
      <c r="A1019" s="7" t="s">
        <v>3557</v>
      </c>
      <c r="B1019" t="s">
        <v>3558</v>
      </c>
      <c r="H1019" s="3">
        <v>45492</v>
      </c>
    </row>
    <row r="1020" spans="1:8" x14ac:dyDescent="0.25">
      <c r="A1020" s="7" t="s">
        <v>290</v>
      </c>
      <c r="B1020" t="s">
        <v>291</v>
      </c>
      <c r="D1020">
        <v>30</v>
      </c>
      <c r="H1020" s="3">
        <v>45492</v>
      </c>
    </row>
    <row r="1021" spans="1:8" x14ac:dyDescent="0.25">
      <c r="A1021" s="7" t="s">
        <v>3566</v>
      </c>
      <c r="B1021" t="s">
        <v>3567</v>
      </c>
      <c r="H1021" s="3">
        <v>45492</v>
      </c>
    </row>
    <row r="1022" spans="1:8" x14ac:dyDescent="0.25">
      <c r="A1022" s="7" t="s">
        <v>3563</v>
      </c>
      <c r="B1022" t="s">
        <v>3564</v>
      </c>
      <c r="H1022" s="3">
        <v>45492</v>
      </c>
    </row>
    <row r="1023" spans="1:8" x14ac:dyDescent="0.25">
      <c r="A1023" s="7" t="s">
        <v>3575</v>
      </c>
      <c r="B1023" t="s">
        <v>3576</v>
      </c>
      <c r="H1023" s="3">
        <v>45492</v>
      </c>
    </row>
    <row r="1024" spans="1:8" x14ac:dyDescent="0.25">
      <c r="A1024" s="7" t="s">
        <v>3569</v>
      </c>
      <c r="B1024" t="s">
        <v>3570</v>
      </c>
      <c r="H1024" s="3">
        <v>45492</v>
      </c>
    </row>
    <row r="1025" spans="1:8" x14ac:dyDescent="0.25">
      <c r="A1025" s="7" t="s">
        <v>3572</v>
      </c>
      <c r="B1025" t="s">
        <v>3573</v>
      </c>
      <c r="H1025" s="3">
        <v>45492</v>
      </c>
    </row>
    <row r="1026" spans="1:8" x14ac:dyDescent="0.25">
      <c r="A1026" s="7" t="s">
        <v>3578</v>
      </c>
      <c r="B1026" t="s">
        <v>3579</v>
      </c>
      <c r="H1026" s="3">
        <v>45492</v>
      </c>
    </row>
    <row r="1027" spans="1:8" x14ac:dyDescent="0.25">
      <c r="A1027" s="7" t="s">
        <v>562</v>
      </c>
      <c r="B1027" t="s">
        <v>563</v>
      </c>
      <c r="D1027">
        <v>40</v>
      </c>
      <c r="H1027" s="3">
        <v>45492</v>
      </c>
    </row>
    <row r="1028" spans="1:8" x14ac:dyDescent="0.25">
      <c r="A1028" s="7" t="s">
        <v>3584</v>
      </c>
      <c r="B1028" t="s">
        <v>3585</v>
      </c>
      <c r="H1028" s="3">
        <v>45492</v>
      </c>
    </row>
    <row r="1029" spans="1:8" x14ac:dyDescent="0.25">
      <c r="A1029" s="7" t="s">
        <v>3587</v>
      </c>
      <c r="B1029" t="s">
        <v>3588</v>
      </c>
      <c r="H1029" s="3">
        <v>45492</v>
      </c>
    </row>
    <row r="1030" spans="1:8" x14ac:dyDescent="0.25">
      <c r="A1030" s="7" t="s">
        <v>3589</v>
      </c>
      <c r="B1030" t="s">
        <v>3590</v>
      </c>
      <c r="H1030" s="3">
        <v>45492</v>
      </c>
    </row>
    <row r="1031" spans="1:8" x14ac:dyDescent="0.25">
      <c r="A1031" s="7" t="s">
        <v>3592</v>
      </c>
      <c r="B1031" t="s">
        <v>3593</v>
      </c>
      <c r="H1031" s="3">
        <v>45492</v>
      </c>
    </row>
    <row r="1032" spans="1:8" x14ac:dyDescent="0.25">
      <c r="A1032" s="7" t="s">
        <v>3560</v>
      </c>
      <c r="B1032" t="s">
        <v>3561</v>
      </c>
      <c r="H1032" s="3">
        <v>45492</v>
      </c>
    </row>
    <row r="1033" spans="1:8" x14ac:dyDescent="0.25">
      <c r="A1033" s="7" t="s">
        <v>3598</v>
      </c>
      <c r="B1033" t="s">
        <v>3599</v>
      </c>
      <c r="H1033" s="3">
        <v>45492</v>
      </c>
    </row>
    <row r="1034" spans="1:8" x14ac:dyDescent="0.25">
      <c r="A1034" s="7" t="s">
        <v>3601</v>
      </c>
      <c r="B1034" t="s">
        <v>3602</v>
      </c>
      <c r="H1034" s="3">
        <v>45492</v>
      </c>
    </row>
    <row r="1035" spans="1:8" x14ac:dyDescent="0.25">
      <c r="A1035" s="7" t="s">
        <v>3604</v>
      </c>
      <c r="B1035" t="s">
        <v>3605</v>
      </c>
      <c r="H1035" s="3">
        <v>45492</v>
      </c>
    </row>
    <row r="1036" spans="1:8" x14ac:dyDescent="0.25">
      <c r="A1036" s="7" t="s">
        <v>3607</v>
      </c>
      <c r="B1036" t="s">
        <v>3608</v>
      </c>
      <c r="H1036" s="3">
        <v>45492</v>
      </c>
    </row>
    <row r="1037" spans="1:8" x14ac:dyDescent="0.25">
      <c r="A1037" s="7" t="s">
        <v>3610</v>
      </c>
      <c r="B1037" t="s">
        <v>3611</v>
      </c>
      <c r="H1037" s="3">
        <v>45492</v>
      </c>
    </row>
    <row r="1038" spans="1:8" x14ac:dyDescent="0.25">
      <c r="A1038" s="7" t="s">
        <v>3612</v>
      </c>
      <c r="B1038" t="s">
        <v>3613</v>
      </c>
      <c r="H1038" s="3">
        <v>45492</v>
      </c>
    </row>
    <row r="1039" spans="1:8" x14ac:dyDescent="0.25">
      <c r="A1039" s="7" t="s">
        <v>1693</v>
      </c>
      <c r="B1039" t="s">
        <v>1694</v>
      </c>
      <c r="D1039">
        <v>30</v>
      </c>
      <c r="H1039" s="3">
        <v>45492</v>
      </c>
    </row>
    <row r="1040" spans="1:8" x14ac:dyDescent="0.25">
      <c r="A1040" s="7" t="s">
        <v>3595</v>
      </c>
      <c r="B1040" t="s">
        <v>3596</v>
      </c>
      <c r="H1040" s="3">
        <v>45492</v>
      </c>
    </row>
    <row r="1041" spans="1:8" x14ac:dyDescent="0.25">
      <c r="A1041" s="7" t="s">
        <v>3621</v>
      </c>
      <c r="B1041" t="s">
        <v>3622</v>
      </c>
      <c r="H1041" s="3">
        <v>45492</v>
      </c>
    </row>
    <row r="1042" spans="1:8" x14ac:dyDescent="0.25">
      <c r="A1042" s="7" t="s">
        <v>3623</v>
      </c>
      <c r="B1042" t="s">
        <v>3624</v>
      </c>
      <c r="H1042" s="3">
        <v>45492</v>
      </c>
    </row>
    <row r="1043" spans="1:8" x14ac:dyDescent="0.25">
      <c r="A1043" s="7" t="s">
        <v>3626</v>
      </c>
      <c r="B1043" t="s">
        <v>3627</v>
      </c>
      <c r="H1043" s="3">
        <v>45492</v>
      </c>
    </row>
    <row r="1044" spans="1:8" x14ac:dyDescent="0.25">
      <c r="A1044" s="7" t="s">
        <v>3629</v>
      </c>
      <c r="B1044" t="s">
        <v>3630</v>
      </c>
      <c r="H1044" s="3">
        <v>45492</v>
      </c>
    </row>
    <row r="1045" spans="1:8" x14ac:dyDescent="0.25">
      <c r="A1045" s="7" t="s">
        <v>3632</v>
      </c>
      <c r="B1045" t="s">
        <v>3633</v>
      </c>
      <c r="H1045" s="3">
        <v>45492</v>
      </c>
    </row>
    <row r="1046" spans="1:8" x14ac:dyDescent="0.25">
      <c r="A1046" s="7" t="s">
        <v>2159</v>
      </c>
      <c r="B1046" t="s">
        <v>2160</v>
      </c>
      <c r="D1046">
        <v>60</v>
      </c>
      <c r="H1046" s="3">
        <v>45492</v>
      </c>
    </row>
    <row r="1047" spans="1:8" x14ac:dyDescent="0.25">
      <c r="A1047" s="7" t="s">
        <v>3618</v>
      </c>
      <c r="B1047" t="s">
        <v>3619</v>
      </c>
      <c r="H1047" s="3">
        <v>45492</v>
      </c>
    </row>
    <row r="1048" spans="1:8" x14ac:dyDescent="0.25">
      <c r="A1048" s="7" t="s">
        <v>3615</v>
      </c>
      <c r="B1048" t="s">
        <v>3616</v>
      </c>
      <c r="H1048" s="3">
        <v>45492</v>
      </c>
    </row>
    <row r="1049" spans="1:8" x14ac:dyDescent="0.25">
      <c r="A1049" s="7" t="s">
        <v>3635</v>
      </c>
      <c r="B1049" t="s">
        <v>3636</v>
      </c>
      <c r="H1049" s="3">
        <v>45492</v>
      </c>
    </row>
    <row r="1050" spans="1:8" x14ac:dyDescent="0.25">
      <c r="A1050" s="7" t="s">
        <v>3638</v>
      </c>
      <c r="B1050" t="s">
        <v>3639</v>
      </c>
      <c r="H1050" s="3">
        <v>45492</v>
      </c>
    </row>
    <row r="1051" spans="1:8" x14ac:dyDescent="0.25">
      <c r="A1051" s="7" t="s">
        <v>3641</v>
      </c>
      <c r="B1051" t="s">
        <v>3642</v>
      </c>
      <c r="H1051" s="3">
        <v>45492</v>
      </c>
    </row>
    <row r="1052" spans="1:8" x14ac:dyDescent="0.25">
      <c r="A1052" s="7" t="s">
        <v>3644</v>
      </c>
      <c r="B1052" t="s">
        <v>3645</v>
      </c>
      <c r="H1052" s="3">
        <v>45492</v>
      </c>
    </row>
    <row r="1053" spans="1:8" x14ac:dyDescent="0.25">
      <c r="A1053" s="7" t="s">
        <v>3647</v>
      </c>
      <c r="B1053" t="s">
        <v>3648</v>
      </c>
      <c r="H1053" s="3">
        <v>45492</v>
      </c>
    </row>
    <row r="1054" spans="1:8" x14ac:dyDescent="0.25">
      <c r="A1054" s="7" t="s">
        <v>3650</v>
      </c>
      <c r="B1054" t="s">
        <v>3651</v>
      </c>
      <c r="H1054" s="3">
        <v>45492</v>
      </c>
    </row>
    <row r="1055" spans="1:8" x14ac:dyDescent="0.25">
      <c r="A1055" s="7" t="s">
        <v>3653</v>
      </c>
      <c r="B1055" t="s">
        <v>3654</v>
      </c>
      <c r="H1055" s="3">
        <v>45492</v>
      </c>
    </row>
    <row r="1056" spans="1:8" x14ac:dyDescent="0.25">
      <c r="A1056" s="7" t="s">
        <v>3656</v>
      </c>
      <c r="B1056" t="s">
        <v>3657</v>
      </c>
      <c r="H1056" s="3">
        <v>45492</v>
      </c>
    </row>
    <row r="1057" spans="1:8" x14ac:dyDescent="0.25">
      <c r="A1057" s="7" t="s">
        <v>3659</v>
      </c>
      <c r="B1057" t="s">
        <v>3660</v>
      </c>
      <c r="H1057" s="3">
        <v>45492</v>
      </c>
    </row>
    <row r="1058" spans="1:8" x14ac:dyDescent="0.25">
      <c r="A1058" s="7" t="s">
        <v>3662</v>
      </c>
      <c r="B1058" t="s">
        <v>3663</v>
      </c>
      <c r="H1058" s="3">
        <v>45492</v>
      </c>
    </row>
    <row r="1059" spans="1:8" x14ac:dyDescent="0.25">
      <c r="A1059" s="7" t="s">
        <v>3665</v>
      </c>
      <c r="B1059" t="s">
        <v>3666</v>
      </c>
      <c r="H1059" s="3">
        <v>45492</v>
      </c>
    </row>
    <row r="1060" spans="1:8" x14ac:dyDescent="0.25">
      <c r="A1060" s="7" t="s">
        <v>3668</v>
      </c>
      <c r="B1060" t="s">
        <v>3669</v>
      </c>
      <c r="H1060" s="3">
        <v>45492</v>
      </c>
    </row>
    <row r="1061" spans="1:8" x14ac:dyDescent="0.25">
      <c r="A1061" s="7" t="s">
        <v>3671</v>
      </c>
      <c r="B1061" t="s">
        <v>3672</v>
      </c>
      <c r="H1061" s="3">
        <v>45492</v>
      </c>
    </row>
    <row r="1062" spans="1:8" x14ac:dyDescent="0.25">
      <c r="A1062" s="7" t="s">
        <v>5513</v>
      </c>
      <c r="B1062" t="s">
        <v>5740</v>
      </c>
      <c r="H1062" s="3">
        <v>45492</v>
      </c>
    </row>
    <row r="1063" spans="1:8" x14ac:dyDescent="0.25">
      <c r="A1063" s="7" t="s">
        <v>3674</v>
      </c>
      <c r="B1063" t="s">
        <v>3675</v>
      </c>
      <c r="H1063" s="3">
        <v>45492</v>
      </c>
    </row>
    <row r="1064" spans="1:8" x14ac:dyDescent="0.25">
      <c r="A1064" s="7" t="s">
        <v>3677</v>
      </c>
      <c r="B1064" t="s">
        <v>3678</v>
      </c>
      <c r="H1064" s="3">
        <v>45492</v>
      </c>
    </row>
    <row r="1065" spans="1:8" x14ac:dyDescent="0.25">
      <c r="A1065" s="7" t="s">
        <v>3686</v>
      </c>
      <c r="B1065" t="s">
        <v>3687</v>
      </c>
      <c r="H1065" s="3">
        <v>45492</v>
      </c>
    </row>
    <row r="1066" spans="1:8" x14ac:dyDescent="0.25">
      <c r="A1066" s="7" t="s">
        <v>3689</v>
      </c>
      <c r="B1066" t="s">
        <v>3690</v>
      </c>
      <c r="H1066" s="3">
        <v>45492</v>
      </c>
    </row>
    <row r="1067" spans="1:8" x14ac:dyDescent="0.25">
      <c r="A1067" s="7" t="s">
        <v>3694</v>
      </c>
      <c r="B1067" t="s">
        <v>3695</v>
      </c>
      <c r="H1067" s="3">
        <v>45492</v>
      </c>
    </row>
    <row r="1068" spans="1:8" x14ac:dyDescent="0.25">
      <c r="A1068" s="7" t="s">
        <v>3697</v>
      </c>
      <c r="B1068" t="s">
        <v>3698</v>
      </c>
      <c r="H1068" s="3">
        <v>45492</v>
      </c>
    </row>
    <row r="1069" spans="1:8" x14ac:dyDescent="0.25">
      <c r="A1069" s="7" t="s">
        <v>2536</v>
      </c>
      <c r="B1069" t="s">
        <v>2537</v>
      </c>
      <c r="D1069">
        <v>1</v>
      </c>
      <c r="E1069">
        <v>500</v>
      </c>
      <c r="F1069" t="s">
        <v>21</v>
      </c>
      <c r="H1069" s="3">
        <v>45492</v>
      </c>
    </row>
    <row r="1070" spans="1:8" x14ac:dyDescent="0.25">
      <c r="A1070" s="7" t="s">
        <v>3700</v>
      </c>
      <c r="B1070" t="s">
        <v>3701</v>
      </c>
      <c r="H1070" s="3">
        <v>45492</v>
      </c>
    </row>
    <row r="1071" spans="1:8" x14ac:dyDescent="0.25">
      <c r="A1071" s="7" t="s">
        <v>5742</v>
      </c>
      <c r="B1071" t="s">
        <v>5743</v>
      </c>
      <c r="H1071" s="3">
        <v>45492</v>
      </c>
    </row>
    <row r="1072" spans="1:8" x14ac:dyDescent="0.25">
      <c r="A1072" s="7" t="s">
        <v>3705</v>
      </c>
      <c r="B1072" t="s">
        <v>3706</v>
      </c>
      <c r="H1072" s="3">
        <v>45492</v>
      </c>
    </row>
    <row r="1073" spans="1:8" x14ac:dyDescent="0.25">
      <c r="A1073" s="7" t="s">
        <v>3680</v>
      </c>
      <c r="B1073" t="s">
        <v>3681</v>
      </c>
      <c r="H1073" s="3">
        <v>45492</v>
      </c>
    </row>
    <row r="1074" spans="1:8" x14ac:dyDescent="0.25">
      <c r="A1074" s="7" t="s">
        <v>3683</v>
      </c>
      <c r="B1074" t="s">
        <v>3684</v>
      </c>
      <c r="H1074" s="3">
        <v>45492</v>
      </c>
    </row>
    <row r="1075" spans="1:8" x14ac:dyDescent="0.25">
      <c r="A1075" s="7" t="s">
        <v>5509</v>
      </c>
      <c r="B1075" t="s">
        <v>5744</v>
      </c>
      <c r="H1075" s="3">
        <v>45492</v>
      </c>
    </row>
    <row r="1076" spans="1:8" x14ac:dyDescent="0.25">
      <c r="A1076" s="7" t="s">
        <v>3707</v>
      </c>
      <c r="B1076" t="s">
        <v>3708</v>
      </c>
      <c r="H1076" s="3">
        <v>45492</v>
      </c>
    </row>
    <row r="1077" spans="1:8" x14ac:dyDescent="0.25">
      <c r="A1077" s="7" t="s">
        <v>3710</v>
      </c>
      <c r="B1077" t="s">
        <v>3711</v>
      </c>
      <c r="H1077" s="3">
        <v>45492</v>
      </c>
    </row>
    <row r="1078" spans="1:8" x14ac:dyDescent="0.25">
      <c r="A1078" s="7" t="s">
        <v>5745</v>
      </c>
      <c r="B1078" t="s">
        <v>5746</v>
      </c>
      <c r="H1078" s="3">
        <v>45492</v>
      </c>
    </row>
    <row r="1079" spans="1:8" x14ac:dyDescent="0.25">
      <c r="A1079" s="7" t="s">
        <v>3712</v>
      </c>
      <c r="B1079" t="s">
        <v>3713</v>
      </c>
      <c r="D1079">
        <v>1</v>
      </c>
      <c r="E1079">
        <v>375</v>
      </c>
      <c r="F1079" t="s">
        <v>70</v>
      </c>
      <c r="H1079" s="3">
        <v>45492</v>
      </c>
    </row>
    <row r="1080" spans="1:8" x14ac:dyDescent="0.25">
      <c r="A1080" s="7" t="s">
        <v>3716</v>
      </c>
      <c r="B1080" t="s">
        <v>3717</v>
      </c>
      <c r="D1080">
        <v>30</v>
      </c>
      <c r="E1080">
        <v>10</v>
      </c>
      <c r="F1080" t="s">
        <v>70</v>
      </c>
      <c r="H1080" s="3">
        <v>45492</v>
      </c>
    </row>
    <row r="1081" spans="1:8" x14ac:dyDescent="0.25">
      <c r="A1081" s="7" t="s">
        <v>3718</v>
      </c>
      <c r="B1081" t="s">
        <v>3719</v>
      </c>
      <c r="D1081">
        <v>1</v>
      </c>
      <c r="H1081" s="3">
        <v>45492</v>
      </c>
    </row>
    <row r="1082" spans="1:8" x14ac:dyDescent="0.25">
      <c r="A1082" s="7" t="s">
        <v>3722</v>
      </c>
      <c r="B1082" t="s">
        <v>3723</v>
      </c>
      <c r="H1082" s="3">
        <v>45492</v>
      </c>
    </row>
    <row r="1083" spans="1:8" x14ac:dyDescent="0.25">
      <c r="A1083" s="7" t="s">
        <v>3724</v>
      </c>
      <c r="B1083" t="s">
        <v>3725</v>
      </c>
      <c r="H1083" s="3">
        <v>45492</v>
      </c>
    </row>
    <row r="1084" spans="1:8" x14ac:dyDescent="0.25">
      <c r="A1084" s="7" t="s">
        <v>3703</v>
      </c>
      <c r="B1084" t="s">
        <v>3704</v>
      </c>
      <c r="H1084" s="3">
        <v>45492</v>
      </c>
    </row>
    <row r="1085" spans="1:8" x14ac:dyDescent="0.25">
      <c r="A1085" s="7" t="s">
        <v>3726</v>
      </c>
      <c r="B1085" t="s">
        <v>3727</v>
      </c>
      <c r="D1085">
        <v>30</v>
      </c>
      <c r="H1085" s="3">
        <v>45492</v>
      </c>
    </row>
    <row r="1086" spans="1:8" x14ac:dyDescent="0.25">
      <c r="A1086" s="7" t="s">
        <v>3729</v>
      </c>
      <c r="B1086" t="s">
        <v>3730</v>
      </c>
      <c r="H1086" s="3">
        <v>45492</v>
      </c>
    </row>
    <row r="1087" spans="1:8" x14ac:dyDescent="0.25">
      <c r="A1087" s="7" t="s">
        <v>3731</v>
      </c>
      <c r="B1087" t="s">
        <v>3732</v>
      </c>
      <c r="H1087" s="3">
        <v>45492</v>
      </c>
    </row>
    <row r="1088" spans="1:8" x14ac:dyDescent="0.25">
      <c r="A1088" s="7" t="s">
        <v>3734</v>
      </c>
      <c r="B1088" t="s">
        <v>3735</v>
      </c>
      <c r="H1088" s="3">
        <v>45492</v>
      </c>
    </row>
    <row r="1089" spans="1:8" x14ac:dyDescent="0.25">
      <c r="A1089" s="7" t="s">
        <v>3739</v>
      </c>
      <c r="B1089" t="s">
        <v>3740</v>
      </c>
      <c r="H1089" s="3">
        <v>45492</v>
      </c>
    </row>
    <row r="1090" spans="1:8" x14ac:dyDescent="0.25">
      <c r="A1090" s="7" t="s">
        <v>3737</v>
      </c>
      <c r="B1090" t="s">
        <v>5747</v>
      </c>
      <c r="H1090" s="3">
        <v>45492</v>
      </c>
    </row>
    <row r="1091" spans="1:8" x14ac:dyDescent="0.25">
      <c r="A1091" s="7" t="s">
        <v>3742</v>
      </c>
      <c r="B1091" t="s">
        <v>3743</v>
      </c>
      <c r="H1091" s="3">
        <v>45492</v>
      </c>
    </row>
    <row r="1092" spans="1:8" x14ac:dyDescent="0.25">
      <c r="A1092" s="7" t="s">
        <v>3750</v>
      </c>
      <c r="B1092" t="s">
        <v>5748</v>
      </c>
      <c r="H1092" s="3">
        <v>45492</v>
      </c>
    </row>
    <row r="1093" spans="1:8" x14ac:dyDescent="0.25">
      <c r="A1093" s="7" t="s">
        <v>3753</v>
      </c>
      <c r="B1093" t="s">
        <v>3754</v>
      </c>
      <c r="H1093" s="3">
        <v>45492</v>
      </c>
    </row>
    <row r="1094" spans="1:8" x14ac:dyDescent="0.25">
      <c r="A1094" s="7" t="s">
        <v>3744</v>
      </c>
      <c r="B1094" t="s">
        <v>3745</v>
      </c>
      <c r="H1094" s="3">
        <v>45492</v>
      </c>
    </row>
    <row r="1095" spans="1:8" x14ac:dyDescent="0.25">
      <c r="A1095" s="7" t="s">
        <v>3748</v>
      </c>
      <c r="B1095" t="s">
        <v>3749</v>
      </c>
      <c r="H1095" s="3">
        <v>45492</v>
      </c>
    </row>
    <row r="1096" spans="1:8" x14ac:dyDescent="0.25">
      <c r="A1096" s="7" t="s">
        <v>3756</v>
      </c>
      <c r="B1096" t="s">
        <v>3757</v>
      </c>
      <c r="H1096" s="3">
        <v>45492</v>
      </c>
    </row>
    <row r="1097" spans="1:8" x14ac:dyDescent="0.25">
      <c r="A1097" s="7" t="s">
        <v>3746</v>
      </c>
      <c r="B1097" t="s">
        <v>3747</v>
      </c>
      <c r="H1097" s="3">
        <v>45492</v>
      </c>
    </row>
    <row r="1098" spans="1:8" x14ac:dyDescent="0.25">
      <c r="A1098" s="7" t="s">
        <v>3758</v>
      </c>
      <c r="B1098" t="s">
        <v>3759</v>
      </c>
      <c r="H1098" s="3">
        <v>45492</v>
      </c>
    </row>
    <row r="1099" spans="1:8" x14ac:dyDescent="0.25">
      <c r="A1099" s="7" t="s">
        <v>3763</v>
      </c>
      <c r="B1099" t="s">
        <v>3764</v>
      </c>
      <c r="H1099" s="3">
        <v>45492</v>
      </c>
    </row>
    <row r="1100" spans="1:8" x14ac:dyDescent="0.25">
      <c r="A1100" s="7" t="s">
        <v>3769</v>
      </c>
      <c r="B1100" t="s">
        <v>3770</v>
      </c>
      <c r="H1100" s="3">
        <v>45492</v>
      </c>
    </row>
    <row r="1101" spans="1:8" x14ac:dyDescent="0.25">
      <c r="A1101" s="7" t="s">
        <v>3772</v>
      </c>
      <c r="B1101" t="s">
        <v>3773</v>
      </c>
      <c r="H1101" s="3">
        <v>45492</v>
      </c>
    </row>
    <row r="1102" spans="1:8" x14ac:dyDescent="0.25">
      <c r="A1102" s="7" t="s">
        <v>3775</v>
      </c>
      <c r="B1102" t="s">
        <v>3776</v>
      </c>
      <c r="H1102" s="3">
        <v>45492</v>
      </c>
    </row>
    <row r="1103" spans="1:8" x14ac:dyDescent="0.25">
      <c r="A1103" s="7" t="s">
        <v>3780</v>
      </c>
      <c r="B1103" t="s">
        <v>5750</v>
      </c>
      <c r="H1103" s="3">
        <v>45492</v>
      </c>
    </row>
    <row r="1104" spans="1:8" x14ac:dyDescent="0.25">
      <c r="A1104" s="7" t="s">
        <v>3783</v>
      </c>
      <c r="B1104" t="s">
        <v>3784</v>
      </c>
      <c r="H1104" s="3">
        <v>45492</v>
      </c>
    </row>
    <row r="1105" spans="1:8" x14ac:dyDescent="0.25">
      <c r="A1105" s="7" t="s">
        <v>3760</v>
      </c>
      <c r="B1105" t="s">
        <v>3761</v>
      </c>
      <c r="H1105" s="3">
        <v>45492</v>
      </c>
    </row>
    <row r="1106" spans="1:8" x14ac:dyDescent="0.25">
      <c r="A1106" s="7" t="s">
        <v>3788</v>
      </c>
      <c r="B1106" t="s">
        <v>3789</v>
      </c>
      <c r="H1106" s="3">
        <v>45492</v>
      </c>
    </row>
    <row r="1107" spans="1:8" x14ac:dyDescent="0.25">
      <c r="A1107" s="7" t="s">
        <v>3790</v>
      </c>
      <c r="B1107" t="s">
        <v>3791</v>
      </c>
      <c r="H1107" s="3">
        <v>45492</v>
      </c>
    </row>
    <row r="1108" spans="1:8" x14ac:dyDescent="0.25">
      <c r="A1108" s="7" t="s">
        <v>3793</v>
      </c>
      <c r="B1108" t="s">
        <v>3794</v>
      </c>
      <c r="H1108" s="3">
        <v>45492</v>
      </c>
    </row>
    <row r="1109" spans="1:8" x14ac:dyDescent="0.25">
      <c r="A1109" s="7" t="s">
        <v>3798</v>
      </c>
      <c r="B1109" t="s">
        <v>3799</v>
      </c>
      <c r="H1109" s="3">
        <v>45492</v>
      </c>
    </row>
    <row r="1110" spans="1:8" x14ac:dyDescent="0.25">
      <c r="A1110" s="7" t="s">
        <v>3801</v>
      </c>
      <c r="B1110" t="s">
        <v>3802</v>
      </c>
      <c r="H1110" s="3">
        <v>45492</v>
      </c>
    </row>
    <row r="1111" spans="1:8" x14ac:dyDescent="0.25">
      <c r="A1111" s="7" t="s">
        <v>3804</v>
      </c>
      <c r="B1111" t="s">
        <v>5752</v>
      </c>
      <c r="H1111" s="3">
        <v>45492</v>
      </c>
    </row>
    <row r="1112" spans="1:8" x14ac:dyDescent="0.25">
      <c r="A1112" s="7" t="s">
        <v>3807</v>
      </c>
      <c r="B1112" t="s">
        <v>3808</v>
      </c>
      <c r="H1112" s="3">
        <v>45492</v>
      </c>
    </row>
    <row r="1113" spans="1:8" x14ac:dyDescent="0.25">
      <c r="A1113" s="7" t="s">
        <v>3785</v>
      </c>
      <c r="B1113" t="s">
        <v>3786</v>
      </c>
      <c r="H1113" s="3">
        <v>45492</v>
      </c>
    </row>
    <row r="1114" spans="1:8" x14ac:dyDescent="0.25">
      <c r="A1114" s="7" t="s">
        <v>3778</v>
      </c>
      <c r="B1114" t="s">
        <v>3779</v>
      </c>
      <c r="H1114" s="3">
        <v>45492</v>
      </c>
    </row>
    <row r="1115" spans="1:8" x14ac:dyDescent="0.25">
      <c r="A1115" s="7" t="s">
        <v>3766</v>
      </c>
      <c r="B1115" t="s">
        <v>3767</v>
      </c>
      <c r="H1115" s="3">
        <v>45492</v>
      </c>
    </row>
    <row r="1116" spans="1:8" x14ac:dyDescent="0.25">
      <c r="A1116" s="7" t="s">
        <v>3813</v>
      </c>
      <c r="B1116" t="s">
        <v>3814</v>
      </c>
      <c r="H1116" s="3">
        <v>45492</v>
      </c>
    </row>
    <row r="1117" spans="1:8" x14ac:dyDescent="0.25">
      <c r="A1117" s="7" t="s">
        <v>3796</v>
      </c>
      <c r="B1117" t="s">
        <v>3797</v>
      </c>
      <c r="H1117" s="3">
        <v>45492</v>
      </c>
    </row>
    <row r="1118" spans="1:8" x14ac:dyDescent="0.25">
      <c r="A1118" s="7" t="s">
        <v>3815</v>
      </c>
      <c r="B1118" t="s">
        <v>3816</v>
      </c>
      <c r="H1118" s="3">
        <v>45492</v>
      </c>
    </row>
    <row r="1119" spans="1:8" x14ac:dyDescent="0.25">
      <c r="A1119" s="7" t="s">
        <v>3818</v>
      </c>
      <c r="B1119" t="s">
        <v>3819</v>
      </c>
      <c r="H1119" s="3">
        <v>45492</v>
      </c>
    </row>
    <row r="1120" spans="1:8" x14ac:dyDescent="0.25">
      <c r="A1120" s="7" t="s">
        <v>2886</v>
      </c>
      <c r="B1120" t="s">
        <v>2887</v>
      </c>
      <c r="H1120" s="3">
        <v>45492</v>
      </c>
    </row>
    <row r="1121" spans="1:8" x14ac:dyDescent="0.25">
      <c r="A1121" s="7" t="s">
        <v>3820</v>
      </c>
      <c r="B1121" t="s">
        <v>5754</v>
      </c>
      <c r="H1121" s="3">
        <v>45492</v>
      </c>
    </row>
    <row r="1122" spans="1:8" x14ac:dyDescent="0.25">
      <c r="A1122" s="7" t="s">
        <v>3822</v>
      </c>
      <c r="B1122" t="s">
        <v>3823</v>
      </c>
      <c r="H1122" s="3">
        <v>45492</v>
      </c>
    </row>
    <row r="1123" spans="1:8" x14ac:dyDescent="0.25">
      <c r="A1123" s="7" t="s">
        <v>3810</v>
      </c>
      <c r="B1123" t="s">
        <v>3811</v>
      </c>
      <c r="H1123" s="3">
        <v>45492</v>
      </c>
    </row>
    <row r="1124" spans="1:8" x14ac:dyDescent="0.25">
      <c r="A1124" s="7" t="s">
        <v>3828</v>
      </c>
      <c r="B1124" t="s">
        <v>3829</v>
      </c>
      <c r="H1124" s="3">
        <v>45492</v>
      </c>
    </row>
    <row r="1125" spans="1:8" x14ac:dyDescent="0.25">
      <c r="A1125" s="7" t="s">
        <v>3831</v>
      </c>
      <c r="B1125" t="s">
        <v>3832</v>
      </c>
      <c r="H1125" s="3">
        <v>45492</v>
      </c>
    </row>
    <row r="1126" spans="1:8" x14ac:dyDescent="0.25">
      <c r="A1126" s="7" t="s">
        <v>3833</v>
      </c>
      <c r="B1126" t="s">
        <v>3834</v>
      </c>
      <c r="H1126" s="3">
        <v>45492</v>
      </c>
    </row>
    <row r="1127" spans="1:8" x14ac:dyDescent="0.25">
      <c r="A1127" s="7" t="s">
        <v>3836</v>
      </c>
      <c r="B1127" t="s">
        <v>3837</v>
      </c>
      <c r="H1127" s="3">
        <v>45492</v>
      </c>
    </row>
    <row r="1128" spans="1:8" x14ac:dyDescent="0.25">
      <c r="A1128" s="7" t="s">
        <v>3839</v>
      </c>
      <c r="B1128" t="s">
        <v>3840</v>
      </c>
      <c r="H1128" s="3">
        <v>45492</v>
      </c>
    </row>
    <row r="1129" spans="1:8" x14ac:dyDescent="0.25">
      <c r="A1129" s="7" t="s">
        <v>3842</v>
      </c>
      <c r="B1129" t="s">
        <v>3843</v>
      </c>
      <c r="H1129" s="3">
        <v>45492</v>
      </c>
    </row>
    <row r="1130" spans="1:8" x14ac:dyDescent="0.25">
      <c r="A1130" s="7" t="s">
        <v>3844</v>
      </c>
      <c r="B1130" t="s">
        <v>3845</v>
      </c>
      <c r="H1130" s="3">
        <v>45492</v>
      </c>
    </row>
    <row r="1131" spans="1:8" x14ac:dyDescent="0.25">
      <c r="A1131" s="7" t="s">
        <v>3846</v>
      </c>
      <c r="B1131" t="s">
        <v>3847</v>
      </c>
      <c r="H1131" s="3">
        <v>45492</v>
      </c>
    </row>
    <row r="1132" spans="1:8" x14ac:dyDescent="0.25">
      <c r="A1132" s="7" t="s">
        <v>3848</v>
      </c>
      <c r="B1132" t="s">
        <v>3849</v>
      </c>
      <c r="H1132" s="3">
        <v>45492</v>
      </c>
    </row>
    <row r="1133" spans="1:8" x14ac:dyDescent="0.25">
      <c r="A1133" s="7" t="s">
        <v>5755</v>
      </c>
      <c r="B1133" t="s">
        <v>5756</v>
      </c>
      <c r="H1133" s="3">
        <v>45492</v>
      </c>
    </row>
    <row r="1134" spans="1:8" x14ac:dyDescent="0.25">
      <c r="A1134" s="7" t="s">
        <v>3863</v>
      </c>
      <c r="B1134" t="s">
        <v>3864</v>
      </c>
      <c r="H1134" s="3">
        <v>45492</v>
      </c>
    </row>
    <row r="1135" spans="1:8" x14ac:dyDescent="0.25">
      <c r="A1135" s="7" t="s">
        <v>3866</v>
      </c>
      <c r="B1135" t="s">
        <v>3867</v>
      </c>
      <c r="H1135" s="3">
        <v>45492</v>
      </c>
    </row>
    <row r="1136" spans="1:8" x14ac:dyDescent="0.25">
      <c r="A1136" s="7" t="s">
        <v>3869</v>
      </c>
      <c r="B1136" t="s">
        <v>3870</v>
      </c>
      <c r="H1136" s="3">
        <v>45492</v>
      </c>
    </row>
    <row r="1137" spans="1:8" x14ac:dyDescent="0.25">
      <c r="A1137" s="7" t="s">
        <v>5757</v>
      </c>
      <c r="B1137" t="s">
        <v>5758</v>
      </c>
      <c r="H1137" s="3">
        <v>45492</v>
      </c>
    </row>
    <row r="1138" spans="1:8" x14ac:dyDescent="0.25">
      <c r="A1138" s="7" t="s">
        <v>3872</v>
      </c>
      <c r="B1138" t="s">
        <v>3873</v>
      </c>
      <c r="H1138" s="3">
        <v>45492</v>
      </c>
    </row>
    <row r="1139" spans="1:8" x14ac:dyDescent="0.25">
      <c r="A1139" s="7" t="s">
        <v>3875</v>
      </c>
      <c r="B1139" t="s">
        <v>3876</v>
      </c>
      <c r="H1139" s="3">
        <v>45492</v>
      </c>
    </row>
    <row r="1140" spans="1:8" x14ac:dyDescent="0.25">
      <c r="A1140" s="7" t="s">
        <v>3878</v>
      </c>
      <c r="B1140" t="s">
        <v>3879</v>
      </c>
      <c r="H1140" s="3">
        <v>45492</v>
      </c>
    </row>
    <row r="1141" spans="1:8" x14ac:dyDescent="0.25">
      <c r="A1141" s="7" t="s">
        <v>3881</v>
      </c>
      <c r="B1141" t="s">
        <v>3882</v>
      </c>
      <c r="H1141" s="3">
        <v>45492</v>
      </c>
    </row>
    <row r="1142" spans="1:8" x14ac:dyDescent="0.25">
      <c r="A1142" s="7" t="s">
        <v>3884</v>
      </c>
      <c r="B1142" t="s">
        <v>3885</v>
      </c>
      <c r="H1142" s="3">
        <v>45492</v>
      </c>
    </row>
    <row r="1143" spans="1:8" x14ac:dyDescent="0.25">
      <c r="A1143" s="7" t="s">
        <v>3857</v>
      </c>
      <c r="B1143" t="s">
        <v>3858</v>
      </c>
      <c r="H1143" s="3">
        <v>45492</v>
      </c>
    </row>
    <row r="1144" spans="1:8" x14ac:dyDescent="0.25">
      <c r="A1144" s="7" t="s">
        <v>3860</v>
      </c>
      <c r="B1144" t="s">
        <v>3861</v>
      </c>
      <c r="H1144" s="3">
        <v>45492</v>
      </c>
    </row>
    <row r="1145" spans="1:8" x14ac:dyDescent="0.25">
      <c r="A1145" s="7" t="s">
        <v>3887</v>
      </c>
      <c r="B1145" t="s">
        <v>3888</v>
      </c>
      <c r="H1145" s="3">
        <v>45492</v>
      </c>
    </row>
    <row r="1146" spans="1:8" x14ac:dyDescent="0.25">
      <c r="A1146" s="7" t="s">
        <v>3890</v>
      </c>
      <c r="B1146" t="s">
        <v>3891</v>
      </c>
      <c r="H1146" s="3">
        <v>45492</v>
      </c>
    </row>
    <row r="1147" spans="1:8" x14ac:dyDescent="0.25">
      <c r="A1147" s="7" t="s">
        <v>3896</v>
      </c>
      <c r="B1147" t="s">
        <v>3897</v>
      </c>
      <c r="H1147" s="3">
        <v>45492</v>
      </c>
    </row>
    <row r="1148" spans="1:8" x14ac:dyDescent="0.25">
      <c r="A1148" s="7" t="s">
        <v>3893</v>
      </c>
      <c r="B1148" t="s">
        <v>3894</v>
      </c>
      <c r="H1148" s="3">
        <v>45492</v>
      </c>
    </row>
    <row r="1149" spans="1:8" x14ac:dyDescent="0.25">
      <c r="A1149" s="7" t="s">
        <v>3899</v>
      </c>
      <c r="B1149" t="s">
        <v>3900</v>
      </c>
      <c r="H1149" s="3">
        <v>45492</v>
      </c>
    </row>
    <row r="1150" spans="1:8" x14ac:dyDescent="0.25">
      <c r="A1150" s="7" t="s">
        <v>3905</v>
      </c>
      <c r="B1150" t="s">
        <v>3906</v>
      </c>
      <c r="H1150" s="3">
        <v>45492</v>
      </c>
    </row>
    <row r="1151" spans="1:8" x14ac:dyDescent="0.25">
      <c r="A1151" s="7" t="s">
        <v>3908</v>
      </c>
      <c r="B1151" t="s">
        <v>3909</v>
      </c>
      <c r="H1151" s="3">
        <v>45492</v>
      </c>
    </row>
    <row r="1152" spans="1:8" x14ac:dyDescent="0.25">
      <c r="A1152" s="7" t="s">
        <v>3911</v>
      </c>
      <c r="B1152" t="s">
        <v>3912</v>
      </c>
      <c r="H1152" s="3">
        <v>45492</v>
      </c>
    </row>
    <row r="1153" spans="1:8" x14ac:dyDescent="0.25">
      <c r="A1153" s="7" t="s">
        <v>3914</v>
      </c>
      <c r="B1153" t="s">
        <v>3915</v>
      </c>
      <c r="H1153" s="3">
        <v>45492</v>
      </c>
    </row>
    <row r="1154" spans="1:8" x14ac:dyDescent="0.25">
      <c r="A1154" s="7" t="s">
        <v>3916</v>
      </c>
      <c r="B1154" t="s">
        <v>3917</v>
      </c>
      <c r="H1154" s="3">
        <v>45492</v>
      </c>
    </row>
    <row r="1155" spans="1:8" x14ac:dyDescent="0.25">
      <c r="A1155" s="7" t="s">
        <v>3919</v>
      </c>
      <c r="B1155" t="s">
        <v>3920</v>
      </c>
      <c r="H1155" s="3">
        <v>45492</v>
      </c>
    </row>
    <row r="1156" spans="1:8" x14ac:dyDescent="0.25">
      <c r="A1156" s="7" t="s">
        <v>3921</v>
      </c>
      <c r="B1156" t="s">
        <v>3922</v>
      </c>
      <c r="H1156" s="3">
        <v>45492</v>
      </c>
    </row>
    <row r="1157" spans="1:8" x14ac:dyDescent="0.25">
      <c r="A1157" s="7" t="s">
        <v>3924</v>
      </c>
      <c r="B1157" t="s">
        <v>3925</v>
      </c>
      <c r="H1157" s="3">
        <v>45492</v>
      </c>
    </row>
    <row r="1158" spans="1:8" x14ac:dyDescent="0.25">
      <c r="A1158" s="7" t="s">
        <v>5759</v>
      </c>
      <c r="B1158" t="s">
        <v>5760</v>
      </c>
      <c r="H1158" s="3">
        <v>45492</v>
      </c>
    </row>
    <row r="1159" spans="1:8" x14ac:dyDescent="0.25">
      <c r="A1159" s="7" t="s">
        <v>3930</v>
      </c>
      <c r="B1159" t="s">
        <v>3931</v>
      </c>
      <c r="H1159" s="3">
        <v>45492</v>
      </c>
    </row>
    <row r="1160" spans="1:8" x14ac:dyDescent="0.25">
      <c r="A1160" s="7" t="s">
        <v>3932</v>
      </c>
      <c r="B1160" t="s">
        <v>3933</v>
      </c>
      <c r="H1160" s="3">
        <v>45492</v>
      </c>
    </row>
    <row r="1161" spans="1:8" x14ac:dyDescent="0.25">
      <c r="A1161" s="7" t="s">
        <v>3934</v>
      </c>
      <c r="B1161" t="s">
        <v>3935</v>
      </c>
      <c r="H1161" s="3">
        <v>45492</v>
      </c>
    </row>
    <row r="1162" spans="1:8" x14ac:dyDescent="0.25">
      <c r="A1162" s="7" t="s">
        <v>3940</v>
      </c>
      <c r="B1162" t="s">
        <v>3941</v>
      </c>
      <c r="H1162" s="3">
        <v>45492</v>
      </c>
    </row>
    <row r="1163" spans="1:8" x14ac:dyDescent="0.25">
      <c r="A1163" s="7" t="s">
        <v>5761</v>
      </c>
      <c r="B1163" t="s">
        <v>5762</v>
      </c>
      <c r="H1163" s="3">
        <v>45492</v>
      </c>
    </row>
    <row r="1164" spans="1:8" x14ac:dyDescent="0.25">
      <c r="A1164" s="7" t="s">
        <v>3945</v>
      </c>
      <c r="B1164" t="s">
        <v>3946</v>
      </c>
      <c r="H1164" s="3">
        <v>45492</v>
      </c>
    </row>
    <row r="1165" spans="1:8" x14ac:dyDescent="0.25">
      <c r="A1165" s="7" t="s">
        <v>3947</v>
      </c>
      <c r="B1165" t="s">
        <v>3948</v>
      </c>
      <c r="H1165" s="3">
        <v>45492</v>
      </c>
    </row>
    <row r="1166" spans="1:8" x14ac:dyDescent="0.25">
      <c r="A1166" s="7" t="s">
        <v>3950</v>
      </c>
      <c r="B1166" t="s">
        <v>3951</v>
      </c>
      <c r="H1166" s="3">
        <v>45492</v>
      </c>
    </row>
    <row r="1167" spans="1:8" x14ac:dyDescent="0.25">
      <c r="A1167" s="7" t="s">
        <v>3953</v>
      </c>
      <c r="B1167" t="s">
        <v>3954</v>
      </c>
      <c r="H1167" s="3">
        <v>45492</v>
      </c>
    </row>
    <row r="1168" spans="1:8" x14ac:dyDescent="0.25">
      <c r="A1168" s="7" t="s">
        <v>3956</v>
      </c>
      <c r="B1168" t="s">
        <v>3957</v>
      </c>
      <c r="H1168" s="3">
        <v>45492</v>
      </c>
    </row>
    <row r="1169" spans="1:8" x14ac:dyDescent="0.25">
      <c r="A1169" s="7" t="s">
        <v>3959</v>
      </c>
      <c r="B1169" t="s">
        <v>3960</v>
      </c>
      <c r="H1169" s="3">
        <v>45492</v>
      </c>
    </row>
    <row r="1170" spans="1:8" x14ac:dyDescent="0.25">
      <c r="A1170" s="7" t="s">
        <v>3962</v>
      </c>
      <c r="B1170" t="s">
        <v>3963</v>
      </c>
      <c r="H1170" s="3">
        <v>45492</v>
      </c>
    </row>
    <row r="1171" spans="1:8" x14ac:dyDescent="0.25">
      <c r="A1171" s="7" t="s">
        <v>3967</v>
      </c>
      <c r="B1171" t="s">
        <v>3968</v>
      </c>
      <c r="H1171" s="3">
        <v>45492</v>
      </c>
    </row>
    <row r="1172" spans="1:8" x14ac:dyDescent="0.25">
      <c r="A1172" s="7" t="s">
        <v>3970</v>
      </c>
      <c r="B1172" t="s">
        <v>3971</v>
      </c>
      <c r="H1172" s="3">
        <v>45492</v>
      </c>
    </row>
    <row r="1173" spans="1:8" x14ac:dyDescent="0.25">
      <c r="A1173" s="7" t="s">
        <v>3973</v>
      </c>
      <c r="B1173" t="s">
        <v>3974</v>
      </c>
      <c r="H1173" s="3">
        <v>45492</v>
      </c>
    </row>
    <row r="1174" spans="1:8" x14ac:dyDescent="0.25">
      <c r="A1174" s="7" t="s">
        <v>3976</v>
      </c>
      <c r="B1174" t="s">
        <v>3977</v>
      </c>
      <c r="H1174" s="3">
        <v>45492</v>
      </c>
    </row>
    <row r="1175" spans="1:8" x14ac:dyDescent="0.25">
      <c r="A1175" s="7" t="s">
        <v>3979</v>
      </c>
      <c r="B1175" t="s">
        <v>3980</v>
      </c>
      <c r="H1175" s="3">
        <v>45492</v>
      </c>
    </row>
    <row r="1176" spans="1:8" x14ac:dyDescent="0.25">
      <c r="A1176" s="7" t="s">
        <v>3982</v>
      </c>
      <c r="B1176" t="s">
        <v>3983</v>
      </c>
      <c r="D1176">
        <v>21</v>
      </c>
      <c r="H1176" s="3">
        <v>45492</v>
      </c>
    </row>
    <row r="1177" spans="1:8" x14ac:dyDescent="0.25">
      <c r="A1177" s="7" t="s">
        <v>3985</v>
      </c>
      <c r="B1177" t="s">
        <v>3986</v>
      </c>
      <c r="H1177" s="3">
        <v>45492</v>
      </c>
    </row>
    <row r="1178" spans="1:8" x14ac:dyDescent="0.25">
      <c r="A1178" s="7" t="s">
        <v>3989</v>
      </c>
      <c r="B1178" t="s">
        <v>3990</v>
      </c>
      <c r="H1178" s="3">
        <v>45492</v>
      </c>
    </row>
    <row r="1179" spans="1:8" x14ac:dyDescent="0.25">
      <c r="A1179" s="7" t="s">
        <v>5763</v>
      </c>
      <c r="B1179" t="s">
        <v>5764</v>
      </c>
      <c r="H1179" s="3">
        <v>45492</v>
      </c>
    </row>
    <row r="1180" spans="1:8" x14ac:dyDescent="0.25">
      <c r="A1180" s="7" t="s">
        <v>3987</v>
      </c>
      <c r="B1180" t="s">
        <v>3988</v>
      </c>
      <c r="H1180" s="3">
        <v>45492</v>
      </c>
    </row>
    <row r="1181" spans="1:8" x14ac:dyDescent="0.25">
      <c r="A1181" s="7" t="s">
        <v>3991</v>
      </c>
      <c r="B1181" t="s">
        <v>3992</v>
      </c>
      <c r="H1181" s="3">
        <v>45492</v>
      </c>
    </row>
    <row r="1182" spans="1:8" x14ac:dyDescent="0.25">
      <c r="A1182" s="7" t="s">
        <v>3943</v>
      </c>
      <c r="B1182" t="s">
        <v>3944</v>
      </c>
      <c r="H1182" s="3">
        <v>45492</v>
      </c>
    </row>
    <row r="1183" spans="1:8" x14ac:dyDescent="0.25">
      <c r="A1183" s="7" t="s">
        <v>3993</v>
      </c>
      <c r="B1183" t="s">
        <v>3994</v>
      </c>
      <c r="H1183" s="3">
        <v>45492</v>
      </c>
    </row>
    <row r="1184" spans="1:8" x14ac:dyDescent="0.25">
      <c r="A1184" s="7" t="s">
        <v>3996</v>
      </c>
      <c r="B1184" t="s">
        <v>3997</v>
      </c>
      <c r="H1184" s="3">
        <v>45492</v>
      </c>
    </row>
    <row r="1185" spans="1:8" x14ac:dyDescent="0.25">
      <c r="A1185" s="7" t="s">
        <v>3998</v>
      </c>
      <c r="B1185" t="s">
        <v>3999</v>
      </c>
      <c r="D1185">
        <v>4</v>
      </c>
      <c r="E1185">
        <v>59</v>
      </c>
      <c r="F1185" t="s">
        <v>70</v>
      </c>
      <c r="H1185" s="3">
        <v>45492</v>
      </c>
    </row>
    <row r="1186" spans="1:8" x14ac:dyDescent="0.25">
      <c r="A1186" s="7" t="s">
        <v>4005</v>
      </c>
      <c r="B1186" t="s">
        <v>4006</v>
      </c>
      <c r="H1186" s="3">
        <v>45492</v>
      </c>
    </row>
    <row r="1187" spans="1:8" x14ac:dyDescent="0.25">
      <c r="A1187" s="7" t="s">
        <v>4008</v>
      </c>
      <c r="B1187" t="s">
        <v>4009</v>
      </c>
      <c r="H1187" s="3">
        <v>45492</v>
      </c>
    </row>
    <row r="1188" spans="1:8" x14ac:dyDescent="0.25">
      <c r="A1188" s="7" t="s">
        <v>4002</v>
      </c>
      <c r="B1188" t="s">
        <v>4003</v>
      </c>
      <c r="H1188" s="3">
        <v>45492</v>
      </c>
    </row>
    <row r="1189" spans="1:8" x14ac:dyDescent="0.25">
      <c r="A1189" s="7" t="s">
        <v>4017</v>
      </c>
      <c r="B1189" t="s">
        <v>4018</v>
      </c>
      <c r="H1189" s="3">
        <v>45492</v>
      </c>
    </row>
    <row r="1190" spans="1:8" x14ac:dyDescent="0.25">
      <c r="A1190" s="7" t="s">
        <v>4020</v>
      </c>
      <c r="B1190" t="s">
        <v>4021</v>
      </c>
      <c r="H1190" s="3">
        <v>45492</v>
      </c>
    </row>
    <row r="1191" spans="1:8" x14ac:dyDescent="0.25">
      <c r="A1191" s="7" t="s">
        <v>3965</v>
      </c>
      <c r="B1191" t="s">
        <v>3966</v>
      </c>
      <c r="H1191" s="3">
        <v>45492</v>
      </c>
    </row>
    <row r="1192" spans="1:8" x14ac:dyDescent="0.25">
      <c r="A1192" s="7" t="s">
        <v>4023</v>
      </c>
      <c r="B1192" t="s">
        <v>4024</v>
      </c>
      <c r="H1192" s="3">
        <v>45492</v>
      </c>
    </row>
    <row r="1193" spans="1:8" x14ac:dyDescent="0.25">
      <c r="A1193" s="7" t="s">
        <v>4031</v>
      </c>
      <c r="B1193" t="s">
        <v>4032</v>
      </c>
      <c r="H1193" s="3">
        <v>45492</v>
      </c>
    </row>
    <row r="1194" spans="1:8" x14ac:dyDescent="0.25">
      <c r="A1194" s="7" t="s">
        <v>4037</v>
      </c>
      <c r="B1194" t="s">
        <v>4038</v>
      </c>
      <c r="H1194" s="3">
        <v>45492</v>
      </c>
    </row>
    <row r="1195" spans="1:8" x14ac:dyDescent="0.25">
      <c r="A1195" s="7" t="s">
        <v>4029</v>
      </c>
      <c r="B1195" t="s">
        <v>4030</v>
      </c>
      <c r="H1195" s="3">
        <v>45492</v>
      </c>
    </row>
    <row r="1196" spans="1:8" x14ac:dyDescent="0.25">
      <c r="A1196" s="7" t="s">
        <v>4026</v>
      </c>
      <c r="B1196" t="s">
        <v>4027</v>
      </c>
      <c r="H1196" s="3">
        <v>45492</v>
      </c>
    </row>
    <row r="1197" spans="1:8" x14ac:dyDescent="0.25">
      <c r="A1197" s="7" t="s">
        <v>4034</v>
      </c>
      <c r="B1197" t="s">
        <v>4035</v>
      </c>
      <c r="H1197" s="3">
        <v>45492</v>
      </c>
    </row>
    <row r="1198" spans="1:8" x14ac:dyDescent="0.25">
      <c r="A1198" s="7" t="s">
        <v>4011</v>
      </c>
      <c r="B1198" t="s">
        <v>4012</v>
      </c>
      <c r="H1198" s="3">
        <v>45492</v>
      </c>
    </row>
    <row r="1199" spans="1:8" x14ac:dyDescent="0.25">
      <c r="A1199" s="7" t="s">
        <v>4014</v>
      </c>
      <c r="B1199" t="s">
        <v>4015</v>
      </c>
      <c r="H1199" s="3">
        <v>45492</v>
      </c>
    </row>
    <row r="1200" spans="1:8" x14ac:dyDescent="0.25">
      <c r="A1200" s="7" t="s">
        <v>5501</v>
      </c>
      <c r="B1200" t="s">
        <v>5765</v>
      </c>
      <c r="H1200" s="3">
        <v>45492</v>
      </c>
    </row>
    <row r="1201" spans="1:8" x14ac:dyDescent="0.25">
      <c r="A1201" s="7" t="s">
        <v>4040</v>
      </c>
      <c r="B1201" t="s">
        <v>4041</v>
      </c>
      <c r="H1201" s="3">
        <v>45492</v>
      </c>
    </row>
    <row r="1202" spans="1:8" x14ac:dyDescent="0.25">
      <c r="A1202" s="7" t="s">
        <v>4049</v>
      </c>
      <c r="B1202" t="s">
        <v>4050</v>
      </c>
      <c r="H1202" s="3">
        <v>45492</v>
      </c>
    </row>
    <row r="1203" spans="1:8" x14ac:dyDescent="0.25">
      <c r="A1203" s="7" t="s">
        <v>4051</v>
      </c>
      <c r="B1203" t="s">
        <v>4052</v>
      </c>
      <c r="H1203" s="3">
        <v>45492</v>
      </c>
    </row>
    <row r="1204" spans="1:8" x14ac:dyDescent="0.25">
      <c r="A1204" s="7" t="s">
        <v>4054</v>
      </c>
      <c r="B1204" t="s">
        <v>4055</v>
      </c>
      <c r="H1204" s="3">
        <v>45492</v>
      </c>
    </row>
    <row r="1205" spans="1:8" x14ac:dyDescent="0.25">
      <c r="A1205" s="7" t="s">
        <v>4059</v>
      </c>
      <c r="B1205" t="s">
        <v>4060</v>
      </c>
      <c r="D1205">
        <v>12</v>
      </c>
      <c r="H1205" s="3">
        <v>45492</v>
      </c>
    </row>
    <row r="1206" spans="1:8" x14ac:dyDescent="0.25">
      <c r="A1206" s="7" t="s">
        <v>4065</v>
      </c>
      <c r="B1206" t="s">
        <v>4066</v>
      </c>
      <c r="H1206" s="3">
        <v>45492</v>
      </c>
    </row>
    <row r="1207" spans="1:8" x14ac:dyDescent="0.25">
      <c r="A1207" s="7" t="s">
        <v>4068</v>
      </c>
      <c r="B1207" t="s">
        <v>4069</v>
      </c>
      <c r="H1207" s="3">
        <v>45492</v>
      </c>
    </row>
    <row r="1208" spans="1:8" x14ac:dyDescent="0.25">
      <c r="A1208" s="7" t="s">
        <v>4071</v>
      </c>
      <c r="B1208" t="s">
        <v>4072</v>
      </c>
      <c r="H1208" s="3">
        <v>45492</v>
      </c>
    </row>
    <row r="1209" spans="1:8" x14ac:dyDescent="0.25">
      <c r="A1209" s="7" t="s">
        <v>4074</v>
      </c>
      <c r="B1209" t="s">
        <v>4075</v>
      </c>
      <c r="H1209" s="3">
        <v>45492</v>
      </c>
    </row>
    <row r="1210" spans="1:8" x14ac:dyDescent="0.25">
      <c r="A1210" s="7" t="s">
        <v>4077</v>
      </c>
      <c r="B1210" t="s">
        <v>4078</v>
      </c>
      <c r="H1210" s="3">
        <v>45492</v>
      </c>
    </row>
    <row r="1211" spans="1:8" x14ac:dyDescent="0.25">
      <c r="A1211" s="7" t="s">
        <v>4043</v>
      </c>
      <c r="B1211" t="s">
        <v>4044</v>
      </c>
      <c r="H1211" s="3">
        <v>45492</v>
      </c>
    </row>
    <row r="1212" spans="1:8" x14ac:dyDescent="0.25">
      <c r="A1212" s="7" t="s">
        <v>4046</v>
      </c>
      <c r="B1212" t="s">
        <v>4047</v>
      </c>
      <c r="H1212" s="3">
        <v>45492</v>
      </c>
    </row>
    <row r="1213" spans="1:8" x14ac:dyDescent="0.25">
      <c r="A1213" s="7" t="s">
        <v>4062</v>
      </c>
      <c r="B1213" t="s">
        <v>4063</v>
      </c>
      <c r="H1213" s="3">
        <v>45492</v>
      </c>
    </row>
    <row r="1214" spans="1:8" x14ac:dyDescent="0.25">
      <c r="A1214" s="7" t="s">
        <v>4080</v>
      </c>
      <c r="B1214" t="s">
        <v>4081</v>
      </c>
      <c r="H1214" s="3">
        <v>45492</v>
      </c>
    </row>
    <row r="1215" spans="1:8" x14ac:dyDescent="0.25">
      <c r="A1215" s="7" t="s">
        <v>4083</v>
      </c>
      <c r="B1215" t="s">
        <v>4084</v>
      </c>
      <c r="H1215" s="3">
        <v>45492</v>
      </c>
    </row>
    <row r="1216" spans="1:8" x14ac:dyDescent="0.25">
      <c r="A1216" s="7" t="s">
        <v>4086</v>
      </c>
      <c r="B1216" t="s">
        <v>4087</v>
      </c>
      <c r="H1216" s="3">
        <v>45492</v>
      </c>
    </row>
    <row r="1217" spans="1:8" x14ac:dyDescent="0.25">
      <c r="A1217" s="7" t="s">
        <v>4089</v>
      </c>
      <c r="B1217" t="s">
        <v>4090</v>
      </c>
      <c r="H1217" s="3">
        <v>45492</v>
      </c>
    </row>
    <row r="1218" spans="1:8" x14ac:dyDescent="0.25">
      <c r="A1218" s="7" t="s">
        <v>4097</v>
      </c>
      <c r="B1218" t="s">
        <v>4098</v>
      </c>
      <c r="H1218" s="3">
        <v>45492</v>
      </c>
    </row>
    <row r="1219" spans="1:8" x14ac:dyDescent="0.25">
      <c r="A1219" s="7" t="s">
        <v>4094</v>
      </c>
      <c r="B1219" t="s">
        <v>4095</v>
      </c>
      <c r="H1219" s="3">
        <v>45492</v>
      </c>
    </row>
    <row r="1220" spans="1:8" x14ac:dyDescent="0.25">
      <c r="A1220" s="7" t="s">
        <v>4092</v>
      </c>
      <c r="B1220" t="s">
        <v>4093</v>
      </c>
      <c r="H1220" s="3">
        <v>45492</v>
      </c>
    </row>
    <row r="1221" spans="1:8" x14ac:dyDescent="0.25">
      <c r="A1221" s="7" t="s">
        <v>4099</v>
      </c>
      <c r="B1221" t="s">
        <v>4100</v>
      </c>
      <c r="H1221" s="3">
        <v>45492</v>
      </c>
    </row>
    <row r="1222" spans="1:8" x14ac:dyDescent="0.25">
      <c r="A1222" s="7" t="s">
        <v>5767</v>
      </c>
      <c r="B1222" t="s">
        <v>5768</v>
      </c>
      <c r="H1222" s="3">
        <v>45492</v>
      </c>
    </row>
    <row r="1223" spans="1:8" x14ac:dyDescent="0.25">
      <c r="A1223" s="7" t="s">
        <v>5769</v>
      </c>
      <c r="B1223" t="s">
        <v>5770</v>
      </c>
      <c r="H1223" s="3">
        <v>45492</v>
      </c>
    </row>
    <row r="1224" spans="1:8" x14ac:dyDescent="0.25">
      <c r="A1224" s="7" t="s">
        <v>4106</v>
      </c>
      <c r="B1224" t="s">
        <v>4107</v>
      </c>
      <c r="H1224" s="3">
        <v>45492</v>
      </c>
    </row>
    <row r="1225" spans="1:8" x14ac:dyDescent="0.25">
      <c r="A1225" s="7" t="s">
        <v>4108</v>
      </c>
      <c r="B1225" t="s">
        <v>4109</v>
      </c>
      <c r="H1225" s="3">
        <v>45492</v>
      </c>
    </row>
    <row r="1226" spans="1:8" x14ac:dyDescent="0.25">
      <c r="A1226" s="7" t="s">
        <v>4110</v>
      </c>
      <c r="B1226" t="s">
        <v>4111</v>
      </c>
      <c r="H1226" s="3">
        <v>45492</v>
      </c>
    </row>
    <row r="1227" spans="1:8" x14ac:dyDescent="0.25">
      <c r="A1227" s="7" t="s">
        <v>4113</v>
      </c>
      <c r="B1227" t="s">
        <v>4114</v>
      </c>
      <c r="H1227" s="3">
        <v>45492</v>
      </c>
    </row>
    <row r="1228" spans="1:8" x14ac:dyDescent="0.25">
      <c r="A1228" s="7" t="s">
        <v>4119</v>
      </c>
      <c r="B1228" t="s">
        <v>4120</v>
      </c>
      <c r="H1228" s="3">
        <v>45492</v>
      </c>
    </row>
    <row r="1229" spans="1:8" x14ac:dyDescent="0.25">
      <c r="A1229" s="7" t="s">
        <v>4116</v>
      </c>
      <c r="B1229" t="s">
        <v>4117</v>
      </c>
      <c r="H1229" s="3">
        <v>45492</v>
      </c>
    </row>
    <row r="1230" spans="1:8" x14ac:dyDescent="0.25">
      <c r="A1230" s="7" t="s">
        <v>4130</v>
      </c>
      <c r="B1230" t="s">
        <v>4131</v>
      </c>
      <c r="H1230" s="3">
        <v>45492</v>
      </c>
    </row>
    <row r="1231" spans="1:8" x14ac:dyDescent="0.25">
      <c r="A1231" s="7" t="s">
        <v>4127</v>
      </c>
      <c r="B1231" t="s">
        <v>4128</v>
      </c>
      <c r="H1231" s="3">
        <v>45492</v>
      </c>
    </row>
    <row r="1232" spans="1:8" x14ac:dyDescent="0.25">
      <c r="A1232" s="7" t="s">
        <v>4124</v>
      </c>
      <c r="B1232" t="s">
        <v>4125</v>
      </c>
      <c r="H1232" s="3">
        <v>45492</v>
      </c>
    </row>
    <row r="1233" spans="1:8" x14ac:dyDescent="0.25">
      <c r="A1233" s="7" t="s">
        <v>4136</v>
      </c>
      <c r="B1233" t="s">
        <v>4137</v>
      </c>
      <c r="H1233" s="3">
        <v>45492</v>
      </c>
    </row>
    <row r="1234" spans="1:8" x14ac:dyDescent="0.25">
      <c r="A1234" s="7" t="s">
        <v>4133</v>
      </c>
      <c r="B1234" t="s">
        <v>4134</v>
      </c>
      <c r="H1234" s="3">
        <v>45492</v>
      </c>
    </row>
    <row r="1235" spans="1:8" x14ac:dyDescent="0.25">
      <c r="A1235" s="7" t="s">
        <v>4139</v>
      </c>
      <c r="B1235" t="s">
        <v>4140</v>
      </c>
      <c r="H1235" s="3">
        <v>45492</v>
      </c>
    </row>
    <row r="1236" spans="1:8" x14ac:dyDescent="0.25">
      <c r="A1236" s="7" t="s">
        <v>4142</v>
      </c>
      <c r="B1236" t="s">
        <v>4143</v>
      </c>
      <c r="H1236" s="3">
        <v>45492</v>
      </c>
    </row>
    <row r="1237" spans="1:8" x14ac:dyDescent="0.25">
      <c r="A1237" s="7" t="s">
        <v>4101</v>
      </c>
      <c r="B1237" t="s">
        <v>4102</v>
      </c>
      <c r="H1237" s="3">
        <v>45492</v>
      </c>
    </row>
    <row r="1238" spans="1:8" x14ac:dyDescent="0.25">
      <c r="A1238" s="7" t="s">
        <v>4145</v>
      </c>
      <c r="B1238" t="s">
        <v>4146</v>
      </c>
      <c r="H1238" s="3">
        <v>45492</v>
      </c>
    </row>
    <row r="1239" spans="1:8" x14ac:dyDescent="0.25">
      <c r="A1239" s="7" t="s">
        <v>4103</v>
      </c>
      <c r="B1239" t="s">
        <v>4104</v>
      </c>
      <c r="H1239" s="3">
        <v>45492</v>
      </c>
    </row>
    <row r="1240" spans="1:8" x14ac:dyDescent="0.25">
      <c r="A1240" s="7" t="s">
        <v>4148</v>
      </c>
      <c r="B1240" t="s">
        <v>4149</v>
      </c>
      <c r="H1240" s="3">
        <v>45492</v>
      </c>
    </row>
    <row r="1241" spans="1:8" x14ac:dyDescent="0.25">
      <c r="A1241" s="7" t="s">
        <v>5771</v>
      </c>
      <c r="B1241" t="s">
        <v>5772</v>
      </c>
      <c r="H1241" s="3">
        <v>45492</v>
      </c>
    </row>
    <row r="1242" spans="1:8" x14ac:dyDescent="0.25">
      <c r="A1242" s="7" t="s">
        <v>4122</v>
      </c>
      <c r="B1242" t="s">
        <v>4123</v>
      </c>
      <c r="H1242" s="3">
        <v>45492</v>
      </c>
    </row>
    <row r="1243" spans="1:8" x14ac:dyDescent="0.25">
      <c r="A1243" s="7" t="s">
        <v>4156</v>
      </c>
      <c r="B1243" t="s">
        <v>4157</v>
      </c>
      <c r="H1243" s="3">
        <v>45492</v>
      </c>
    </row>
    <row r="1244" spans="1:8" x14ac:dyDescent="0.25">
      <c r="A1244" s="7" t="s">
        <v>4154</v>
      </c>
      <c r="B1244" t="s">
        <v>4155</v>
      </c>
      <c r="H1244" s="3">
        <v>45492</v>
      </c>
    </row>
    <row r="1245" spans="1:8" x14ac:dyDescent="0.25">
      <c r="A1245" s="7" t="s">
        <v>4163</v>
      </c>
      <c r="B1245" t="s">
        <v>4164</v>
      </c>
      <c r="H1245" s="3">
        <v>45492</v>
      </c>
    </row>
    <row r="1246" spans="1:8" x14ac:dyDescent="0.25">
      <c r="A1246" s="7" t="s">
        <v>4161</v>
      </c>
      <c r="B1246" t="s">
        <v>4162</v>
      </c>
      <c r="H1246" s="3">
        <v>45492</v>
      </c>
    </row>
    <row r="1247" spans="1:8" x14ac:dyDescent="0.25">
      <c r="A1247" s="7" t="s">
        <v>4166</v>
      </c>
      <c r="B1247" t="s">
        <v>4167</v>
      </c>
      <c r="H1247" s="3">
        <v>45492</v>
      </c>
    </row>
    <row r="1248" spans="1:8" x14ac:dyDescent="0.25">
      <c r="A1248" s="7" t="s">
        <v>4151</v>
      </c>
      <c r="B1248" t="s">
        <v>4152</v>
      </c>
      <c r="H1248" s="3">
        <v>45492</v>
      </c>
    </row>
    <row r="1249" spans="1:8" x14ac:dyDescent="0.25">
      <c r="A1249" s="7" t="s">
        <v>3937</v>
      </c>
      <c r="B1249" t="s">
        <v>3938</v>
      </c>
      <c r="H1249" s="3">
        <v>45492</v>
      </c>
    </row>
    <row r="1250" spans="1:8" x14ac:dyDescent="0.25">
      <c r="A1250" s="7" t="s">
        <v>4171</v>
      </c>
      <c r="B1250" t="s">
        <v>4172</v>
      </c>
      <c r="H1250" s="3">
        <v>45492</v>
      </c>
    </row>
    <row r="1251" spans="1:8" x14ac:dyDescent="0.25">
      <c r="A1251" s="7" t="s">
        <v>4168</v>
      </c>
      <c r="B1251" t="s">
        <v>4169</v>
      </c>
      <c r="H1251" s="3">
        <v>45492</v>
      </c>
    </row>
    <row r="1252" spans="1:8" x14ac:dyDescent="0.25">
      <c r="A1252" s="7" t="s">
        <v>4174</v>
      </c>
      <c r="B1252" t="s">
        <v>4175</v>
      </c>
      <c r="H1252" s="3">
        <v>45492</v>
      </c>
    </row>
    <row r="1253" spans="1:8" x14ac:dyDescent="0.25">
      <c r="A1253" s="7" t="s">
        <v>4177</v>
      </c>
      <c r="B1253" t="s">
        <v>4178</v>
      </c>
      <c r="H1253" s="3">
        <v>45492</v>
      </c>
    </row>
    <row r="1254" spans="1:8" x14ac:dyDescent="0.25">
      <c r="A1254" s="7" t="s">
        <v>4183</v>
      </c>
      <c r="B1254" t="s">
        <v>4184</v>
      </c>
      <c r="H1254" s="3">
        <v>45492</v>
      </c>
    </row>
    <row r="1255" spans="1:8" x14ac:dyDescent="0.25">
      <c r="A1255" s="7" t="s">
        <v>4180</v>
      </c>
      <c r="B1255" t="s">
        <v>4181</v>
      </c>
      <c r="H1255" s="3">
        <v>45492</v>
      </c>
    </row>
    <row r="1256" spans="1:8" x14ac:dyDescent="0.25">
      <c r="A1256" s="7" t="s">
        <v>4195</v>
      </c>
      <c r="B1256" t="s">
        <v>4196</v>
      </c>
      <c r="H1256" s="3">
        <v>45492</v>
      </c>
    </row>
    <row r="1257" spans="1:8" x14ac:dyDescent="0.25">
      <c r="A1257" s="7" t="s">
        <v>4192</v>
      </c>
      <c r="B1257" t="s">
        <v>4193</v>
      </c>
      <c r="H1257" s="3">
        <v>45492</v>
      </c>
    </row>
    <row r="1258" spans="1:8" x14ac:dyDescent="0.25">
      <c r="A1258" s="7" t="s">
        <v>4197</v>
      </c>
      <c r="B1258" t="s">
        <v>4198</v>
      </c>
      <c r="H1258" s="3">
        <v>45492</v>
      </c>
    </row>
    <row r="1259" spans="1:8" x14ac:dyDescent="0.25">
      <c r="A1259" s="7" t="s">
        <v>4159</v>
      </c>
      <c r="B1259" t="s">
        <v>4160</v>
      </c>
      <c r="H1259" s="3">
        <v>45492</v>
      </c>
    </row>
    <row r="1260" spans="1:8" x14ac:dyDescent="0.25">
      <c r="A1260" s="7" t="s">
        <v>4199</v>
      </c>
      <c r="B1260" t="s">
        <v>4200</v>
      </c>
      <c r="H1260" s="3">
        <v>45492</v>
      </c>
    </row>
    <row r="1261" spans="1:8" x14ac:dyDescent="0.25">
      <c r="A1261" s="7" t="s">
        <v>4201</v>
      </c>
      <c r="B1261" t="s">
        <v>4202</v>
      </c>
      <c r="H1261" s="3">
        <v>45492</v>
      </c>
    </row>
    <row r="1262" spans="1:8" x14ac:dyDescent="0.25">
      <c r="A1262" s="7" t="s">
        <v>4229</v>
      </c>
      <c r="B1262" t="s">
        <v>4230</v>
      </c>
      <c r="H1262" s="3">
        <v>45492</v>
      </c>
    </row>
    <row r="1263" spans="1:8" x14ac:dyDescent="0.25">
      <c r="A1263" s="7" t="s">
        <v>4235</v>
      </c>
      <c r="B1263" t="s">
        <v>4236</v>
      </c>
      <c r="H1263" s="3">
        <v>45492</v>
      </c>
    </row>
    <row r="1264" spans="1:8" x14ac:dyDescent="0.25">
      <c r="A1264" s="7" t="s">
        <v>4237</v>
      </c>
      <c r="B1264" t="s">
        <v>4238</v>
      </c>
      <c r="H1264" s="3">
        <v>45492</v>
      </c>
    </row>
    <row r="1265" spans="1:8" x14ac:dyDescent="0.25">
      <c r="A1265" s="7" t="s">
        <v>4239</v>
      </c>
      <c r="B1265" t="s">
        <v>4240</v>
      </c>
      <c r="H1265" s="3">
        <v>45492</v>
      </c>
    </row>
    <row r="1266" spans="1:8" x14ac:dyDescent="0.25">
      <c r="A1266" s="7" t="s">
        <v>4242</v>
      </c>
      <c r="B1266" t="s">
        <v>4243</v>
      </c>
      <c r="H1266" s="3">
        <v>45492</v>
      </c>
    </row>
    <row r="1267" spans="1:8" x14ac:dyDescent="0.25">
      <c r="A1267" s="7" t="s">
        <v>4248</v>
      </c>
      <c r="B1267" t="s">
        <v>4249</v>
      </c>
      <c r="H1267" s="3">
        <v>45492</v>
      </c>
    </row>
    <row r="1268" spans="1:8" x14ac:dyDescent="0.25">
      <c r="A1268" s="7" t="s">
        <v>4250</v>
      </c>
      <c r="B1268" t="s">
        <v>4251</v>
      </c>
      <c r="H1268" s="3">
        <v>45492</v>
      </c>
    </row>
    <row r="1269" spans="1:8" x14ac:dyDescent="0.25">
      <c r="A1269" s="7" t="s">
        <v>4257</v>
      </c>
      <c r="B1269" t="s">
        <v>4258</v>
      </c>
      <c r="H1269" s="3">
        <v>45492</v>
      </c>
    </row>
    <row r="1270" spans="1:8" x14ac:dyDescent="0.25">
      <c r="A1270" s="7" t="s">
        <v>4206</v>
      </c>
      <c r="B1270" t="s">
        <v>4207</v>
      </c>
      <c r="H1270" s="3">
        <v>45492</v>
      </c>
    </row>
    <row r="1271" spans="1:8" x14ac:dyDescent="0.25">
      <c r="A1271" s="7" t="s">
        <v>4253</v>
      </c>
      <c r="B1271" t="s">
        <v>4254</v>
      </c>
      <c r="H1271" s="3">
        <v>45492</v>
      </c>
    </row>
    <row r="1272" spans="1:8" x14ac:dyDescent="0.25">
      <c r="A1272" s="7" t="s">
        <v>4260</v>
      </c>
      <c r="B1272" t="s">
        <v>4261</v>
      </c>
      <c r="H1272" s="3">
        <v>45492</v>
      </c>
    </row>
    <row r="1273" spans="1:8" x14ac:dyDescent="0.25">
      <c r="A1273" s="7" t="s">
        <v>4208</v>
      </c>
      <c r="B1273" t="s">
        <v>4209</v>
      </c>
      <c r="H1273" s="3">
        <v>45492</v>
      </c>
    </row>
    <row r="1274" spans="1:8" x14ac:dyDescent="0.25">
      <c r="A1274" s="7" t="s">
        <v>4255</v>
      </c>
      <c r="B1274" t="s">
        <v>4256</v>
      </c>
      <c r="H1274" s="3">
        <v>45492</v>
      </c>
    </row>
    <row r="1275" spans="1:8" x14ac:dyDescent="0.25">
      <c r="A1275" s="7" t="s">
        <v>4263</v>
      </c>
      <c r="B1275" t="s">
        <v>4264</v>
      </c>
      <c r="H1275" s="3">
        <v>45492</v>
      </c>
    </row>
    <row r="1276" spans="1:8" x14ac:dyDescent="0.25">
      <c r="A1276" s="7" t="s">
        <v>4268</v>
      </c>
      <c r="B1276" t="s">
        <v>4269</v>
      </c>
      <c r="H1276" s="3">
        <v>45492</v>
      </c>
    </row>
    <row r="1277" spans="1:8" x14ac:dyDescent="0.25">
      <c r="A1277" s="7" t="s">
        <v>4210</v>
      </c>
      <c r="B1277" t="s">
        <v>4211</v>
      </c>
      <c r="H1277" s="3">
        <v>45492</v>
      </c>
    </row>
    <row r="1278" spans="1:8" x14ac:dyDescent="0.25">
      <c r="A1278" s="7" t="s">
        <v>4212</v>
      </c>
      <c r="B1278" t="s">
        <v>4213</v>
      </c>
      <c r="H1278" s="3">
        <v>45492</v>
      </c>
    </row>
    <row r="1279" spans="1:8" x14ac:dyDescent="0.25">
      <c r="A1279" s="7" t="s">
        <v>4245</v>
      </c>
      <c r="B1279" t="s">
        <v>4246</v>
      </c>
      <c r="H1279" s="3">
        <v>45492</v>
      </c>
    </row>
    <row r="1280" spans="1:8" x14ac:dyDescent="0.25">
      <c r="A1280" s="7" t="s">
        <v>1700</v>
      </c>
      <c r="B1280" t="s">
        <v>1701</v>
      </c>
      <c r="D1280">
        <v>100</v>
      </c>
      <c r="H1280" s="3">
        <v>45492</v>
      </c>
    </row>
    <row r="1281" spans="1:8" x14ac:dyDescent="0.25">
      <c r="A1281" s="7" t="s">
        <v>4274</v>
      </c>
      <c r="B1281" t="s">
        <v>4275</v>
      </c>
      <c r="H1281" s="3">
        <v>45492</v>
      </c>
    </row>
    <row r="1282" spans="1:8" x14ac:dyDescent="0.25">
      <c r="A1282" s="7" t="s">
        <v>4271</v>
      </c>
      <c r="B1282" t="s">
        <v>4272</v>
      </c>
      <c r="H1282" s="3">
        <v>45492</v>
      </c>
    </row>
    <row r="1283" spans="1:8" x14ac:dyDescent="0.25">
      <c r="A1283" s="7" t="s">
        <v>2861</v>
      </c>
      <c r="B1283" t="s">
        <v>2862</v>
      </c>
      <c r="H1283" s="3">
        <v>45492</v>
      </c>
    </row>
    <row r="1284" spans="1:8" x14ac:dyDescent="0.25">
      <c r="A1284" s="7" t="s">
        <v>4279</v>
      </c>
      <c r="B1284" t="s">
        <v>4280</v>
      </c>
      <c r="H1284" s="3">
        <v>45492</v>
      </c>
    </row>
    <row r="1285" spans="1:8" x14ac:dyDescent="0.25">
      <c r="A1285" s="7" t="s">
        <v>4277</v>
      </c>
      <c r="B1285" t="s">
        <v>4278</v>
      </c>
      <c r="H1285" s="3">
        <v>45492</v>
      </c>
    </row>
    <row r="1286" spans="1:8" x14ac:dyDescent="0.25">
      <c r="A1286" s="7" t="s">
        <v>4214</v>
      </c>
      <c r="B1286" t="s">
        <v>4215</v>
      </c>
      <c r="H1286" s="3">
        <v>45492</v>
      </c>
    </row>
    <row r="1287" spans="1:8" x14ac:dyDescent="0.25">
      <c r="A1287" s="7" t="s">
        <v>4204</v>
      </c>
      <c r="B1287" t="s">
        <v>5773</v>
      </c>
      <c r="H1287" s="3">
        <v>45492</v>
      </c>
    </row>
    <row r="1288" spans="1:8" x14ac:dyDescent="0.25">
      <c r="A1288" s="7" t="s">
        <v>4217</v>
      </c>
      <c r="B1288" t="s">
        <v>4218</v>
      </c>
      <c r="H1288" s="3">
        <v>45492</v>
      </c>
    </row>
    <row r="1289" spans="1:8" x14ac:dyDescent="0.25">
      <c r="A1289" s="7" t="s">
        <v>2882</v>
      </c>
      <c r="B1289" t="s">
        <v>2883</v>
      </c>
      <c r="H1289" s="3">
        <v>45492</v>
      </c>
    </row>
    <row r="1290" spans="1:8" x14ac:dyDescent="0.25">
      <c r="A1290" s="7" t="s">
        <v>4281</v>
      </c>
      <c r="B1290" t="s">
        <v>4282</v>
      </c>
      <c r="H1290" s="3">
        <v>45492</v>
      </c>
    </row>
    <row r="1291" spans="1:8" x14ac:dyDescent="0.25">
      <c r="A1291" s="7" t="s">
        <v>4265</v>
      </c>
      <c r="B1291" t="s">
        <v>4266</v>
      </c>
      <c r="H1291" s="3">
        <v>45492</v>
      </c>
    </row>
    <row r="1292" spans="1:8" x14ac:dyDescent="0.25">
      <c r="A1292" s="7" t="s">
        <v>4289</v>
      </c>
      <c r="B1292" t="s">
        <v>4290</v>
      </c>
      <c r="H1292" s="3">
        <v>45492</v>
      </c>
    </row>
    <row r="1293" spans="1:8" x14ac:dyDescent="0.25">
      <c r="A1293" s="7" t="s">
        <v>4186</v>
      </c>
      <c r="B1293" t="s">
        <v>4187</v>
      </c>
      <c r="H1293" s="3">
        <v>45492</v>
      </c>
    </row>
    <row r="1294" spans="1:8" x14ac:dyDescent="0.25">
      <c r="A1294" s="7" t="s">
        <v>4307</v>
      </c>
      <c r="B1294" t="s">
        <v>4308</v>
      </c>
      <c r="H1294" s="3">
        <v>45492</v>
      </c>
    </row>
    <row r="1295" spans="1:8" x14ac:dyDescent="0.25">
      <c r="A1295" s="7" t="s">
        <v>4310</v>
      </c>
      <c r="B1295" t="s">
        <v>4311</v>
      </c>
      <c r="H1295" s="3">
        <v>45492</v>
      </c>
    </row>
    <row r="1296" spans="1:8" x14ac:dyDescent="0.25">
      <c r="A1296" s="7" t="s">
        <v>4312</v>
      </c>
      <c r="B1296" t="s">
        <v>4313</v>
      </c>
      <c r="H1296" s="3">
        <v>45492</v>
      </c>
    </row>
    <row r="1297" spans="1:8" x14ac:dyDescent="0.25">
      <c r="A1297" s="7" t="s">
        <v>4284</v>
      </c>
      <c r="B1297" t="s">
        <v>4285</v>
      </c>
      <c r="H1297" s="3">
        <v>45492</v>
      </c>
    </row>
    <row r="1298" spans="1:8" x14ac:dyDescent="0.25">
      <c r="A1298" s="7" t="s">
        <v>4317</v>
      </c>
      <c r="B1298" t="s">
        <v>4318</v>
      </c>
      <c r="H1298" s="3">
        <v>45492</v>
      </c>
    </row>
    <row r="1299" spans="1:8" x14ac:dyDescent="0.25">
      <c r="A1299" s="7" t="s">
        <v>4314</v>
      </c>
      <c r="B1299" t="s">
        <v>4315</v>
      </c>
      <c r="H1299" s="3">
        <v>45492</v>
      </c>
    </row>
    <row r="1300" spans="1:8" x14ac:dyDescent="0.25">
      <c r="A1300" s="7" t="s">
        <v>4326</v>
      </c>
      <c r="B1300" t="s">
        <v>4327</v>
      </c>
      <c r="H1300" s="3">
        <v>45492</v>
      </c>
    </row>
    <row r="1301" spans="1:8" x14ac:dyDescent="0.25">
      <c r="A1301" s="7" t="s">
        <v>4320</v>
      </c>
      <c r="B1301" t="s">
        <v>4321</v>
      </c>
      <c r="H1301" s="3">
        <v>45492</v>
      </c>
    </row>
    <row r="1302" spans="1:8" x14ac:dyDescent="0.25">
      <c r="A1302" s="7" t="s">
        <v>4323</v>
      </c>
      <c r="B1302" t="s">
        <v>4324</v>
      </c>
      <c r="H1302" s="3">
        <v>45492</v>
      </c>
    </row>
    <row r="1303" spans="1:8" x14ac:dyDescent="0.25">
      <c r="A1303" s="7" t="s">
        <v>4287</v>
      </c>
      <c r="B1303" t="s">
        <v>4288</v>
      </c>
      <c r="H1303" s="3">
        <v>45492</v>
      </c>
    </row>
    <row r="1304" spans="1:8" x14ac:dyDescent="0.25">
      <c r="A1304" s="7" t="s">
        <v>4292</v>
      </c>
      <c r="B1304" t="s">
        <v>4293</v>
      </c>
      <c r="H1304" s="3">
        <v>45492</v>
      </c>
    </row>
    <row r="1305" spans="1:8" x14ac:dyDescent="0.25">
      <c r="A1305" s="7" t="s">
        <v>4295</v>
      </c>
      <c r="B1305" t="s">
        <v>4296</v>
      </c>
      <c r="H1305" s="3">
        <v>45492</v>
      </c>
    </row>
    <row r="1306" spans="1:8" x14ac:dyDescent="0.25">
      <c r="A1306" s="7" t="s">
        <v>4298</v>
      </c>
      <c r="B1306" t="s">
        <v>4299</v>
      </c>
      <c r="H1306" s="3">
        <v>45492</v>
      </c>
    </row>
    <row r="1307" spans="1:8" x14ac:dyDescent="0.25">
      <c r="A1307" s="7" t="s">
        <v>4301</v>
      </c>
      <c r="B1307" t="s">
        <v>4302</v>
      </c>
      <c r="H1307" s="3">
        <v>45492</v>
      </c>
    </row>
    <row r="1308" spans="1:8" x14ac:dyDescent="0.25">
      <c r="A1308" s="7" t="s">
        <v>4304</v>
      </c>
      <c r="B1308" t="s">
        <v>4305</v>
      </c>
      <c r="H1308" s="3">
        <v>45492</v>
      </c>
    </row>
    <row r="1309" spans="1:8" x14ac:dyDescent="0.25">
      <c r="A1309" s="7" t="s">
        <v>4331</v>
      </c>
      <c r="B1309" t="s">
        <v>5775</v>
      </c>
      <c r="H1309" s="3">
        <v>45492</v>
      </c>
    </row>
    <row r="1310" spans="1:8" x14ac:dyDescent="0.25">
      <c r="A1310" s="7" t="s">
        <v>4333</v>
      </c>
      <c r="B1310" t="s">
        <v>4334</v>
      </c>
      <c r="H1310" s="3">
        <v>45492</v>
      </c>
    </row>
    <row r="1311" spans="1:8" x14ac:dyDescent="0.25">
      <c r="A1311" s="7" t="s">
        <v>4336</v>
      </c>
      <c r="B1311" t="s">
        <v>4337</v>
      </c>
      <c r="H1311" s="3">
        <v>45492</v>
      </c>
    </row>
    <row r="1312" spans="1:8" x14ac:dyDescent="0.25">
      <c r="A1312" s="7" t="s">
        <v>4339</v>
      </c>
      <c r="B1312" t="s">
        <v>4340</v>
      </c>
      <c r="H1312" s="3">
        <v>45492</v>
      </c>
    </row>
    <row r="1313" spans="1:8" x14ac:dyDescent="0.25">
      <c r="A1313" s="7" t="s">
        <v>4329</v>
      </c>
      <c r="B1313" t="s">
        <v>4330</v>
      </c>
      <c r="H1313" s="3">
        <v>45492</v>
      </c>
    </row>
    <row r="1314" spans="1:8" x14ac:dyDescent="0.25">
      <c r="A1314" s="7" t="s">
        <v>4344</v>
      </c>
      <c r="B1314" t="s">
        <v>4345</v>
      </c>
      <c r="H1314" s="3">
        <v>45492</v>
      </c>
    </row>
    <row r="1315" spans="1:8" x14ac:dyDescent="0.25">
      <c r="A1315" s="7" t="s">
        <v>4346</v>
      </c>
      <c r="B1315" t="s">
        <v>4347</v>
      </c>
      <c r="H1315" s="3">
        <v>45492</v>
      </c>
    </row>
    <row r="1316" spans="1:8" x14ac:dyDescent="0.25">
      <c r="A1316" s="7" t="s">
        <v>4341</v>
      </c>
      <c r="B1316" t="s">
        <v>4342</v>
      </c>
      <c r="H1316" s="3">
        <v>45492</v>
      </c>
    </row>
    <row r="1317" spans="1:8" x14ac:dyDescent="0.25">
      <c r="A1317" s="7" t="s">
        <v>4349</v>
      </c>
      <c r="B1317" t="s">
        <v>4350</v>
      </c>
      <c r="H1317" s="3">
        <v>45492</v>
      </c>
    </row>
    <row r="1318" spans="1:8" x14ac:dyDescent="0.25">
      <c r="A1318" s="7" t="s">
        <v>4357</v>
      </c>
      <c r="B1318" t="s">
        <v>4358</v>
      </c>
      <c r="D1318">
        <v>21</v>
      </c>
      <c r="H1318" s="3">
        <v>45492</v>
      </c>
    </row>
    <row r="1319" spans="1:8" x14ac:dyDescent="0.25">
      <c r="A1319" s="7" t="s">
        <v>4360</v>
      </c>
      <c r="B1319" t="s">
        <v>4361</v>
      </c>
      <c r="H1319" s="3">
        <v>45492</v>
      </c>
    </row>
    <row r="1320" spans="1:8" x14ac:dyDescent="0.25">
      <c r="A1320" s="7" t="s">
        <v>4372</v>
      </c>
      <c r="B1320" t="s">
        <v>4373</v>
      </c>
      <c r="H1320" s="3">
        <v>45492</v>
      </c>
    </row>
    <row r="1321" spans="1:8" x14ac:dyDescent="0.25">
      <c r="A1321" s="7" t="s">
        <v>4375</v>
      </c>
      <c r="B1321" t="s">
        <v>4376</v>
      </c>
      <c r="H1321" s="3">
        <v>45492</v>
      </c>
    </row>
    <row r="1322" spans="1:8" x14ac:dyDescent="0.25">
      <c r="A1322" s="7" t="s">
        <v>4378</v>
      </c>
      <c r="B1322" t="s">
        <v>4379</v>
      </c>
      <c r="H1322" s="3">
        <v>45492</v>
      </c>
    </row>
    <row r="1323" spans="1:8" x14ac:dyDescent="0.25">
      <c r="A1323" s="7" t="s">
        <v>5776</v>
      </c>
      <c r="B1323" t="s">
        <v>5777</v>
      </c>
      <c r="H1323" s="3">
        <v>45492</v>
      </c>
    </row>
    <row r="1324" spans="1:8" x14ac:dyDescent="0.25">
      <c r="A1324" s="7" t="s">
        <v>4381</v>
      </c>
      <c r="B1324" t="s">
        <v>4382</v>
      </c>
      <c r="H1324" s="3">
        <v>45492</v>
      </c>
    </row>
    <row r="1325" spans="1:8" x14ac:dyDescent="0.25">
      <c r="A1325" s="7" t="s">
        <v>4366</v>
      </c>
      <c r="B1325" t="s">
        <v>4367</v>
      </c>
      <c r="H1325" s="3">
        <v>45492</v>
      </c>
    </row>
    <row r="1326" spans="1:8" x14ac:dyDescent="0.25">
      <c r="A1326" s="7" t="s">
        <v>4363</v>
      </c>
      <c r="B1326" t="s">
        <v>4364</v>
      </c>
      <c r="H1326" s="3">
        <v>45492</v>
      </c>
    </row>
    <row r="1327" spans="1:8" x14ac:dyDescent="0.25">
      <c r="A1327" s="7" t="s">
        <v>4393</v>
      </c>
      <c r="B1327" t="s">
        <v>4394</v>
      </c>
      <c r="H1327" s="3">
        <v>45492</v>
      </c>
    </row>
    <row r="1328" spans="1:8" x14ac:dyDescent="0.25">
      <c r="A1328" s="7" t="s">
        <v>4398</v>
      </c>
      <c r="B1328" t="s">
        <v>4399</v>
      </c>
      <c r="H1328" s="3">
        <v>45492</v>
      </c>
    </row>
    <row r="1329" spans="1:8" x14ac:dyDescent="0.25">
      <c r="A1329" s="7" t="s">
        <v>4401</v>
      </c>
      <c r="B1329" t="s">
        <v>4402</v>
      </c>
      <c r="H1329" s="3">
        <v>45492</v>
      </c>
    </row>
    <row r="1330" spans="1:8" x14ac:dyDescent="0.25">
      <c r="A1330" s="7" t="s">
        <v>4403</v>
      </c>
      <c r="B1330" t="s">
        <v>4404</v>
      </c>
      <c r="H1330" s="3">
        <v>45492</v>
      </c>
    </row>
    <row r="1331" spans="1:8" x14ac:dyDescent="0.25">
      <c r="A1331" s="7" t="s">
        <v>4406</v>
      </c>
      <c r="B1331" t="s">
        <v>4407</v>
      </c>
      <c r="H1331" s="3">
        <v>45492</v>
      </c>
    </row>
    <row r="1332" spans="1:8" x14ac:dyDescent="0.25">
      <c r="A1332" s="7" t="s">
        <v>4415</v>
      </c>
      <c r="B1332" t="s">
        <v>4416</v>
      </c>
      <c r="H1332" s="3">
        <v>45492</v>
      </c>
    </row>
    <row r="1333" spans="1:8" x14ac:dyDescent="0.25">
      <c r="A1333" s="7" t="s">
        <v>4418</v>
      </c>
      <c r="B1333" t="s">
        <v>4419</v>
      </c>
      <c r="H1333" s="3">
        <v>45492</v>
      </c>
    </row>
    <row r="1334" spans="1:8" x14ac:dyDescent="0.25">
      <c r="A1334" s="7" t="s">
        <v>4421</v>
      </c>
      <c r="B1334" t="s">
        <v>4402</v>
      </c>
      <c r="H1334" s="3">
        <v>45492</v>
      </c>
    </row>
    <row r="1335" spans="1:8" x14ac:dyDescent="0.25">
      <c r="A1335" s="7" t="s">
        <v>4395</v>
      </c>
      <c r="B1335" t="s">
        <v>4396</v>
      </c>
      <c r="H1335" s="3">
        <v>45492</v>
      </c>
    </row>
    <row r="1336" spans="1:8" x14ac:dyDescent="0.25">
      <c r="A1336" s="7" t="s">
        <v>4429</v>
      </c>
      <c r="B1336" t="s">
        <v>4430</v>
      </c>
      <c r="H1336" s="3">
        <v>45492</v>
      </c>
    </row>
    <row r="1337" spans="1:8" x14ac:dyDescent="0.25">
      <c r="A1337" s="7" t="s">
        <v>4412</v>
      </c>
      <c r="B1337" t="s">
        <v>4413</v>
      </c>
      <c r="H1337" s="3">
        <v>45492</v>
      </c>
    </row>
    <row r="1338" spans="1:8" x14ac:dyDescent="0.25">
      <c r="A1338" s="7" t="s">
        <v>4409</v>
      </c>
      <c r="B1338" t="s">
        <v>4410</v>
      </c>
      <c r="H1338" s="3">
        <v>45492</v>
      </c>
    </row>
    <row r="1339" spans="1:8" x14ac:dyDescent="0.25">
      <c r="A1339" s="7" t="s">
        <v>4431</v>
      </c>
      <c r="B1339" t="s">
        <v>4432</v>
      </c>
      <c r="H1339" s="3">
        <v>45492</v>
      </c>
    </row>
    <row r="1340" spans="1:8" x14ac:dyDescent="0.25">
      <c r="A1340" s="7" t="s">
        <v>4434</v>
      </c>
      <c r="B1340" t="s">
        <v>4435</v>
      </c>
      <c r="H1340" s="3">
        <v>45492</v>
      </c>
    </row>
    <row r="1341" spans="1:8" x14ac:dyDescent="0.25">
      <c r="A1341" s="7" t="s">
        <v>4423</v>
      </c>
      <c r="B1341" t="s">
        <v>4424</v>
      </c>
      <c r="H1341" s="3">
        <v>45492</v>
      </c>
    </row>
    <row r="1342" spans="1:8" x14ac:dyDescent="0.25">
      <c r="A1342" s="7" t="s">
        <v>4426</v>
      </c>
      <c r="B1342" t="s">
        <v>4427</v>
      </c>
      <c r="H1342" s="3">
        <v>45492</v>
      </c>
    </row>
    <row r="1343" spans="1:8" x14ac:dyDescent="0.25">
      <c r="A1343" s="7" t="s">
        <v>4437</v>
      </c>
      <c r="B1343" t="s">
        <v>4438</v>
      </c>
      <c r="H1343" s="3">
        <v>45492</v>
      </c>
    </row>
    <row r="1344" spans="1:8" x14ac:dyDescent="0.25">
      <c r="A1344" s="7" t="s">
        <v>5778</v>
      </c>
      <c r="B1344" t="s">
        <v>5779</v>
      </c>
      <c r="H1344" s="3">
        <v>45492</v>
      </c>
    </row>
    <row r="1345" spans="1:8" x14ac:dyDescent="0.25">
      <c r="A1345" s="7" t="s">
        <v>4442</v>
      </c>
      <c r="B1345" t="s">
        <v>4443</v>
      </c>
      <c r="H1345" s="3">
        <v>45492</v>
      </c>
    </row>
    <row r="1346" spans="1:8" x14ac:dyDescent="0.25">
      <c r="A1346" s="7" t="s">
        <v>4445</v>
      </c>
      <c r="B1346" t="s">
        <v>4446</v>
      </c>
      <c r="H1346" s="3">
        <v>45492</v>
      </c>
    </row>
    <row r="1347" spans="1:8" x14ac:dyDescent="0.25">
      <c r="A1347" s="7" t="s">
        <v>4448</v>
      </c>
      <c r="B1347" t="s">
        <v>4449</v>
      </c>
      <c r="H1347" s="3">
        <v>45492</v>
      </c>
    </row>
    <row r="1348" spans="1:8" x14ac:dyDescent="0.25">
      <c r="A1348" s="7" t="s">
        <v>4456</v>
      </c>
      <c r="B1348" t="s">
        <v>4457</v>
      </c>
      <c r="H1348" s="3">
        <v>45492</v>
      </c>
    </row>
    <row r="1349" spans="1:8" x14ac:dyDescent="0.25">
      <c r="A1349" s="7" t="s">
        <v>4462</v>
      </c>
      <c r="B1349" t="s">
        <v>4463</v>
      </c>
      <c r="H1349" s="3">
        <v>45492</v>
      </c>
    </row>
    <row r="1350" spans="1:8" x14ac:dyDescent="0.25">
      <c r="A1350" s="7" t="s">
        <v>4465</v>
      </c>
      <c r="B1350" t="s">
        <v>4466</v>
      </c>
      <c r="H1350" s="3">
        <v>45492</v>
      </c>
    </row>
    <row r="1351" spans="1:8" x14ac:dyDescent="0.25">
      <c r="A1351" s="7" t="s">
        <v>4459</v>
      </c>
      <c r="B1351" t="s">
        <v>4460</v>
      </c>
      <c r="H1351" s="3">
        <v>45492</v>
      </c>
    </row>
    <row r="1352" spans="1:8" x14ac:dyDescent="0.25">
      <c r="A1352" s="7" t="s">
        <v>4471</v>
      </c>
      <c r="B1352" t="s">
        <v>4472</v>
      </c>
      <c r="H1352" s="3">
        <v>45492</v>
      </c>
    </row>
    <row r="1353" spans="1:8" x14ac:dyDescent="0.25">
      <c r="A1353" s="7" t="s">
        <v>4468</v>
      </c>
      <c r="B1353" t="s">
        <v>4469</v>
      </c>
      <c r="H1353" s="3">
        <v>45492</v>
      </c>
    </row>
    <row r="1354" spans="1:8" x14ac:dyDescent="0.25">
      <c r="A1354" s="7" t="s">
        <v>5510</v>
      </c>
      <c r="B1354" t="s">
        <v>5780</v>
      </c>
      <c r="H1354" s="3">
        <v>45492</v>
      </c>
    </row>
    <row r="1355" spans="1:8" x14ac:dyDescent="0.25">
      <c r="A1355" s="7" t="s">
        <v>4477</v>
      </c>
      <c r="B1355" t="s">
        <v>4478</v>
      </c>
      <c r="H1355" s="3">
        <v>45492</v>
      </c>
    </row>
    <row r="1356" spans="1:8" x14ac:dyDescent="0.25">
      <c r="A1356" s="7" t="s">
        <v>4474</v>
      </c>
      <c r="B1356" t="s">
        <v>4475</v>
      </c>
      <c r="H1356" s="3">
        <v>45492</v>
      </c>
    </row>
    <row r="1357" spans="1:8" x14ac:dyDescent="0.25">
      <c r="A1357" s="7" t="s">
        <v>4440</v>
      </c>
      <c r="B1357" t="s">
        <v>4441</v>
      </c>
      <c r="H1357" s="3">
        <v>45492</v>
      </c>
    </row>
    <row r="1358" spans="1:8" x14ac:dyDescent="0.25">
      <c r="A1358" s="7" t="s">
        <v>4451</v>
      </c>
      <c r="B1358" t="s">
        <v>4452</v>
      </c>
      <c r="H1358" s="3">
        <v>45492</v>
      </c>
    </row>
    <row r="1359" spans="1:8" x14ac:dyDescent="0.25">
      <c r="A1359" s="7" t="s">
        <v>4480</v>
      </c>
      <c r="B1359" t="s">
        <v>4481</v>
      </c>
      <c r="D1359">
        <v>24</v>
      </c>
      <c r="H1359" s="3">
        <v>45492</v>
      </c>
    </row>
    <row r="1360" spans="1:8" x14ac:dyDescent="0.25">
      <c r="A1360" s="7" t="s">
        <v>4495</v>
      </c>
      <c r="B1360" t="s">
        <v>4496</v>
      </c>
      <c r="H1360" s="3">
        <v>45492</v>
      </c>
    </row>
    <row r="1361" spans="1:8" x14ac:dyDescent="0.25">
      <c r="A1361" s="7" t="s">
        <v>4498</v>
      </c>
      <c r="B1361" t="s">
        <v>4499</v>
      </c>
      <c r="H1361" s="3">
        <v>45492</v>
      </c>
    </row>
    <row r="1362" spans="1:8" x14ac:dyDescent="0.25">
      <c r="A1362" s="7" t="s">
        <v>4500</v>
      </c>
      <c r="B1362" t="s">
        <v>4501</v>
      </c>
      <c r="H1362" s="3">
        <v>45492</v>
      </c>
    </row>
    <row r="1363" spans="1:8" x14ac:dyDescent="0.25">
      <c r="A1363" s="7" t="s">
        <v>4486</v>
      </c>
      <c r="B1363" t="s">
        <v>4487</v>
      </c>
      <c r="H1363" s="3">
        <v>45492</v>
      </c>
    </row>
    <row r="1364" spans="1:8" x14ac:dyDescent="0.25">
      <c r="A1364" s="7" t="s">
        <v>5781</v>
      </c>
      <c r="B1364" t="s">
        <v>5782</v>
      </c>
      <c r="H1364" s="3">
        <v>45492</v>
      </c>
    </row>
    <row r="1365" spans="1:8" x14ac:dyDescent="0.25">
      <c r="A1365" s="7" t="s">
        <v>4489</v>
      </c>
      <c r="B1365" t="s">
        <v>4490</v>
      </c>
      <c r="H1365" s="3">
        <v>45492</v>
      </c>
    </row>
    <row r="1366" spans="1:8" x14ac:dyDescent="0.25">
      <c r="A1366" s="7" t="s">
        <v>4492</v>
      </c>
      <c r="B1366" t="s">
        <v>4493</v>
      </c>
      <c r="H1366" s="3">
        <v>45492</v>
      </c>
    </row>
    <row r="1367" spans="1:8" x14ac:dyDescent="0.25">
      <c r="A1367" s="7" t="s">
        <v>4503</v>
      </c>
      <c r="B1367" t="s">
        <v>4504</v>
      </c>
      <c r="H1367" s="3">
        <v>45492</v>
      </c>
    </row>
    <row r="1368" spans="1:8" x14ac:dyDescent="0.25">
      <c r="A1368" s="7" t="s">
        <v>4511</v>
      </c>
      <c r="B1368" t="s">
        <v>4512</v>
      </c>
      <c r="H1368" s="3">
        <v>45492</v>
      </c>
    </row>
    <row r="1369" spans="1:8" x14ac:dyDescent="0.25">
      <c r="A1369" s="7" t="s">
        <v>4514</v>
      </c>
      <c r="B1369" t="s">
        <v>4515</v>
      </c>
      <c r="H1369" s="3">
        <v>45492</v>
      </c>
    </row>
    <row r="1370" spans="1:8" x14ac:dyDescent="0.25">
      <c r="A1370" s="7" t="s">
        <v>4517</v>
      </c>
      <c r="B1370" t="s">
        <v>4518</v>
      </c>
      <c r="H1370" s="3">
        <v>45492</v>
      </c>
    </row>
    <row r="1371" spans="1:8" x14ac:dyDescent="0.25">
      <c r="A1371" s="7" t="s">
        <v>4550</v>
      </c>
      <c r="B1371" t="s">
        <v>4551</v>
      </c>
      <c r="H1371" s="3">
        <v>45492</v>
      </c>
    </row>
    <row r="1372" spans="1:8" x14ac:dyDescent="0.25">
      <c r="A1372" s="7" t="s">
        <v>4553</v>
      </c>
      <c r="B1372" t="s">
        <v>4554</v>
      </c>
      <c r="H1372" s="3">
        <v>45492</v>
      </c>
    </row>
    <row r="1373" spans="1:8" x14ac:dyDescent="0.25">
      <c r="A1373" s="7" t="s">
        <v>4535</v>
      </c>
      <c r="B1373" t="s">
        <v>4536</v>
      </c>
      <c r="H1373" s="3">
        <v>45492</v>
      </c>
    </row>
    <row r="1374" spans="1:8" x14ac:dyDescent="0.25">
      <c r="A1374" s="7" t="s">
        <v>4520</v>
      </c>
      <c r="B1374" t="s">
        <v>4521</v>
      </c>
      <c r="H1374" s="3">
        <v>45492</v>
      </c>
    </row>
    <row r="1375" spans="1:8" x14ac:dyDescent="0.25">
      <c r="A1375" s="7" t="s">
        <v>4523</v>
      </c>
      <c r="B1375" t="s">
        <v>4524</v>
      </c>
      <c r="H1375" s="3">
        <v>45492</v>
      </c>
    </row>
    <row r="1376" spans="1:8" x14ac:dyDescent="0.25">
      <c r="A1376" s="7" t="s">
        <v>4538</v>
      </c>
      <c r="B1376" t="s">
        <v>4539</v>
      </c>
      <c r="H1376" s="3">
        <v>45492</v>
      </c>
    </row>
    <row r="1377" spans="1:8" x14ac:dyDescent="0.25">
      <c r="A1377" s="7" t="s">
        <v>4541</v>
      </c>
      <c r="B1377" t="s">
        <v>4542</v>
      </c>
      <c r="H1377" s="3">
        <v>45492</v>
      </c>
    </row>
    <row r="1378" spans="1:8" x14ac:dyDescent="0.25">
      <c r="A1378" s="7" t="s">
        <v>4544</v>
      </c>
      <c r="B1378" t="s">
        <v>4545</v>
      </c>
      <c r="H1378" s="3">
        <v>45492</v>
      </c>
    </row>
    <row r="1379" spans="1:8" x14ac:dyDescent="0.25">
      <c r="A1379" s="7" t="s">
        <v>4547</v>
      </c>
      <c r="B1379" t="s">
        <v>4548</v>
      </c>
      <c r="H1379" s="3">
        <v>45492</v>
      </c>
    </row>
    <row r="1380" spans="1:8" x14ac:dyDescent="0.25">
      <c r="A1380" s="7" t="s">
        <v>4526</v>
      </c>
      <c r="B1380" t="s">
        <v>4527</v>
      </c>
      <c r="H1380" s="3">
        <v>45492</v>
      </c>
    </row>
    <row r="1381" spans="1:8" x14ac:dyDescent="0.25">
      <c r="A1381" s="7" t="s">
        <v>4529</v>
      </c>
      <c r="B1381" t="s">
        <v>4530</v>
      </c>
      <c r="H1381" s="3">
        <v>45492</v>
      </c>
    </row>
    <row r="1382" spans="1:8" x14ac:dyDescent="0.25">
      <c r="A1382" s="7" t="s">
        <v>4532</v>
      </c>
      <c r="B1382" t="s">
        <v>4533</v>
      </c>
      <c r="H1382" s="3">
        <v>45492</v>
      </c>
    </row>
    <row r="1383" spans="1:8" x14ac:dyDescent="0.25">
      <c r="A1383" s="7" t="s">
        <v>4559</v>
      </c>
      <c r="B1383" t="s">
        <v>4560</v>
      </c>
      <c r="H1383" s="3">
        <v>45492</v>
      </c>
    </row>
    <row r="1384" spans="1:8" x14ac:dyDescent="0.25">
      <c r="A1384" s="7" t="s">
        <v>4556</v>
      </c>
      <c r="B1384" t="s">
        <v>4557</v>
      </c>
      <c r="H1384" s="3">
        <v>45492</v>
      </c>
    </row>
    <row r="1385" spans="1:8" x14ac:dyDescent="0.25">
      <c r="A1385" s="7" t="s">
        <v>5783</v>
      </c>
      <c r="B1385" t="s">
        <v>5784</v>
      </c>
      <c r="H1385" s="3">
        <v>45492</v>
      </c>
    </row>
    <row r="1386" spans="1:8" x14ac:dyDescent="0.25">
      <c r="A1386" s="7" t="s">
        <v>5785</v>
      </c>
      <c r="B1386" t="s">
        <v>5786</v>
      </c>
      <c r="H1386" s="3">
        <v>45492</v>
      </c>
    </row>
    <row r="1387" spans="1:8" x14ac:dyDescent="0.25">
      <c r="A1387" s="7" t="s">
        <v>4562</v>
      </c>
      <c r="B1387" t="s">
        <v>4563</v>
      </c>
      <c r="H1387" s="3">
        <v>45492</v>
      </c>
    </row>
    <row r="1388" spans="1:8" x14ac:dyDescent="0.25">
      <c r="A1388" s="7" t="s">
        <v>4564</v>
      </c>
      <c r="B1388" t="s">
        <v>4565</v>
      </c>
      <c r="H1388" s="3">
        <v>45492</v>
      </c>
    </row>
    <row r="1389" spans="1:8" x14ac:dyDescent="0.25">
      <c r="A1389" s="7" t="s">
        <v>4566</v>
      </c>
      <c r="B1389" t="s">
        <v>4567</v>
      </c>
      <c r="H1389" s="3">
        <v>45492</v>
      </c>
    </row>
    <row r="1390" spans="1:8" x14ac:dyDescent="0.25">
      <c r="A1390" s="7" t="s">
        <v>4568</v>
      </c>
      <c r="B1390" t="s">
        <v>4569</v>
      </c>
      <c r="H1390" s="3">
        <v>45492</v>
      </c>
    </row>
    <row r="1391" spans="1:8" x14ac:dyDescent="0.25">
      <c r="A1391" s="7" t="s">
        <v>4508</v>
      </c>
      <c r="B1391" t="s">
        <v>4509</v>
      </c>
      <c r="H1391" s="3">
        <v>45492</v>
      </c>
    </row>
    <row r="1392" spans="1:8" x14ac:dyDescent="0.25">
      <c r="A1392" s="7" t="s">
        <v>4570</v>
      </c>
      <c r="B1392" t="s">
        <v>4571</v>
      </c>
      <c r="H1392" s="3">
        <v>45492</v>
      </c>
    </row>
    <row r="1393" spans="1:8" x14ac:dyDescent="0.25">
      <c r="A1393" s="7" t="s">
        <v>4573</v>
      </c>
      <c r="B1393" t="s">
        <v>4574</v>
      </c>
      <c r="H1393" s="3">
        <v>45492</v>
      </c>
    </row>
    <row r="1394" spans="1:8" x14ac:dyDescent="0.25">
      <c r="A1394" s="7" t="s">
        <v>4576</v>
      </c>
      <c r="B1394" t="s">
        <v>4577</v>
      </c>
      <c r="H1394" s="3">
        <v>45492</v>
      </c>
    </row>
    <row r="1395" spans="1:8" x14ac:dyDescent="0.25">
      <c r="A1395" s="7" t="s">
        <v>4582</v>
      </c>
      <c r="B1395" t="s">
        <v>4583</v>
      </c>
      <c r="D1395">
        <v>84</v>
      </c>
      <c r="H1395" s="3">
        <v>45492</v>
      </c>
    </row>
    <row r="1396" spans="1:8" x14ac:dyDescent="0.25">
      <c r="A1396" s="7" t="s">
        <v>4584</v>
      </c>
      <c r="B1396" t="s">
        <v>4585</v>
      </c>
      <c r="H1396" s="3">
        <v>45492</v>
      </c>
    </row>
    <row r="1397" spans="1:8" x14ac:dyDescent="0.25">
      <c r="A1397" s="7" t="s">
        <v>4589</v>
      </c>
      <c r="B1397" t="s">
        <v>4590</v>
      </c>
      <c r="H1397" s="3">
        <v>45492</v>
      </c>
    </row>
    <row r="1398" spans="1:8" x14ac:dyDescent="0.25">
      <c r="A1398" s="7" t="s">
        <v>4592</v>
      </c>
      <c r="B1398" t="s">
        <v>4593</v>
      </c>
      <c r="H1398" s="3">
        <v>45492</v>
      </c>
    </row>
    <row r="1399" spans="1:8" x14ac:dyDescent="0.25">
      <c r="A1399" s="7" t="s">
        <v>4598</v>
      </c>
      <c r="B1399" t="s">
        <v>4599</v>
      </c>
      <c r="H1399" s="3">
        <v>45492</v>
      </c>
    </row>
    <row r="1400" spans="1:8" x14ac:dyDescent="0.25">
      <c r="A1400" s="7" t="s">
        <v>4601</v>
      </c>
      <c r="B1400" t="s">
        <v>4602</v>
      </c>
      <c r="H1400" s="3">
        <v>45492</v>
      </c>
    </row>
    <row r="1401" spans="1:8" x14ac:dyDescent="0.25">
      <c r="A1401" s="7" t="s">
        <v>4579</v>
      </c>
      <c r="B1401" t="s">
        <v>4580</v>
      </c>
      <c r="H1401" s="3">
        <v>45492</v>
      </c>
    </row>
    <row r="1402" spans="1:8" x14ac:dyDescent="0.25">
      <c r="A1402" s="7" t="s">
        <v>4595</v>
      </c>
      <c r="B1402" t="s">
        <v>4596</v>
      </c>
      <c r="H1402" s="3">
        <v>45492</v>
      </c>
    </row>
    <row r="1403" spans="1:8" x14ac:dyDescent="0.25">
      <c r="A1403" s="7" t="s">
        <v>4604</v>
      </c>
      <c r="B1403" t="s">
        <v>4605</v>
      </c>
      <c r="H1403" s="3">
        <v>45492</v>
      </c>
    </row>
    <row r="1404" spans="1:8" x14ac:dyDescent="0.25">
      <c r="A1404" s="7" t="s">
        <v>4606</v>
      </c>
      <c r="B1404" t="s">
        <v>4607</v>
      </c>
      <c r="H1404" s="3">
        <v>45492</v>
      </c>
    </row>
    <row r="1405" spans="1:8" x14ac:dyDescent="0.25">
      <c r="A1405" s="7" t="s">
        <v>4612</v>
      </c>
      <c r="B1405" t="s">
        <v>4613</v>
      </c>
      <c r="H1405" s="3">
        <v>45492</v>
      </c>
    </row>
    <row r="1406" spans="1:8" x14ac:dyDescent="0.25">
      <c r="A1406" s="7" t="s">
        <v>4614</v>
      </c>
      <c r="B1406" t="s">
        <v>4615</v>
      </c>
      <c r="H1406" s="3">
        <v>45492</v>
      </c>
    </row>
    <row r="1407" spans="1:8" x14ac:dyDescent="0.25">
      <c r="A1407" s="7" t="s">
        <v>4616</v>
      </c>
      <c r="B1407" t="s">
        <v>4617</v>
      </c>
      <c r="H1407" s="3">
        <v>45492</v>
      </c>
    </row>
    <row r="1408" spans="1:8" x14ac:dyDescent="0.25">
      <c r="A1408" s="7" t="s">
        <v>4608</v>
      </c>
      <c r="B1408" t="s">
        <v>4609</v>
      </c>
      <c r="H1408" s="3">
        <v>45492</v>
      </c>
    </row>
    <row r="1409" spans="1:8" x14ac:dyDescent="0.25">
      <c r="A1409" s="7" t="s">
        <v>4610</v>
      </c>
      <c r="B1409" t="s">
        <v>4611</v>
      </c>
      <c r="H1409" s="3">
        <v>45492</v>
      </c>
    </row>
    <row r="1410" spans="1:8" x14ac:dyDescent="0.25">
      <c r="A1410" s="7" t="s">
        <v>4618</v>
      </c>
      <c r="B1410" t="s">
        <v>4619</v>
      </c>
      <c r="H1410" s="3">
        <v>45492</v>
      </c>
    </row>
    <row r="1411" spans="1:8" x14ac:dyDescent="0.25">
      <c r="A1411" s="7" t="s">
        <v>4620</v>
      </c>
      <c r="B1411" t="s">
        <v>4621</v>
      </c>
      <c r="H1411" s="3">
        <v>45492</v>
      </c>
    </row>
    <row r="1412" spans="1:8" x14ac:dyDescent="0.25">
      <c r="A1412" s="7" t="s">
        <v>4623</v>
      </c>
      <c r="B1412" t="s">
        <v>4624</v>
      </c>
      <c r="H1412" s="3">
        <v>45492</v>
      </c>
    </row>
    <row r="1413" spans="1:8" x14ac:dyDescent="0.25">
      <c r="A1413" s="7" t="s">
        <v>4628</v>
      </c>
      <c r="B1413" t="s">
        <v>4629</v>
      </c>
      <c r="H1413" s="3">
        <v>45492</v>
      </c>
    </row>
    <row r="1414" spans="1:8" x14ac:dyDescent="0.25">
      <c r="A1414" s="7" t="s">
        <v>4631</v>
      </c>
      <c r="B1414" t="s">
        <v>4632</v>
      </c>
      <c r="H1414" s="3">
        <v>45492</v>
      </c>
    </row>
    <row r="1415" spans="1:8" x14ac:dyDescent="0.25">
      <c r="A1415" s="7" t="s">
        <v>4634</v>
      </c>
      <c r="B1415" t="s">
        <v>4635</v>
      </c>
      <c r="D1415">
        <v>21</v>
      </c>
      <c r="H1415" s="3">
        <v>45492</v>
      </c>
    </row>
    <row r="1416" spans="1:8" x14ac:dyDescent="0.25">
      <c r="A1416" s="7" t="s">
        <v>4640</v>
      </c>
      <c r="B1416" t="s">
        <v>4641</v>
      </c>
      <c r="H1416" s="3">
        <v>45492</v>
      </c>
    </row>
    <row r="1417" spans="1:8" x14ac:dyDescent="0.25">
      <c r="A1417" s="7" t="s">
        <v>4645</v>
      </c>
      <c r="B1417" t="s">
        <v>5787</v>
      </c>
      <c r="H1417" s="3">
        <v>45492</v>
      </c>
    </row>
    <row r="1418" spans="1:8" x14ac:dyDescent="0.25">
      <c r="A1418" s="7" t="s">
        <v>4648</v>
      </c>
      <c r="B1418" t="s">
        <v>5789</v>
      </c>
      <c r="H1418" s="3">
        <v>45492</v>
      </c>
    </row>
    <row r="1419" spans="1:8" x14ac:dyDescent="0.25">
      <c r="A1419" s="7" t="s">
        <v>4651</v>
      </c>
      <c r="B1419" t="s">
        <v>5791</v>
      </c>
      <c r="H1419" s="3">
        <v>45492</v>
      </c>
    </row>
    <row r="1420" spans="1:8" x14ac:dyDescent="0.25">
      <c r="A1420" s="7" t="s">
        <v>4642</v>
      </c>
      <c r="B1420" t="s">
        <v>5793</v>
      </c>
      <c r="H1420" s="3">
        <v>45492</v>
      </c>
    </row>
    <row r="1421" spans="1:8" x14ac:dyDescent="0.25">
      <c r="A1421" s="7" t="s">
        <v>4654</v>
      </c>
      <c r="B1421" t="s">
        <v>5795</v>
      </c>
      <c r="H1421" s="3">
        <v>45492</v>
      </c>
    </row>
    <row r="1422" spans="1:8" x14ac:dyDescent="0.25">
      <c r="A1422" s="7" t="s">
        <v>4657</v>
      </c>
      <c r="B1422" t="s">
        <v>4658</v>
      </c>
      <c r="H1422" s="3">
        <v>45492</v>
      </c>
    </row>
    <row r="1423" spans="1:8" x14ac:dyDescent="0.25">
      <c r="A1423" s="7" t="s">
        <v>4666</v>
      </c>
      <c r="B1423" t="s">
        <v>4667</v>
      </c>
      <c r="H1423" s="3">
        <v>45492</v>
      </c>
    </row>
    <row r="1424" spans="1:8" x14ac:dyDescent="0.25">
      <c r="A1424" s="7" t="s">
        <v>4669</v>
      </c>
      <c r="B1424" t="s">
        <v>4670</v>
      </c>
      <c r="H1424" s="3">
        <v>45492</v>
      </c>
    </row>
    <row r="1425" spans="1:8" x14ac:dyDescent="0.25">
      <c r="A1425" s="7" t="s">
        <v>4671</v>
      </c>
      <c r="B1425" t="s">
        <v>4672</v>
      </c>
      <c r="H1425" s="3">
        <v>45492</v>
      </c>
    </row>
    <row r="1426" spans="1:8" x14ac:dyDescent="0.25">
      <c r="A1426" s="7" t="s">
        <v>4673</v>
      </c>
      <c r="B1426" t="s">
        <v>4674</v>
      </c>
      <c r="H1426" s="3">
        <v>45492</v>
      </c>
    </row>
    <row r="1427" spans="1:8" x14ac:dyDescent="0.25">
      <c r="A1427" s="7" t="s">
        <v>4663</v>
      </c>
      <c r="B1427" t="s">
        <v>4664</v>
      </c>
      <c r="H1427" s="3">
        <v>45492</v>
      </c>
    </row>
    <row r="1428" spans="1:8" x14ac:dyDescent="0.25">
      <c r="A1428" s="7" t="s">
        <v>4681</v>
      </c>
      <c r="B1428" t="s">
        <v>4682</v>
      </c>
      <c r="H1428" s="3">
        <v>45492</v>
      </c>
    </row>
    <row r="1429" spans="1:8" x14ac:dyDescent="0.25">
      <c r="A1429" s="7" t="s">
        <v>4684</v>
      </c>
      <c r="B1429" t="s">
        <v>4685</v>
      </c>
      <c r="H1429" s="3">
        <v>45492</v>
      </c>
    </row>
    <row r="1430" spans="1:8" x14ac:dyDescent="0.25">
      <c r="A1430" s="7" t="s">
        <v>4687</v>
      </c>
      <c r="B1430" t="s">
        <v>4688</v>
      </c>
      <c r="H1430" s="3">
        <v>45492</v>
      </c>
    </row>
    <row r="1431" spans="1:8" x14ac:dyDescent="0.25">
      <c r="A1431" s="7" t="s">
        <v>4675</v>
      </c>
      <c r="B1431" t="s">
        <v>4676</v>
      </c>
      <c r="H1431" s="3">
        <v>45492</v>
      </c>
    </row>
    <row r="1432" spans="1:8" x14ac:dyDescent="0.25">
      <c r="A1432" s="7" t="s">
        <v>4678</v>
      </c>
      <c r="B1432" t="s">
        <v>4679</v>
      </c>
      <c r="H1432" s="3">
        <v>45492</v>
      </c>
    </row>
    <row r="1433" spans="1:8" x14ac:dyDescent="0.25">
      <c r="A1433" s="7" t="s">
        <v>4696</v>
      </c>
      <c r="B1433" t="s">
        <v>4697</v>
      </c>
      <c r="H1433" s="3">
        <v>45492</v>
      </c>
    </row>
    <row r="1434" spans="1:8" x14ac:dyDescent="0.25">
      <c r="A1434" s="7" t="s">
        <v>4693</v>
      </c>
      <c r="B1434" t="s">
        <v>4694</v>
      </c>
      <c r="H1434" s="3">
        <v>45492</v>
      </c>
    </row>
    <row r="1435" spans="1:8" x14ac:dyDescent="0.25">
      <c r="A1435" s="7" t="s">
        <v>4692</v>
      </c>
      <c r="B1435" t="s">
        <v>4402</v>
      </c>
      <c r="H1435" s="3">
        <v>45492</v>
      </c>
    </row>
    <row r="1436" spans="1:8" x14ac:dyDescent="0.25">
      <c r="A1436" s="7" t="s">
        <v>4702</v>
      </c>
      <c r="B1436" t="s">
        <v>4703</v>
      </c>
      <c r="D1436">
        <v>28</v>
      </c>
      <c r="H1436" s="3">
        <v>45492</v>
      </c>
    </row>
    <row r="1437" spans="1:8" x14ac:dyDescent="0.25">
      <c r="A1437" s="7" t="s">
        <v>4705</v>
      </c>
      <c r="B1437" t="s">
        <v>4706</v>
      </c>
      <c r="H1437" s="3">
        <v>45492</v>
      </c>
    </row>
    <row r="1438" spans="1:8" x14ac:dyDescent="0.25">
      <c r="A1438" s="7" t="s">
        <v>4708</v>
      </c>
      <c r="B1438" t="s">
        <v>4709</v>
      </c>
      <c r="H1438" s="3">
        <v>45492</v>
      </c>
    </row>
    <row r="1439" spans="1:8" x14ac:dyDescent="0.25">
      <c r="A1439" s="7" t="s">
        <v>4711</v>
      </c>
      <c r="B1439" t="s">
        <v>4712</v>
      </c>
      <c r="H1439" s="3">
        <v>45492</v>
      </c>
    </row>
    <row r="1440" spans="1:8" x14ac:dyDescent="0.25">
      <c r="A1440" s="7" t="s">
        <v>4714</v>
      </c>
      <c r="B1440" t="s">
        <v>4715</v>
      </c>
      <c r="H1440" s="3">
        <v>45492</v>
      </c>
    </row>
    <row r="1441" spans="1:8" x14ac:dyDescent="0.25">
      <c r="A1441" s="7" t="s">
        <v>4717</v>
      </c>
      <c r="B1441" t="s">
        <v>4718</v>
      </c>
      <c r="H1441" s="3">
        <v>45492</v>
      </c>
    </row>
    <row r="1442" spans="1:8" x14ac:dyDescent="0.25">
      <c r="A1442" s="7" t="s">
        <v>4719</v>
      </c>
      <c r="B1442" t="s">
        <v>4720</v>
      </c>
      <c r="H1442" s="3">
        <v>45492</v>
      </c>
    </row>
    <row r="1443" spans="1:8" x14ac:dyDescent="0.25">
      <c r="A1443" s="7" t="s">
        <v>4724</v>
      </c>
      <c r="B1443" t="s">
        <v>4725</v>
      </c>
      <c r="H1443" s="3">
        <v>45492</v>
      </c>
    </row>
    <row r="1444" spans="1:8" x14ac:dyDescent="0.25">
      <c r="A1444" s="7" t="s">
        <v>4727</v>
      </c>
      <c r="B1444" t="s">
        <v>4728</v>
      </c>
      <c r="H1444" s="3">
        <v>45492</v>
      </c>
    </row>
    <row r="1445" spans="1:8" x14ac:dyDescent="0.25">
      <c r="A1445" s="7" t="s">
        <v>4736</v>
      </c>
      <c r="B1445" t="s">
        <v>4737</v>
      </c>
      <c r="H1445" s="3">
        <v>45492</v>
      </c>
    </row>
    <row r="1446" spans="1:8" x14ac:dyDescent="0.25">
      <c r="A1446" s="7" t="s">
        <v>4732</v>
      </c>
      <c r="B1446" t="s">
        <v>4733</v>
      </c>
      <c r="H1446" s="3">
        <v>45492</v>
      </c>
    </row>
    <row r="1447" spans="1:8" x14ac:dyDescent="0.25">
      <c r="A1447" s="7" t="s">
        <v>4734</v>
      </c>
      <c r="B1447" t="s">
        <v>4735</v>
      </c>
      <c r="H1447" s="3">
        <v>45492</v>
      </c>
    </row>
    <row r="1448" spans="1:8" x14ac:dyDescent="0.25">
      <c r="A1448" s="7" t="s">
        <v>4738</v>
      </c>
      <c r="B1448" t="s">
        <v>4739</v>
      </c>
      <c r="H1448" s="3">
        <v>45492</v>
      </c>
    </row>
    <row r="1449" spans="1:8" x14ac:dyDescent="0.25">
      <c r="A1449" s="7" t="s">
        <v>4740</v>
      </c>
      <c r="B1449" t="s">
        <v>4741</v>
      </c>
      <c r="H1449" s="3">
        <v>45492</v>
      </c>
    </row>
    <row r="1450" spans="1:8" x14ac:dyDescent="0.25">
      <c r="A1450" s="7" t="s">
        <v>4743</v>
      </c>
      <c r="B1450" t="s">
        <v>4744</v>
      </c>
      <c r="H1450" s="3">
        <v>45492</v>
      </c>
    </row>
    <row r="1451" spans="1:8" x14ac:dyDescent="0.25">
      <c r="A1451" s="7" t="s">
        <v>4746</v>
      </c>
      <c r="B1451" t="s">
        <v>4747</v>
      </c>
      <c r="H1451" s="3">
        <v>45492</v>
      </c>
    </row>
    <row r="1452" spans="1:8" x14ac:dyDescent="0.25">
      <c r="A1452" s="7" t="s">
        <v>4721</v>
      </c>
      <c r="B1452" t="s">
        <v>4722</v>
      </c>
      <c r="H1452" s="3">
        <v>45492</v>
      </c>
    </row>
    <row r="1453" spans="1:8" x14ac:dyDescent="0.25">
      <c r="A1453" s="7" t="s">
        <v>4748</v>
      </c>
      <c r="B1453" t="s">
        <v>4749</v>
      </c>
      <c r="H1453" s="3">
        <v>45492</v>
      </c>
    </row>
    <row r="1454" spans="1:8" x14ac:dyDescent="0.25">
      <c r="A1454" s="7" t="s">
        <v>4760</v>
      </c>
      <c r="B1454" t="s">
        <v>4761</v>
      </c>
      <c r="H1454" s="3">
        <v>45492</v>
      </c>
    </row>
    <row r="1455" spans="1:8" x14ac:dyDescent="0.25">
      <c r="A1455" s="7" t="s">
        <v>4763</v>
      </c>
      <c r="B1455" t="s">
        <v>4764</v>
      </c>
      <c r="H1455" s="3">
        <v>45492</v>
      </c>
    </row>
    <row r="1456" spans="1:8" x14ac:dyDescent="0.25">
      <c r="A1456" s="7" t="s">
        <v>4766</v>
      </c>
      <c r="B1456" t="s">
        <v>4767</v>
      </c>
      <c r="H1456" s="3">
        <v>45492</v>
      </c>
    </row>
    <row r="1457" spans="1:8" x14ac:dyDescent="0.25">
      <c r="A1457" s="7" t="s">
        <v>4769</v>
      </c>
      <c r="B1457" t="s">
        <v>4770</v>
      </c>
      <c r="H1457" s="3">
        <v>45492</v>
      </c>
    </row>
    <row r="1458" spans="1:8" x14ac:dyDescent="0.25">
      <c r="A1458" s="7" t="s">
        <v>4772</v>
      </c>
      <c r="B1458" t="s">
        <v>4773</v>
      </c>
      <c r="H1458" s="3">
        <v>45492</v>
      </c>
    </row>
    <row r="1459" spans="1:8" x14ac:dyDescent="0.25">
      <c r="A1459" s="7" t="s">
        <v>4775</v>
      </c>
      <c r="B1459" t="s">
        <v>4776</v>
      </c>
      <c r="H1459" s="3">
        <v>45492</v>
      </c>
    </row>
    <row r="1460" spans="1:8" x14ac:dyDescent="0.25">
      <c r="A1460" s="7" t="s">
        <v>4784</v>
      </c>
      <c r="B1460" t="s">
        <v>4785</v>
      </c>
      <c r="H1460" s="3">
        <v>45492</v>
      </c>
    </row>
    <row r="1461" spans="1:8" x14ac:dyDescent="0.25">
      <c r="A1461" s="7" t="s">
        <v>4778</v>
      </c>
      <c r="B1461" t="s">
        <v>4779</v>
      </c>
      <c r="H1461" s="3">
        <v>45492</v>
      </c>
    </row>
    <row r="1462" spans="1:8" x14ac:dyDescent="0.25">
      <c r="A1462" s="7" t="s">
        <v>4781</v>
      </c>
      <c r="B1462" t="s">
        <v>4782</v>
      </c>
      <c r="H1462" s="3">
        <v>45492</v>
      </c>
    </row>
    <row r="1463" spans="1:8" x14ac:dyDescent="0.25">
      <c r="A1463" s="7" t="s">
        <v>4787</v>
      </c>
      <c r="B1463" t="s">
        <v>4788</v>
      </c>
      <c r="H1463" s="3">
        <v>45492</v>
      </c>
    </row>
    <row r="1464" spans="1:8" x14ac:dyDescent="0.25">
      <c r="A1464" s="7" t="s">
        <v>4790</v>
      </c>
      <c r="B1464" t="s">
        <v>4791</v>
      </c>
      <c r="H1464" s="3">
        <v>45492</v>
      </c>
    </row>
    <row r="1465" spans="1:8" x14ac:dyDescent="0.25">
      <c r="A1465" s="7" t="s">
        <v>4792</v>
      </c>
      <c r="B1465" t="s">
        <v>4793</v>
      </c>
      <c r="H1465" s="3">
        <v>45492</v>
      </c>
    </row>
    <row r="1466" spans="1:8" x14ac:dyDescent="0.25">
      <c r="A1466" s="7" t="s">
        <v>4795</v>
      </c>
      <c r="B1466" t="s">
        <v>4796</v>
      </c>
      <c r="H1466" s="3">
        <v>45492</v>
      </c>
    </row>
    <row r="1467" spans="1:8" x14ac:dyDescent="0.25">
      <c r="A1467" s="7" t="s">
        <v>4797</v>
      </c>
      <c r="B1467" t="s">
        <v>4798</v>
      </c>
      <c r="H1467" s="3">
        <v>45492</v>
      </c>
    </row>
    <row r="1468" spans="1:8" x14ac:dyDescent="0.25">
      <c r="A1468" s="7" t="s">
        <v>4800</v>
      </c>
      <c r="B1468" t="s">
        <v>4801</v>
      </c>
      <c r="H1468" s="3">
        <v>45492</v>
      </c>
    </row>
    <row r="1469" spans="1:8" x14ac:dyDescent="0.25">
      <c r="A1469" s="7" t="s">
        <v>4802</v>
      </c>
      <c r="B1469" t="s">
        <v>4803</v>
      </c>
      <c r="H1469" s="3">
        <v>45492</v>
      </c>
    </row>
    <row r="1470" spans="1:8" x14ac:dyDescent="0.25">
      <c r="A1470" s="7" t="s">
        <v>4808</v>
      </c>
      <c r="B1470" t="s">
        <v>4809</v>
      </c>
      <c r="H1470" s="3">
        <v>45492</v>
      </c>
    </row>
    <row r="1471" spans="1:8" x14ac:dyDescent="0.25">
      <c r="A1471" s="7" t="s">
        <v>4810</v>
      </c>
      <c r="B1471" t="s">
        <v>4811</v>
      </c>
      <c r="H1471" s="3">
        <v>45492</v>
      </c>
    </row>
    <row r="1472" spans="1:8" x14ac:dyDescent="0.25">
      <c r="A1472" s="7" t="s">
        <v>4813</v>
      </c>
      <c r="B1472" t="s">
        <v>4814</v>
      </c>
      <c r="H1472" s="3">
        <v>45492</v>
      </c>
    </row>
    <row r="1473" spans="1:8" x14ac:dyDescent="0.25">
      <c r="A1473" s="7" t="s">
        <v>4805</v>
      </c>
      <c r="B1473" t="s">
        <v>4806</v>
      </c>
      <c r="H1473" s="3">
        <v>45492</v>
      </c>
    </row>
    <row r="1474" spans="1:8" x14ac:dyDescent="0.25">
      <c r="A1474" s="7" t="s">
        <v>4825</v>
      </c>
      <c r="B1474" t="s">
        <v>4826</v>
      </c>
      <c r="H1474" s="3">
        <v>45492</v>
      </c>
    </row>
    <row r="1475" spans="1:8" x14ac:dyDescent="0.25">
      <c r="A1475" s="7" t="s">
        <v>4819</v>
      </c>
      <c r="B1475" t="s">
        <v>4820</v>
      </c>
      <c r="H1475" s="3">
        <v>45492</v>
      </c>
    </row>
    <row r="1476" spans="1:8" x14ac:dyDescent="0.25">
      <c r="A1476" s="7" t="s">
        <v>4822</v>
      </c>
      <c r="B1476" t="s">
        <v>4823</v>
      </c>
      <c r="H1476" s="3">
        <v>45492</v>
      </c>
    </row>
    <row r="1477" spans="1:8" x14ac:dyDescent="0.25">
      <c r="A1477" s="7" t="s">
        <v>4828</v>
      </c>
      <c r="B1477" t="s">
        <v>4829</v>
      </c>
      <c r="H1477" s="3">
        <v>45492</v>
      </c>
    </row>
    <row r="1478" spans="1:8" x14ac:dyDescent="0.25">
      <c r="A1478" s="7" t="s">
        <v>4834</v>
      </c>
      <c r="B1478" t="s">
        <v>4835</v>
      </c>
      <c r="H1478" s="3">
        <v>45492</v>
      </c>
    </row>
    <row r="1479" spans="1:8" x14ac:dyDescent="0.25">
      <c r="A1479" s="7" t="s">
        <v>4836</v>
      </c>
      <c r="B1479" t="s">
        <v>4837</v>
      </c>
      <c r="H1479" s="3">
        <v>45492</v>
      </c>
    </row>
    <row r="1480" spans="1:8" x14ac:dyDescent="0.25">
      <c r="A1480" s="7" t="s">
        <v>4839</v>
      </c>
      <c r="B1480" t="s">
        <v>4840</v>
      </c>
      <c r="H1480" s="3">
        <v>45492</v>
      </c>
    </row>
    <row r="1481" spans="1:8" x14ac:dyDescent="0.25">
      <c r="A1481" s="7" t="s">
        <v>4850</v>
      </c>
      <c r="B1481" t="s">
        <v>4851</v>
      </c>
      <c r="H1481" s="3">
        <v>45492</v>
      </c>
    </row>
    <row r="1482" spans="1:8" x14ac:dyDescent="0.25">
      <c r="A1482" s="7" t="s">
        <v>4848</v>
      </c>
      <c r="B1482" t="s">
        <v>4849</v>
      </c>
      <c r="H1482" s="3">
        <v>45492</v>
      </c>
    </row>
    <row r="1483" spans="1:8" x14ac:dyDescent="0.25">
      <c r="A1483" s="7" t="s">
        <v>4816</v>
      </c>
      <c r="B1483" t="s">
        <v>4817</v>
      </c>
      <c r="H1483" s="3">
        <v>45492</v>
      </c>
    </row>
    <row r="1484" spans="1:8" x14ac:dyDescent="0.25">
      <c r="A1484" s="7" t="s">
        <v>4853</v>
      </c>
      <c r="B1484" t="s">
        <v>4854</v>
      </c>
      <c r="H1484" s="3">
        <v>45492</v>
      </c>
    </row>
    <row r="1485" spans="1:8" x14ac:dyDescent="0.25">
      <c r="A1485" s="7" t="s">
        <v>4856</v>
      </c>
      <c r="B1485" t="s">
        <v>4857</v>
      </c>
      <c r="H1485" s="3">
        <v>45492</v>
      </c>
    </row>
    <row r="1486" spans="1:8" x14ac:dyDescent="0.25">
      <c r="A1486" s="7" t="s">
        <v>4859</v>
      </c>
      <c r="B1486" t="s">
        <v>4860</v>
      </c>
      <c r="H1486" s="3">
        <v>45492</v>
      </c>
    </row>
    <row r="1487" spans="1:8" x14ac:dyDescent="0.25">
      <c r="A1487" s="7" t="s">
        <v>4845</v>
      </c>
      <c r="B1487" t="s">
        <v>4846</v>
      </c>
      <c r="H1487" s="3">
        <v>45492</v>
      </c>
    </row>
    <row r="1488" spans="1:8" x14ac:dyDescent="0.25">
      <c r="A1488" s="7" t="s">
        <v>4842</v>
      </c>
      <c r="B1488" t="s">
        <v>4843</v>
      </c>
      <c r="H1488" s="3">
        <v>45492</v>
      </c>
    </row>
    <row r="1489" spans="1:8" x14ac:dyDescent="0.25">
      <c r="A1489" s="7" t="s">
        <v>4862</v>
      </c>
      <c r="B1489" t="s">
        <v>4863</v>
      </c>
      <c r="D1489">
        <v>21</v>
      </c>
      <c r="H1489" s="3">
        <v>45492</v>
      </c>
    </row>
    <row r="1490" spans="1:8" x14ac:dyDescent="0.25">
      <c r="A1490" s="7" t="s">
        <v>4865</v>
      </c>
      <c r="B1490" t="s">
        <v>4866</v>
      </c>
      <c r="H1490" s="3">
        <v>45492</v>
      </c>
    </row>
    <row r="1491" spans="1:8" x14ac:dyDescent="0.25">
      <c r="A1491" s="7" t="s">
        <v>4873</v>
      </c>
      <c r="B1491" t="s">
        <v>4874</v>
      </c>
      <c r="H1491" s="3">
        <v>45492</v>
      </c>
    </row>
    <row r="1492" spans="1:8" x14ac:dyDescent="0.25">
      <c r="A1492" s="7" t="s">
        <v>4870</v>
      </c>
      <c r="B1492" t="s">
        <v>4871</v>
      </c>
      <c r="H1492" s="3">
        <v>45492</v>
      </c>
    </row>
    <row r="1493" spans="1:8" x14ac:dyDescent="0.25">
      <c r="A1493" s="7" t="s">
        <v>4881</v>
      </c>
      <c r="B1493" t="s">
        <v>4882</v>
      </c>
      <c r="H1493" s="3">
        <v>45492</v>
      </c>
    </row>
    <row r="1494" spans="1:8" x14ac:dyDescent="0.25">
      <c r="A1494" s="7" t="s">
        <v>4879</v>
      </c>
      <c r="B1494" t="s">
        <v>4880</v>
      </c>
      <c r="H1494" s="3">
        <v>45492</v>
      </c>
    </row>
    <row r="1495" spans="1:8" x14ac:dyDescent="0.25">
      <c r="A1495" s="7" t="s">
        <v>4883</v>
      </c>
      <c r="B1495" t="s">
        <v>4884</v>
      </c>
      <c r="H1495" s="3">
        <v>45492</v>
      </c>
    </row>
    <row r="1496" spans="1:8" x14ac:dyDescent="0.25">
      <c r="A1496" s="7" t="s">
        <v>4875</v>
      </c>
      <c r="B1496" t="s">
        <v>4876</v>
      </c>
      <c r="H1496" s="3">
        <v>45492</v>
      </c>
    </row>
    <row r="1497" spans="1:8" x14ac:dyDescent="0.25">
      <c r="A1497" s="7" t="s">
        <v>4886</v>
      </c>
      <c r="B1497" t="s">
        <v>4887</v>
      </c>
      <c r="H1497" s="3">
        <v>45492</v>
      </c>
    </row>
    <row r="1498" spans="1:8" x14ac:dyDescent="0.25">
      <c r="A1498" s="7" t="s">
        <v>4891</v>
      </c>
      <c r="B1498" t="s">
        <v>4892</v>
      </c>
      <c r="H1498" s="3">
        <v>45492</v>
      </c>
    </row>
    <row r="1499" spans="1:8" x14ac:dyDescent="0.25">
      <c r="A1499" s="7" t="s">
        <v>4893</v>
      </c>
      <c r="B1499" t="s">
        <v>4894</v>
      </c>
      <c r="H1499" s="3">
        <v>45492</v>
      </c>
    </row>
    <row r="1500" spans="1:8" x14ac:dyDescent="0.25">
      <c r="A1500" s="7" t="s">
        <v>4896</v>
      </c>
      <c r="B1500" t="s">
        <v>4897</v>
      </c>
      <c r="H1500" s="3">
        <v>45492</v>
      </c>
    </row>
    <row r="1501" spans="1:8" x14ac:dyDescent="0.25">
      <c r="A1501" s="7" t="s">
        <v>4877</v>
      </c>
      <c r="B1501" t="s">
        <v>4878</v>
      </c>
      <c r="H1501" s="3">
        <v>45492</v>
      </c>
    </row>
    <row r="1502" spans="1:8" x14ac:dyDescent="0.25">
      <c r="A1502" s="7" t="s">
        <v>4907</v>
      </c>
      <c r="B1502" t="s">
        <v>4908</v>
      </c>
      <c r="H1502" s="3">
        <v>45492</v>
      </c>
    </row>
    <row r="1503" spans="1:8" x14ac:dyDescent="0.25">
      <c r="A1503" s="7" t="s">
        <v>4912</v>
      </c>
      <c r="B1503" t="s">
        <v>4913</v>
      </c>
      <c r="H1503" s="3">
        <v>45492</v>
      </c>
    </row>
    <row r="1504" spans="1:8" x14ac:dyDescent="0.25">
      <c r="A1504" s="7" t="s">
        <v>4888</v>
      </c>
      <c r="B1504" t="s">
        <v>4889</v>
      </c>
      <c r="H1504" s="3">
        <v>45492</v>
      </c>
    </row>
    <row r="1505" spans="1:8" x14ac:dyDescent="0.25">
      <c r="A1505" s="7" t="s">
        <v>4903</v>
      </c>
      <c r="B1505" t="s">
        <v>4904</v>
      </c>
      <c r="H1505" s="3">
        <v>45492</v>
      </c>
    </row>
    <row r="1506" spans="1:8" x14ac:dyDescent="0.25">
      <c r="A1506" s="7" t="s">
        <v>4905</v>
      </c>
      <c r="B1506" t="s">
        <v>4906</v>
      </c>
      <c r="H1506" s="3">
        <v>45492</v>
      </c>
    </row>
    <row r="1507" spans="1:8" x14ac:dyDescent="0.25">
      <c r="A1507" s="7" t="s">
        <v>4899</v>
      </c>
      <c r="B1507" t="s">
        <v>4900</v>
      </c>
      <c r="H1507" s="3">
        <v>45492</v>
      </c>
    </row>
    <row r="1508" spans="1:8" x14ac:dyDescent="0.25">
      <c r="A1508" s="7" t="s">
        <v>4901</v>
      </c>
      <c r="B1508" t="s">
        <v>4902</v>
      </c>
      <c r="H1508" s="3">
        <v>45492</v>
      </c>
    </row>
    <row r="1509" spans="1:8" x14ac:dyDescent="0.25">
      <c r="A1509" s="7" t="s">
        <v>4909</v>
      </c>
      <c r="B1509" t="s">
        <v>4910</v>
      </c>
      <c r="H1509" s="3">
        <v>45492</v>
      </c>
    </row>
    <row r="1510" spans="1:8" x14ac:dyDescent="0.25">
      <c r="A1510" s="7" t="s">
        <v>4920</v>
      </c>
      <c r="B1510" t="s">
        <v>4921</v>
      </c>
      <c r="H1510" s="3">
        <v>45492</v>
      </c>
    </row>
    <row r="1511" spans="1:8" x14ac:dyDescent="0.25">
      <c r="A1511" s="7" t="s">
        <v>4922</v>
      </c>
      <c r="B1511" t="s">
        <v>4923</v>
      </c>
      <c r="H1511" s="3">
        <v>45492</v>
      </c>
    </row>
    <row r="1512" spans="1:8" x14ac:dyDescent="0.25">
      <c r="A1512" s="7" t="s">
        <v>4924</v>
      </c>
      <c r="B1512" t="s">
        <v>4925</v>
      </c>
      <c r="H1512" s="3">
        <v>45492</v>
      </c>
    </row>
    <row r="1513" spans="1:8" x14ac:dyDescent="0.25">
      <c r="A1513" s="7" t="s">
        <v>4933</v>
      </c>
      <c r="B1513" t="s">
        <v>4934</v>
      </c>
      <c r="H1513" s="3">
        <v>45492</v>
      </c>
    </row>
    <row r="1514" spans="1:8" x14ac:dyDescent="0.25">
      <c r="A1514" s="7" t="s">
        <v>4944</v>
      </c>
      <c r="B1514" t="s">
        <v>4945</v>
      </c>
      <c r="H1514" s="3">
        <v>45492</v>
      </c>
    </row>
    <row r="1515" spans="1:8" x14ac:dyDescent="0.25">
      <c r="A1515" s="7" t="s">
        <v>4947</v>
      </c>
      <c r="B1515" t="s">
        <v>4948</v>
      </c>
      <c r="H1515" s="3">
        <v>45492</v>
      </c>
    </row>
    <row r="1516" spans="1:8" x14ac:dyDescent="0.25">
      <c r="A1516" s="7" t="s">
        <v>4950</v>
      </c>
      <c r="B1516" t="s">
        <v>4951</v>
      </c>
      <c r="H1516" s="3">
        <v>45492</v>
      </c>
    </row>
    <row r="1517" spans="1:8" x14ac:dyDescent="0.25">
      <c r="A1517" s="7" t="s">
        <v>4953</v>
      </c>
      <c r="B1517" t="s">
        <v>4954</v>
      </c>
      <c r="H1517" s="3">
        <v>45492</v>
      </c>
    </row>
    <row r="1518" spans="1:8" x14ac:dyDescent="0.25">
      <c r="A1518" s="7" t="s">
        <v>4963</v>
      </c>
      <c r="B1518" t="s">
        <v>4964</v>
      </c>
      <c r="H1518" s="3">
        <v>45492</v>
      </c>
    </row>
    <row r="1519" spans="1:8" x14ac:dyDescent="0.25">
      <c r="A1519" s="7" t="s">
        <v>4959</v>
      </c>
      <c r="B1519" t="s">
        <v>4960</v>
      </c>
      <c r="H1519" s="3">
        <v>45492</v>
      </c>
    </row>
    <row r="1520" spans="1:8" x14ac:dyDescent="0.25">
      <c r="A1520" s="7" t="s">
        <v>4961</v>
      </c>
      <c r="B1520" t="s">
        <v>4962</v>
      </c>
      <c r="H1520" s="3">
        <v>45492</v>
      </c>
    </row>
    <row r="1521" spans="1:8" x14ac:dyDescent="0.25">
      <c r="A1521" s="7" t="s">
        <v>4968</v>
      </c>
      <c r="B1521" t="s">
        <v>4969</v>
      </c>
      <c r="H1521" s="3">
        <v>45492</v>
      </c>
    </row>
    <row r="1522" spans="1:8" x14ac:dyDescent="0.25">
      <c r="A1522" s="7" t="s">
        <v>4971</v>
      </c>
      <c r="B1522" t="s">
        <v>4972</v>
      </c>
      <c r="H1522" s="3">
        <v>45492</v>
      </c>
    </row>
    <row r="1523" spans="1:8" x14ac:dyDescent="0.25">
      <c r="A1523" s="7" t="s">
        <v>4977</v>
      </c>
      <c r="B1523" t="s">
        <v>4978</v>
      </c>
      <c r="H1523" s="3">
        <v>45492</v>
      </c>
    </row>
    <row r="1524" spans="1:8" x14ac:dyDescent="0.25">
      <c r="A1524" s="7" t="s">
        <v>4979</v>
      </c>
      <c r="B1524" t="s">
        <v>4980</v>
      </c>
      <c r="H1524" s="3">
        <v>45492</v>
      </c>
    </row>
    <row r="1525" spans="1:8" x14ac:dyDescent="0.25">
      <c r="A1525" s="7" t="s">
        <v>4981</v>
      </c>
      <c r="B1525" t="s">
        <v>4982</v>
      </c>
      <c r="H1525" s="3">
        <v>45492</v>
      </c>
    </row>
    <row r="1526" spans="1:8" x14ac:dyDescent="0.25">
      <c r="A1526" s="7" t="s">
        <v>4965</v>
      </c>
      <c r="B1526" t="s">
        <v>4966</v>
      </c>
      <c r="H1526" s="3">
        <v>45492</v>
      </c>
    </row>
    <row r="1527" spans="1:8" x14ac:dyDescent="0.25">
      <c r="A1527" s="7" t="s">
        <v>4984</v>
      </c>
      <c r="B1527" t="s">
        <v>4985</v>
      </c>
      <c r="H1527" s="3">
        <v>45492</v>
      </c>
    </row>
    <row r="1528" spans="1:8" x14ac:dyDescent="0.25">
      <c r="A1528" s="7" t="s">
        <v>4986</v>
      </c>
      <c r="B1528" t="s">
        <v>4987</v>
      </c>
      <c r="H1528" s="3">
        <v>45492</v>
      </c>
    </row>
    <row r="1529" spans="1:8" x14ac:dyDescent="0.25">
      <c r="A1529" s="7" t="s">
        <v>4989</v>
      </c>
      <c r="B1529" t="s">
        <v>4990</v>
      </c>
      <c r="H1529" s="3">
        <v>45492</v>
      </c>
    </row>
    <row r="1530" spans="1:8" x14ac:dyDescent="0.25">
      <c r="A1530" s="7" t="s">
        <v>4995</v>
      </c>
      <c r="B1530" t="s">
        <v>4996</v>
      </c>
      <c r="H1530" s="3">
        <v>45492</v>
      </c>
    </row>
    <row r="1531" spans="1:8" x14ac:dyDescent="0.25">
      <c r="A1531" s="7" t="s">
        <v>4998</v>
      </c>
      <c r="B1531" t="s">
        <v>4999</v>
      </c>
      <c r="H1531" s="3">
        <v>45492</v>
      </c>
    </row>
    <row r="1532" spans="1:8" x14ac:dyDescent="0.25">
      <c r="A1532" s="7" t="s">
        <v>5030</v>
      </c>
      <c r="B1532" t="s">
        <v>5031</v>
      </c>
      <c r="H1532" s="3">
        <v>45492</v>
      </c>
    </row>
    <row r="1533" spans="1:8" x14ac:dyDescent="0.25">
      <c r="A1533" s="7" t="s">
        <v>5004</v>
      </c>
      <c r="B1533" t="s">
        <v>5005</v>
      </c>
      <c r="H1533" s="3">
        <v>45492</v>
      </c>
    </row>
    <row r="1534" spans="1:8" x14ac:dyDescent="0.25">
      <c r="A1534" s="7" t="s">
        <v>5007</v>
      </c>
      <c r="B1534" t="s">
        <v>5008</v>
      </c>
      <c r="H1534" s="3">
        <v>45492</v>
      </c>
    </row>
    <row r="1535" spans="1:8" x14ac:dyDescent="0.25">
      <c r="A1535" s="7" t="s">
        <v>5013</v>
      </c>
      <c r="B1535" t="s">
        <v>5014</v>
      </c>
      <c r="H1535" s="3">
        <v>45492</v>
      </c>
    </row>
    <row r="1536" spans="1:8" x14ac:dyDescent="0.25">
      <c r="A1536" s="7" t="s">
        <v>5015</v>
      </c>
      <c r="B1536" t="s">
        <v>5016</v>
      </c>
      <c r="H1536" s="3">
        <v>45492</v>
      </c>
    </row>
    <row r="1537" spans="1:8" x14ac:dyDescent="0.25">
      <c r="A1537" s="7" t="s">
        <v>5020</v>
      </c>
      <c r="B1537" t="s">
        <v>5021</v>
      </c>
      <c r="H1537" s="3">
        <v>45492</v>
      </c>
    </row>
    <row r="1538" spans="1:8" x14ac:dyDescent="0.25">
      <c r="A1538" s="7" t="s">
        <v>5022</v>
      </c>
      <c r="B1538" t="s">
        <v>5023</v>
      </c>
      <c r="H1538" s="3">
        <v>45492</v>
      </c>
    </row>
    <row r="1539" spans="1:8" x14ac:dyDescent="0.25">
      <c r="A1539" s="7" t="s">
        <v>5025</v>
      </c>
      <c r="B1539" t="s">
        <v>5026</v>
      </c>
      <c r="H1539" s="3">
        <v>45492</v>
      </c>
    </row>
    <row r="1540" spans="1:8" x14ac:dyDescent="0.25">
      <c r="A1540" s="7" t="s">
        <v>5027</v>
      </c>
      <c r="B1540" t="s">
        <v>5028</v>
      </c>
      <c r="H1540" s="3">
        <v>45492</v>
      </c>
    </row>
    <row r="1541" spans="1:8" x14ac:dyDescent="0.25">
      <c r="A1541" s="7" t="s">
        <v>5033</v>
      </c>
      <c r="B1541" t="s">
        <v>5034</v>
      </c>
      <c r="H1541" s="3">
        <v>45492</v>
      </c>
    </row>
    <row r="1542" spans="1:8" x14ac:dyDescent="0.25">
      <c r="A1542" s="7" t="s">
        <v>2830</v>
      </c>
      <c r="B1542" t="s">
        <v>2831</v>
      </c>
      <c r="H1542" s="3">
        <v>45492</v>
      </c>
    </row>
    <row r="1543" spans="1:8" x14ac:dyDescent="0.25">
      <c r="A1543" s="7" t="s">
        <v>5036</v>
      </c>
      <c r="B1543" t="s">
        <v>5037</v>
      </c>
      <c r="H1543" s="3">
        <v>45492</v>
      </c>
    </row>
    <row r="1544" spans="1:8" x14ac:dyDescent="0.25">
      <c r="A1544" s="7" t="s">
        <v>5039</v>
      </c>
      <c r="B1544" t="s">
        <v>5040</v>
      </c>
      <c r="H1544" s="3">
        <v>45492</v>
      </c>
    </row>
    <row r="1545" spans="1:8" x14ac:dyDescent="0.25">
      <c r="A1545" s="7" t="s">
        <v>5042</v>
      </c>
      <c r="B1545" t="s">
        <v>5043</v>
      </c>
      <c r="H1545" s="3">
        <v>45492</v>
      </c>
    </row>
    <row r="1546" spans="1:8" x14ac:dyDescent="0.25">
      <c r="A1546" s="7" t="s">
        <v>2838</v>
      </c>
      <c r="B1546" t="s">
        <v>2839</v>
      </c>
      <c r="H1546" s="3">
        <v>45492</v>
      </c>
    </row>
    <row r="1547" spans="1:8" x14ac:dyDescent="0.25">
      <c r="A1547" s="7" t="s">
        <v>2981</v>
      </c>
      <c r="B1547" t="s">
        <v>2982</v>
      </c>
      <c r="H1547" s="3">
        <v>45492</v>
      </c>
    </row>
    <row r="1548" spans="1:8" x14ac:dyDescent="0.25">
      <c r="A1548" s="7" t="s">
        <v>2996</v>
      </c>
      <c r="B1548" t="s">
        <v>2997</v>
      </c>
      <c r="H1548" s="3">
        <v>45492</v>
      </c>
    </row>
    <row r="1549" spans="1:8" x14ac:dyDescent="0.25">
      <c r="A1549" s="7" t="s">
        <v>5045</v>
      </c>
      <c r="B1549" t="s">
        <v>5046</v>
      </c>
      <c r="H1549" s="3">
        <v>45492</v>
      </c>
    </row>
    <row r="1550" spans="1:8" x14ac:dyDescent="0.25">
      <c r="A1550" s="7" t="s">
        <v>5047</v>
      </c>
      <c r="B1550" t="s">
        <v>5048</v>
      </c>
      <c r="H1550" s="3">
        <v>45492</v>
      </c>
    </row>
    <row r="1551" spans="1:8" x14ac:dyDescent="0.25">
      <c r="A1551" s="7" t="s">
        <v>3125</v>
      </c>
      <c r="B1551" t="s">
        <v>3126</v>
      </c>
      <c r="H1551" s="3">
        <v>45492</v>
      </c>
    </row>
    <row r="1552" spans="1:8" x14ac:dyDescent="0.25">
      <c r="A1552" s="7" t="s">
        <v>3276</v>
      </c>
      <c r="B1552" t="s">
        <v>3277</v>
      </c>
      <c r="H1552" s="3">
        <v>45492</v>
      </c>
    </row>
    <row r="1553" spans="1:8" x14ac:dyDescent="0.25">
      <c r="A1553" s="7" t="s">
        <v>3273</v>
      </c>
      <c r="B1553" t="s">
        <v>3274</v>
      </c>
      <c r="H1553" s="3">
        <v>45492</v>
      </c>
    </row>
    <row r="1554" spans="1:8" x14ac:dyDescent="0.25">
      <c r="A1554" s="7" t="s">
        <v>3279</v>
      </c>
      <c r="B1554" t="s">
        <v>3280</v>
      </c>
      <c r="H1554" s="3">
        <v>45492</v>
      </c>
    </row>
    <row r="1555" spans="1:8" x14ac:dyDescent="0.25">
      <c r="A1555" s="7" t="s">
        <v>3270</v>
      </c>
      <c r="B1555" t="s">
        <v>3271</v>
      </c>
      <c r="H1555" s="3">
        <v>45492</v>
      </c>
    </row>
    <row r="1556" spans="1:8" x14ac:dyDescent="0.25">
      <c r="A1556" s="7" t="s">
        <v>3334</v>
      </c>
      <c r="B1556" t="s">
        <v>3335</v>
      </c>
      <c r="H1556" s="3">
        <v>45492</v>
      </c>
    </row>
    <row r="1557" spans="1:8" x14ac:dyDescent="0.25">
      <c r="A1557" s="7" t="s">
        <v>5050</v>
      </c>
      <c r="B1557" t="s">
        <v>5051</v>
      </c>
      <c r="H1557" s="3">
        <v>45492</v>
      </c>
    </row>
    <row r="1558" spans="1:8" x14ac:dyDescent="0.25">
      <c r="A1558" s="7" t="s">
        <v>3403</v>
      </c>
      <c r="B1558" t="s">
        <v>3404</v>
      </c>
      <c r="H1558" s="3">
        <v>45492</v>
      </c>
    </row>
    <row r="1559" spans="1:8" x14ac:dyDescent="0.25">
      <c r="A1559" s="7" t="s">
        <v>366</v>
      </c>
      <c r="B1559" t="s">
        <v>367</v>
      </c>
      <c r="D1559">
        <v>1</v>
      </c>
      <c r="E1559">
        <v>5</v>
      </c>
      <c r="F1559" t="s">
        <v>21</v>
      </c>
      <c r="H1559" s="3">
        <v>45492</v>
      </c>
    </row>
    <row r="1560" spans="1:8" x14ac:dyDescent="0.25">
      <c r="A1560" s="7" t="s">
        <v>3474</v>
      </c>
      <c r="B1560" t="s">
        <v>3475</v>
      </c>
      <c r="D1560">
        <v>1</v>
      </c>
      <c r="E1560">
        <v>100</v>
      </c>
      <c r="F1560" t="s">
        <v>21</v>
      </c>
      <c r="H1560" s="3">
        <v>45492</v>
      </c>
    </row>
    <row r="1561" spans="1:8" x14ac:dyDescent="0.25">
      <c r="A1561" s="7" t="s">
        <v>3493</v>
      </c>
      <c r="B1561" t="s">
        <v>3494</v>
      </c>
      <c r="D1561">
        <v>6</v>
      </c>
      <c r="E1561">
        <v>2</v>
      </c>
      <c r="F1561" t="s">
        <v>21</v>
      </c>
      <c r="H1561" s="3">
        <v>45492</v>
      </c>
    </row>
    <row r="1562" spans="1:8" x14ac:dyDescent="0.25">
      <c r="A1562" s="7" t="s">
        <v>5052</v>
      </c>
      <c r="B1562" t="s">
        <v>5053</v>
      </c>
      <c r="H1562" s="3">
        <v>45492</v>
      </c>
    </row>
    <row r="1563" spans="1:8" x14ac:dyDescent="0.25">
      <c r="A1563" s="7" t="s">
        <v>284</v>
      </c>
      <c r="B1563" t="s">
        <v>285</v>
      </c>
      <c r="D1563">
        <v>30</v>
      </c>
      <c r="H1563" s="3">
        <v>45492</v>
      </c>
    </row>
    <row r="1564" spans="1:8" x14ac:dyDescent="0.25">
      <c r="A1564" s="7" t="s">
        <v>2413</v>
      </c>
      <c r="B1564" t="s">
        <v>2414</v>
      </c>
      <c r="D1564">
        <v>1</v>
      </c>
      <c r="E1564">
        <v>25</v>
      </c>
      <c r="F1564" t="s">
        <v>21</v>
      </c>
      <c r="H1564" s="3">
        <v>45492</v>
      </c>
    </row>
    <row r="1565" spans="1:8" x14ac:dyDescent="0.25">
      <c r="A1565" s="7" t="s">
        <v>3546</v>
      </c>
      <c r="B1565" t="s">
        <v>3547</v>
      </c>
      <c r="D1565">
        <v>1</v>
      </c>
      <c r="E1565">
        <v>200</v>
      </c>
      <c r="F1565" t="s">
        <v>21</v>
      </c>
      <c r="H1565" s="3">
        <v>45492</v>
      </c>
    </row>
    <row r="1566" spans="1:8" x14ac:dyDescent="0.25">
      <c r="A1566" s="7" t="s">
        <v>3581</v>
      </c>
      <c r="B1566" t="s">
        <v>3582</v>
      </c>
      <c r="D1566">
        <v>20</v>
      </c>
      <c r="E1566">
        <v>4.3</v>
      </c>
      <c r="F1566" t="s">
        <v>21</v>
      </c>
      <c r="H1566" s="3">
        <v>45492</v>
      </c>
    </row>
    <row r="1567" spans="1:8" x14ac:dyDescent="0.25">
      <c r="A1567" s="7" t="s">
        <v>3691</v>
      </c>
      <c r="B1567" t="s">
        <v>3692</v>
      </c>
      <c r="D1567">
        <v>1</v>
      </c>
      <c r="E1567">
        <v>200</v>
      </c>
      <c r="F1567" t="s">
        <v>21</v>
      </c>
      <c r="H1567" s="3">
        <v>45492</v>
      </c>
    </row>
    <row r="1568" spans="1:8" x14ac:dyDescent="0.25">
      <c r="A1568" s="7" t="s">
        <v>5054</v>
      </c>
      <c r="B1568" t="s">
        <v>5055</v>
      </c>
      <c r="H1568" s="3">
        <v>45492</v>
      </c>
    </row>
    <row r="1569" spans="1:8" x14ac:dyDescent="0.25">
      <c r="A1569" s="7" t="s">
        <v>3825</v>
      </c>
      <c r="B1569" t="s">
        <v>3826</v>
      </c>
      <c r="H1569" s="3">
        <v>45492</v>
      </c>
    </row>
    <row r="1570" spans="1:8" x14ac:dyDescent="0.25">
      <c r="A1570" s="7" t="s">
        <v>3851</v>
      </c>
      <c r="B1570" t="s">
        <v>3852</v>
      </c>
      <c r="H1570" s="3">
        <v>45492</v>
      </c>
    </row>
    <row r="1571" spans="1:8" x14ac:dyDescent="0.25">
      <c r="A1571" s="7" t="s">
        <v>3854</v>
      </c>
      <c r="B1571" t="s">
        <v>3855</v>
      </c>
      <c r="H1571" s="3">
        <v>45492</v>
      </c>
    </row>
    <row r="1572" spans="1:8" x14ac:dyDescent="0.25">
      <c r="A1572" s="7" t="s">
        <v>3902</v>
      </c>
      <c r="B1572" t="s">
        <v>3903</v>
      </c>
      <c r="H1572" s="3">
        <v>45492</v>
      </c>
    </row>
    <row r="1573" spans="1:8" x14ac:dyDescent="0.25">
      <c r="A1573" s="7" t="s">
        <v>3927</v>
      </c>
      <c r="B1573" t="s">
        <v>3928</v>
      </c>
      <c r="H1573" s="3">
        <v>45492</v>
      </c>
    </row>
    <row r="1574" spans="1:8" x14ac:dyDescent="0.25">
      <c r="A1574" s="7" t="s">
        <v>4056</v>
      </c>
      <c r="B1574" t="s">
        <v>4057</v>
      </c>
      <c r="H1574" s="3">
        <v>45492</v>
      </c>
    </row>
    <row r="1575" spans="1:8" x14ac:dyDescent="0.25">
      <c r="A1575" s="7" t="s">
        <v>5057</v>
      </c>
      <c r="B1575" t="s">
        <v>5058</v>
      </c>
      <c r="H1575" s="3">
        <v>45492</v>
      </c>
    </row>
    <row r="1576" spans="1:8" x14ac:dyDescent="0.25">
      <c r="A1576" s="7" t="s">
        <v>5059</v>
      </c>
      <c r="B1576" t="s">
        <v>5060</v>
      </c>
      <c r="H1576" s="3">
        <v>45492</v>
      </c>
    </row>
    <row r="1577" spans="1:8" x14ac:dyDescent="0.25">
      <c r="A1577" s="7" t="s">
        <v>5061</v>
      </c>
      <c r="B1577" t="s">
        <v>5062</v>
      </c>
      <c r="H1577" s="3">
        <v>45492</v>
      </c>
    </row>
    <row r="1578" spans="1:8" x14ac:dyDescent="0.25">
      <c r="A1578" s="7" t="s">
        <v>4226</v>
      </c>
      <c r="B1578" t="s">
        <v>4227</v>
      </c>
      <c r="H1578" s="3">
        <v>45492</v>
      </c>
    </row>
    <row r="1579" spans="1:8" x14ac:dyDescent="0.25">
      <c r="A1579" s="7" t="s">
        <v>4220</v>
      </c>
      <c r="B1579" t="s">
        <v>4221</v>
      </c>
      <c r="H1579" s="3">
        <v>45492</v>
      </c>
    </row>
    <row r="1580" spans="1:8" x14ac:dyDescent="0.25">
      <c r="A1580" s="7" t="s">
        <v>4223</v>
      </c>
      <c r="B1580" t="s">
        <v>4224</v>
      </c>
      <c r="H1580" s="3">
        <v>45492</v>
      </c>
    </row>
    <row r="1581" spans="1:8" x14ac:dyDescent="0.25">
      <c r="A1581" s="7" t="s">
        <v>5064</v>
      </c>
      <c r="B1581" t="s">
        <v>5065</v>
      </c>
      <c r="H1581" s="3">
        <v>45492</v>
      </c>
    </row>
    <row r="1582" spans="1:8" x14ac:dyDescent="0.25">
      <c r="A1582" s="7" t="s">
        <v>4232</v>
      </c>
      <c r="B1582" t="s">
        <v>4233</v>
      </c>
      <c r="H1582" s="3">
        <v>45492</v>
      </c>
    </row>
    <row r="1583" spans="1:8" x14ac:dyDescent="0.25">
      <c r="A1583" s="7" t="s">
        <v>1698</v>
      </c>
      <c r="B1583" t="s">
        <v>1699</v>
      </c>
      <c r="D1583">
        <v>100</v>
      </c>
      <c r="H1583" s="3">
        <v>45492</v>
      </c>
    </row>
    <row r="1584" spans="1:8" x14ac:dyDescent="0.25">
      <c r="A1584" s="7" t="s">
        <v>5066</v>
      </c>
      <c r="B1584" t="s">
        <v>5067</v>
      </c>
      <c r="H1584" s="3">
        <v>45492</v>
      </c>
    </row>
    <row r="1585" spans="1:8" x14ac:dyDescent="0.25">
      <c r="A1585" s="7" t="s">
        <v>4351</v>
      </c>
      <c r="B1585" t="s">
        <v>4352</v>
      </c>
      <c r="H1585" s="3">
        <v>45492</v>
      </c>
    </row>
    <row r="1586" spans="1:8" x14ac:dyDescent="0.25">
      <c r="A1586" s="7" t="s">
        <v>4354</v>
      </c>
      <c r="B1586" t="s">
        <v>4355</v>
      </c>
      <c r="H1586" s="3">
        <v>45492</v>
      </c>
    </row>
    <row r="1587" spans="1:8" x14ac:dyDescent="0.25">
      <c r="A1587" s="7" t="s">
        <v>4369</v>
      </c>
      <c r="B1587" t="s">
        <v>4370</v>
      </c>
      <c r="H1587" s="3">
        <v>45492</v>
      </c>
    </row>
    <row r="1588" spans="1:8" x14ac:dyDescent="0.25">
      <c r="A1588" s="7" t="s">
        <v>4387</v>
      </c>
      <c r="B1588" t="s">
        <v>4388</v>
      </c>
      <c r="H1588" s="3">
        <v>45492</v>
      </c>
    </row>
    <row r="1589" spans="1:8" x14ac:dyDescent="0.25">
      <c r="A1589" s="7" t="s">
        <v>4390</v>
      </c>
      <c r="B1589" t="s">
        <v>4391</v>
      </c>
      <c r="H1589" s="3">
        <v>45492</v>
      </c>
    </row>
    <row r="1590" spans="1:8" x14ac:dyDescent="0.25">
      <c r="A1590" s="7" t="s">
        <v>4384</v>
      </c>
      <c r="B1590" t="s">
        <v>4385</v>
      </c>
      <c r="H1590" s="3">
        <v>45492</v>
      </c>
    </row>
    <row r="1591" spans="1:8" x14ac:dyDescent="0.25">
      <c r="A1591" s="7" t="s">
        <v>4505</v>
      </c>
      <c r="B1591" t="s">
        <v>4506</v>
      </c>
      <c r="H1591" s="3">
        <v>45492</v>
      </c>
    </row>
    <row r="1592" spans="1:8" x14ac:dyDescent="0.25">
      <c r="A1592" s="7" t="s">
        <v>4453</v>
      </c>
      <c r="B1592" t="s">
        <v>4454</v>
      </c>
      <c r="H1592" s="3">
        <v>45492</v>
      </c>
    </row>
    <row r="1593" spans="1:8" x14ac:dyDescent="0.25">
      <c r="A1593" s="7" t="s">
        <v>4586</v>
      </c>
      <c r="B1593" t="s">
        <v>4587</v>
      </c>
      <c r="H1593" s="3">
        <v>45492</v>
      </c>
    </row>
    <row r="1594" spans="1:8" x14ac:dyDescent="0.25">
      <c r="A1594" s="7" t="s">
        <v>4625</v>
      </c>
      <c r="B1594" t="s">
        <v>4626</v>
      </c>
      <c r="H1594" s="3">
        <v>45492</v>
      </c>
    </row>
    <row r="1595" spans="1:8" x14ac:dyDescent="0.25">
      <c r="A1595" s="7" t="s">
        <v>4637</v>
      </c>
      <c r="B1595" t="s">
        <v>4638</v>
      </c>
      <c r="H1595" s="3">
        <v>45492</v>
      </c>
    </row>
    <row r="1596" spans="1:8" x14ac:dyDescent="0.25">
      <c r="A1596" s="7" t="s">
        <v>4660</v>
      </c>
      <c r="B1596" t="s">
        <v>4661</v>
      </c>
      <c r="H1596" s="3">
        <v>45492</v>
      </c>
    </row>
    <row r="1597" spans="1:8" x14ac:dyDescent="0.25">
      <c r="A1597" s="7" t="s">
        <v>4689</v>
      </c>
      <c r="B1597" t="s">
        <v>4690</v>
      </c>
      <c r="H1597" s="3">
        <v>45492</v>
      </c>
    </row>
    <row r="1598" spans="1:8" x14ac:dyDescent="0.25">
      <c r="A1598" s="7" t="s">
        <v>4699</v>
      </c>
      <c r="B1598" t="s">
        <v>4700</v>
      </c>
      <c r="H1598" s="3">
        <v>45492</v>
      </c>
    </row>
    <row r="1599" spans="1:8" x14ac:dyDescent="0.25">
      <c r="A1599" s="7" t="s">
        <v>4729</v>
      </c>
      <c r="B1599" t="s">
        <v>4730</v>
      </c>
      <c r="H1599" s="3">
        <v>45492</v>
      </c>
    </row>
    <row r="1600" spans="1:8" x14ac:dyDescent="0.25">
      <c r="A1600" s="7" t="s">
        <v>4751</v>
      </c>
      <c r="B1600" t="s">
        <v>4752</v>
      </c>
      <c r="H1600" s="3">
        <v>45492</v>
      </c>
    </row>
    <row r="1601" spans="1:8" x14ac:dyDescent="0.25">
      <c r="A1601" s="7" t="s">
        <v>4757</v>
      </c>
      <c r="B1601" t="s">
        <v>4758</v>
      </c>
      <c r="H1601" s="3">
        <v>45492</v>
      </c>
    </row>
    <row r="1602" spans="1:8" x14ac:dyDescent="0.25">
      <c r="A1602" s="7" t="s">
        <v>4831</v>
      </c>
      <c r="B1602" t="s">
        <v>4832</v>
      </c>
      <c r="H1602" s="3">
        <v>45492</v>
      </c>
    </row>
    <row r="1603" spans="1:8" x14ac:dyDescent="0.25">
      <c r="A1603" s="7" t="s">
        <v>4867</v>
      </c>
      <c r="B1603" t="s">
        <v>4868</v>
      </c>
      <c r="H1603" s="3">
        <v>45492</v>
      </c>
    </row>
    <row r="1604" spans="1:8" x14ac:dyDescent="0.25">
      <c r="A1604" s="7" t="s">
        <v>4915</v>
      </c>
      <c r="B1604" t="s">
        <v>4916</v>
      </c>
      <c r="H1604" s="3">
        <v>45492</v>
      </c>
    </row>
    <row r="1605" spans="1:8" x14ac:dyDescent="0.25">
      <c r="A1605" s="7" t="s">
        <v>4918</v>
      </c>
      <c r="B1605" t="s">
        <v>4919</v>
      </c>
      <c r="H1605" s="3">
        <v>45492</v>
      </c>
    </row>
    <row r="1606" spans="1:8" x14ac:dyDescent="0.25">
      <c r="A1606" s="7" t="s">
        <v>4927</v>
      </c>
      <c r="B1606" t="s">
        <v>4928</v>
      </c>
      <c r="H1606" s="3">
        <v>45492</v>
      </c>
    </row>
    <row r="1607" spans="1:8" x14ac:dyDescent="0.25">
      <c r="A1607" s="7" t="s">
        <v>4930</v>
      </c>
      <c r="B1607" t="s">
        <v>4931</v>
      </c>
      <c r="H1607" s="3">
        <v>45492</v>
      </c>
    </row>
    <row r="1608" spans="1:8" x14ac:dyDescent="0.25">
      <c r="A1608" s="7" t="s">
        <v>4936</v>
      </c>
      <c r="B1608" t="s">
        <v>4937</v>
      </c>
      <c r="H1608" s="3">
        <v>45492</v>
      </c>
    </row>
    <row r="1609" spans="1:8" x14ac:dyDescent="0.25">
      <c r="A1609" s="7" t="s">
        <v>4939</v>
      </c>
      <c r="B1609" t="s">
        <v>4940</v>
      </c>
      <c r="H1609" s="3">
        <v>45492</v>
      </c>
    </row>
    <row r="1610" spans="1:8" x14ac:dyDescent="0.25">
      <c r="A1610" s="7" t="s">
        <v>4956</v>
      </c>
      <c r="B1610" t="s">
        <v>4957</v>
      </c>
      <c r="H1610" s="3">
        <v>45492</v>
      </c>
    </row>
    <row r="1611" spans="1:8" x14ac:dyDescent="0.25">
      <c r="A1611" s="7" t="s">
        <v>4974</v>
      </c>
      <c r="B1611" t="s">
        <v>4975</v>
      </c>
      <c r="H1611" s="3">
        <v>45492</v>
      </c>
    </row>
    <row r="1612" spans="1:8" x14ac:dyDescent="0.25">
      <c r="A1612" s="7" t="s">
        <v>4992</v>
      </c>
      <c r="B1612" t="s">
        <v>4993</v>
      </c>
      <c r="H1612" s="3">
        <v>45492</v>
      </c>
    </row>
    <row r="1613" spans="1:8" x14ac:dyDescent="0.25">
      <c r="A1613" s="7" t="s">
        <v>5001</v>
      </c>
      <c r="B1613" t="s">
        <v>5002</v>
      </c>
      <c r="H1613" s="3">
        <v>45492</v>
      </c>
    </row>
    <row r="1614" spans="1:8" x14ac:dyDescent="0.25">
      <c r="A1614" s="7" t="s">
        <v>5010</v>
      </c>
      <c r="B1614" t="s">
        <v>5011</v>
      </c>
      <c r="H1614" s="3">
        <v>45492</v>
      </c>
    </row>
    <row r="1615" spans="1:8" x14ac:dyDescent="0.25">
      <c r="A1615" s="7" t="s">
        <v>5018</v>
      </c>
      <c r="B1615" t="s">
        <v>5019</v>
      </c>
      <c r="H1615" s="3">
        <v>45492</v>
      </c>
    </row>
    <row r="1616" spans="1:8" x14ac:dyDescent="0.25">
      <c r="A1616" s="7" t="s">
        <v>2219</v>
      </c>
      <c r="B1616" t="s">
        <v>2220</v>
      </c>
      <c r="H1616" s="3">
        <v>45492</v>
      </c>
    </row>
    <row r="1617" spans="1:8" x14ac:dyDescent="0.25">
      <c r="A1617" s="7" t="s">
        <v>2249</v>
      </c>
      <c r="B1617" t="s">
        <v>2250</v>
      </c>
      <c r="H1617" s="3">
        <v>45492</v>
      </c>
    </row>
    <row r="1618" spans="1:8" x14ac:dyDescent="0.25">
      <c r="A1618" s="7" t="s">
        <v>2357</v>
      </c>
      <c r="B1618" t="s">
        <v>2358</v>
      </c>
      <c r="H1618" s="3">
        <v>45492</v>
      </c>
    </row>
    <row r="1619" spans="1:8" x14ac:dyDescent="0.25">
      <c r="A1619" s="7" t="s">
        <v>2241</v>
      </c>
      <c r="B1619" t="s">
        <v>2242</v>
      </c>
      <c r="H1619" s="3">
        <v>45492</v>
      </c>
    </row>
    <row r="1620" spans="1:8" x14ac:dyDescent="0.25">
      <c r="A1620" s="7" t="s">
        <v>2224</v>
      </c>
      <c r="B1620" t="s">
        <v>2225</v>
      </c>
      <c r="H1620" s="3">
        <v>45492</v>
      </c>
    </row>
    <row r="1621" spans="1:8" x14ac:dyDescent="0.25">
      <c r="A1621" s="7" t="s">
        <v>2191</v>
      </c>
      <c r="B1621" t="s">
        <v>2192</v>
      </c>
      <c r="H1621" s="3">
        <v>45492</v>
      </c>
    </row>
    <row r="1622" spans="1:8" x14ac:dyDescent="0.25">
      <c r="A1622" s="7" t="s">
        <v>5797</v>
      </c>
      <c r="B1622" t="s">
        <v>5798</v>
      </c>
      <c r="H1622" s="3">
        <v>45492</v>
      </c>
    </row>
    <row r="1623" spans="1:8" x14ac:dyDescent="0.25">
      <c r="A1623" s="7">
        <v>3264363</v>
      </c>
      <c r="B1623" t="s">
        <v>5800</v>
      </c>
      <c r="H1623" s="3">
        <v>45492</v>
      </c>
    </row>
    <row r="1624" spans="1:8" x14ac:dyDescent="0.25">
      <c r="A1624" s="7">
        <v>1205749</v>
      </c>
      <c r="B1624" t="s">
        <v>5802</v>
      </c>
      <c r="H1624" s="3">
        <v>45492</v>
      </c>
    </row>
    <row r="1625" spans="1:8" x14ac:dyDescent="0.25">
      <c r="A1625" s="7">
        <v>7704745</v>
      </c>
      <c r="B1625" t="s">
        <v>5804</v>
      </c>
      <c r="H1625" s="3">
        <v>45492</v>
      </c>
    </row>
    <row r="1626" spans="1:8" x14ac:dyDescent="0.25">
      <c r="A1626" s="7">
        <v>2442630</v>
      </c>
      <c r="B1626" t="s">
        <v>5805</v>
      </c>
      <c r="H1626" s="3">
        <v>45492</v>
      </c>
    </row>
    <row r="1627" spans="1:8" x14ac:dyDescent="0.25">
      <c r="A1627" s="7">
        <v>3264389</v>
      </c>
      <c r="B1627" t="s">
        <v>5807</v>
      </c>
      <c r="H1627" s="3">
        <v>45492</v>
      </c>
    </row>
    <row r="1628" spans="1:8" x14ac:dyDescent="0.25">
      <c r="A1628" s="7">
        <v>4516027</v>
      </c>
      <c r="B1628" t="s">
        <v>5809</v>
      </c>
      <c r="H1628" s="3">
        <v>45492</v>
      </c>
    </row>
    <row r="1629" spans="1:8" x14ac:dyDescent="0.25">
      <c r="A1629" s="7" t="s">
        <v>5811</v>
      </c>
      <c r="B1629" t="s">
        <v>5812</v>
      </c>
      <c r="H1629" s="3">
        <v>45492</v>
      </c>
    </row>
    <row r="1630" spans="1:8" x14ac:dyDescent="0.25">
      <c r="A1630" s="7">
        <v>2744795</v>
      </c>
      <c r="B1630" t="s">
        <v>5814</v>
      </c>
      <c r="H1630" s="3">
        <v>45492</v>
      </c>
    </row>
    <row r="1631" spans="1:8" x14ac:dyDescent="0.25">
      <c r="A1631" s="7">
        <v>1690809</v>
      </c>
      <c r="B1631" t="s">
        <v>5816</v>
      </c>
      <c r="H1631" s="3">
        <v>45492</v>
      </c>
    </row>
    <row r="1632" spans="1:8" x14ac:dyDescent="0.25">
      <c r="A1632" s="7">
        <v>2755106</v>
      </c>
      <c r="B1632" t="s">
        <v>5818</v>
      </c>
      <c r="H1632" s="3">
        <v>45492</v>
      </c>
    </row>
    <row r="1633" spans="1:8" x14ac:dyDescent="0.25">
      <c r="A1633" s="7" t="s">
        <v>5820</v>
      </c>
      <c r="B1633" t="s">
        <v>5821</v>
      </c>
      <c r="H1633" s="3">
        <v>45492</v>
      </c>
    </row>
    <row r="1634" spans="1:8" x14ac:dyDescent="0.25">
      <c r="A1634" s="7" t="s">
        <v>5071</v>
      </c>
      <c r="B1634" t="s">
        <v>5072</v>
      </c>
      <c r="C1634" t="s">
        <v>26</v>
      </c>
      <c r="D1634">
        <v>30</v>
      </c>
      <c r="H1634" s="3">
        <v>45492</v>
      </c>
    </row>
    <row r="1635" spans="1:8" x14ac:dyDescent="0.25">
      <c r="A1635" s="7" t="s">
        <v>5823</v>
      </c>
      <c r="B1635" t="s">
        <v>5824</v>
      </c>
      <c r="C1635" t="s">
        <v>33</v>
      </c>
      <c r="D1635">
        <v>30</v>
      </c>
      <c r="H1635" s="3">
        <v>45492</v>
      </c>
    </row>
    <row r="1636" spans="1:8" x14ac:dyDescent="0.25">
      <c r="A1636" s="7" t="s">
        <v>5826</v>
      </c>
      <c r="B1636" t="s">
        <v>5827</v>
      </c>
      <c r="C1636" t="s">
        <v>40</v>
      </c>
      <c r="D1636">
        <v>14</v>
      </c>
      <c r="H1636" s="3">
        <v>45492</v>
      </c>
    </row>
    <row r="1637" spans="1:8" x14ac:dyDescent="0.25">
      <c r="A1637" s="7" t="s">
        <v>5828</v>
      </c>
      <c r="B1637" t="s">
        <v>5829</v>
      </c>
      <c r="C1637" t="s">
        <v>40</v>
      </c>
      <c r="D1637">
        <v>30</v>
      </c>
      <c r="H1637" s="3">
        <v>45492</v>
      </c>
    </row>
    <row r="1638" spans="1:8" x14ac:dyDescent="0.25">
      <c r="A1638" s="7" t="s">
        <v>5831</v>
      </c>
      <c r="B1638" t="s">
        <v>5832</v>
      </c>
      <c r="C1638" t="s">
        <v>40</v>
      </c>
      <c r="D1638">
        <v>30</v>
      </c>
      <c r="H1638" s="3">
        <v>45492</v>
      </c>
    </row>
    <row r="1639" spans="1:8" x14ac:dyDescent="0.25">
      <c r="A1639" s="7" t="s">
        <v>5833</v>
      </c>
      <c r="B1639" t="s">
        <v>5834</v>
      </c>
      <c r="C1639" t="s">
        <v>40</v>
      </c>
      <c r="D1639">
        <v>60</v>
      </c>
      <c r="H1639" s="3">
        <v>45492</v>
      </c>
    </row>
    <row r="1640" spans="1:8" x14ac:dyDescent="0.25">
      <c r="A1640" s="7" t="s">
        <v>5836</v>
      </c>
      <c r="B1640" t="s">
        <v>5837</v>
      </c>
      <c r="C1640" t="s">
        <v>40</v>
      </c>
      <c r="D1640">
        <v>60</v>
      </c>
      <c r="H1640" s="3">
        <v>45492</v>
      </c>
    </row>
    <row r="1641" spans="1:8" x14ac:dyDescent="0.25">
      <c r="A1641" s="7" t="s">
        <v>5839</v>
      </c>
      <c r="B1641" t="s">
        <v>5840</v>
      </c>
      <c r="C1641" t="s">
        <v>46</v>
      </c>
      <c r="D1641">
        <v>14</v>
      </c>
      <c r="H1641" s="3">
        <v>45492</v>
      </c>
    </row>
    <row r="1642" spans="1:8" x14ac:dyDescent="0.25">
      <c r="A1642" s="7" t="s">
        <v>5841</v>
      </c>
      <c r="B1642" t="s">
        <v>5842</v>
      </c>
      <c r="C1642" t="s">
        <v>46</v>
      </c>
      <c r="D1642">
        <v>30</v>
      </c>
      <c r="H1642" s="3">
        <v>45492</v>
      </c>
    </row>
    <row r="1643" spans="1:8" x14ac:dyDescent="0.25">
      <c r="A1643" s="7" t="s">
        <v>5844</v>
      </c>
      <c r="B1643" t="s">
        <v>5845</v>
      </c>
      <c r="C1643" t="s">
        <v>46</v>
      </c>
      <c r="D1643">
        <v>30</v>
      </c>
      <c r="H1643" s="3">
        <v>45492</v>
      </c>
    </row>
    <row r="1644" spans="1:8" x14ac:dyDescent="0.25">
      <c r="A1644" s="7" t="s">
        <v>5846</v>
      </c>
      <c r="B1644" t="s">
        <v>5847</v>
      </c>
      <c r="C1644" t="s">
        <v>46</v>
      </c>
      <c r="D1644">
        <v>60</v>
      </c>
      <c r="H1644" s="3">
        <v>45492</v>
      </c>
    </row>
    <row r="1645" spans="1:8" x14ac:dyDescent="0.25">
      <c r="A1645" s="7" t="s">
        <v>5849</v>
      </c>
      <c r="B1645" t="s">
        <v>5850</v>
      </c>
      <c r="C1645" t="s">
        <v>46</v>
      </c>
      <c r="D1645">
        <v>60</v>
      </c>
      <c r="H1645" s="3">
        <v>45492</v>
      </c>
    </row>
    <row r="1646" spans="1:8" x14ac:dyDescent="0.25">
      <c r="A1646" s="7" t="s">
        <v>5077</v>
      </c>
      <c r="B1646" t="s">
        <v>5078</v>
      </c>
      <c r="C1646" t="s">
        <v>69</v>
      </c>
      <c r="D1646">
        <v>1</v>
      </c>
      <c r="E1646">
        <v>2</v>
      </c>
      <c r="F1646" t="s">
        <v>70</v>
      </c>
      <c r="H1646" s="3">
        <v>45492</v>
      </c>
    </row>
    <row r="1647" spans="1:8" x14ac:dyDescent="0.25">
      <c r="A1647" s="7" t="s">
        <v>5083</v>
      </c>
      <c r="B1647" t="s">
        <v>5084</v>
      </c>
      <c r="C1647" t="s">
        <v>120</v>
      </c>
      <c r="D1647">
        <v>1</v>
      </c>
      <c r="E1647">
        <v>15</v>
      </c>
      <c r="F1647" t="s">
        <v>70</v>
      </c>
      <c r="H1647" s="3">
        <v>45492</v>
      </c>
    </row>
    <row r="1648" spans="1:8" x14ac:dyDescent="0.25">
      <c r="A1648" s="7" t="s">
        <v>5085</v>
      </c>
      <c r="B1648" t="s">
        <v>5086</v>
      </c>
      <c r="C1648" t="s">
        <v>120</v>
      </c>
      <c r="D1648">
        <v>1</v>
      </c>
      <c r="E1648">
        <v>30</v>
      </c>
      <c r="F1648" t="s">
        <v>70</v>
      </c>
      <c r="H1648" s="3">
        <v>45492</v>
      </c>
    </row>
    <row r="1649" spans="1:8" x14ac:dyDescent="0.25">
      <c r="A1649" s="7" t="s">
        <v>5851</v>
      </c>
      <c r="B1649" t="s">
        <v>5852</v>
      </c>
      <c r="C1649" t="s">
        <v>146</v>
      </c>
      <c r="D1649">
        <v>1</v>
      </c>
      <c r="E1649">
        <v>300</v>
      </c>
      <c r="F1649" t="s">
        <v>21</v>
      </c>
      <c r="H1649" s="3">
        <v>45492</v>
      </c>
    </row>
    <row r="1650" spans="1:8" x14ac:dyDescent="0.25">
      <c r="A1650" s="7" t="s">
        <v>5853</v>
      </c>
      <c r="B1650" t="s">
        <v>5854</v>
      </c>
      <c r="C1650" t="s">
        <v>146</v>
      </c>
      <c r="D1650">
        <v>1</v>
      </c>
      <c r="E1650">
        <v>500</v>
      </c>
      <c r="F1650" t="s">
        <v>21</v>
      </c>
      <c r="H1650" s="3">
        <v>45492</v>
      </c>
    </row>
    <row r="1651" spans="1:8" x14ac:dyDescent="0.25">
      <c r="A1651" s="7" t="s">
        <v>5856</v>
      </c>
      <c r="B1651" t="s">
        <v>5857</v>
      </c>
      <c r="C1651" t="s">
        <v>146</v>
      </c>
      <c r="D1651">
        <v>1</v>
      </c>
      <c r="E1651">
        <v>500</v>
      </c>
      <c r="F1651" t="s">
        <v>21</v>
      </c>
      <c r="H1651" s="3">
        <v>45492</v>
      </c>
    </row>
    <row r="1652" spans="1:8" x14ac:dyDescent="0.25">
      <c r="A1652" s="7" t="s">
        <v>5858</v>
      </c>
      <c r="B1652" t="s">
        <v>5859</v>
      </c>
      <c r="C1652" t="s">
        <v>158</v>
      </c>
      <c r="D1652">
        <v>50</v>
      </c>
      <c r="H1652" s="3">
        <v>45492</v>
      </c>
    </row>
    <row r="1653" spans="1:8" x14ac:dyDescent="0.25">
      <c r="A1653" s="7" t="s">
        <v>5861</v>
      </c>
      <c r="B1653" t="s">
        <v>5862</v>
      </c>
      <c r="C1653" t="s">
        <v>158</v>
      </c>
      <c r="D1653">
        <v>50</v>
      </c>
      <c r="H1653" s="3">
        <v>45492</v>
      </c>
    </row>
    <row r="1654" spans="1:8" x14ac:dyDescent="0.25">
      <c r="A1654" s="7" t="s">
        <v>5106</v>
      </c>
      <c r="B1654" t="s">
        <v>5107</v>
      </c>
      <c r="C1654" t="s">
        <v>177</v>
      </c>
      <c r="D1654">
        <v>50</v>
      </c>
      <c r="H1654" s="3">
        <v>45492</v>
      </c>
    </row>
    <row r="1655" spans="1:8" x14ac:dyDescent="0.25">
      <c r="A1655" s="7" t="s">
        <v>5103</v>
      </c>
      <c r="B1655" t="s">
        <v>5104</v>
      </c>
      <c r="C1655" t="s">
        <v>177</v>
      </c>
      <c r="D1655">
        <v>50</v>
      </c>
      <c r="H1655" s="3">
        <v>45492</v>
      </c>
    </row>
    <row r="1656" spans="1:8" x14ac:dyDescent="0.25">
      <c r="A1656" s="7" t="s">
        <v>5100</v>
      </c>
      <c r="B1656" t="s">
        <v>5101</v>
      </c>
      <c r="C1656" t="s">
        <v>177</v>
      </c>
      <c r="D1656">
        <v>50</v>
      </c>
      <c r="H1656" s="3">
        <v>45492</v>
      </c>
    </row>
    <row r="1657" spans="1:8" x14ac:dyDescent="0.25">
      <c r="A1657" s="7" t="s">
        <v>5864</v>
      </c>
      <c r="B1657" t="s">
        <v>5865</v>
      </c>
      <c r="C1657" t="s">
        <v>177</v>
      </c>
      <c r="D1657">
        <v>60</v>
      </c>
      <c r="H1657" s="3">
        <v>45492</v>
      </c>
    </row>
    <row r="1658" spans="1:8" x14ac:dyDescent="0.25">
      <c r="A1658" s="7" t="s">
        <v>5108</v>
      </c>
      <c r="B1658" t="s">
        <v>5109</v>
      </c>
      <c r="C1658" t="s">
        <v>221</v>
      </c>
      <c r="D1658">
        <v>50</v>
      </c>
      <c r="H1658" s="3">
        <v>45492</v>
      </c>
    </row>
    <row r="1659" spans="1:8" x14ac:dyDescent="0.25">
      <c r="A1659" s="7" t="s">
        <v>5113</v>
      </c>
      <c r="B1659" t="s">
        <v>5114</v>
      </c>
      <c r="C1659" t="s">
        <v>221</v>
      </c>
      <c r="D1659">
        <v>50</v>
      </c>
      <c r="H1659" s="3">
        <v>45492</v>
      </c>
    </row>
    <row r="1660" spans="1:8" x14ac:dyDescent="0.25">
      <c r="A1660" s="7" t="s">
        <v>5110</v>
      </c>
      <c r="B1660" t="s">
        <v>5111</v>
      </c>
      <c r="C1660" t="s">
        <v>221</v>
      </c>
      <c r="D1660">
        <v>50</v>
      </c>
      <c r="H1660" s="3">
        <v>45492</v>
      </c>
    </row>
    <row r="1661" spans="1:8" x14ac:dyDescent="0.25">
      <c r="A1661" s="7" t="s">
        <v>5116</v>
      </c>
      <c r="B1661" t="s">
        <v>5117</v>
      </c>
      <c r="C1661" t="s">
        <v>256</v>
      </c>
      <c r="D1661">
        <v>50</v>
      </c>
      <c r="H1661" s="3">
        <v>45492</v>
      </c>
    </row>
    <row r="1662" spans="1:8" x14ac:dyDescent="0.25">
      <c r="A1662" s="7" t="s">
        <v>5119</v>
      </c>
      <c r="B1662" t="s">
        <v>5120</v>
      </c>
      <c r="C1662" t="s">
        <v>297</v>
      </c>
      <c r="D1662">
        <v>36</v>
      </c>
      <c r="H1662" s="3">
        <v>45492</v>
      </c>
    </row>
    <row r="1663" spans="1:8" x14ac:dyDescent="0.25">
      <c r="A1663" s="7" t="s">
        <v>5129</v>
      </c>
      <c r="B1663" t="s">
        <v>5130</v>
      </c>
      <c r="C1663" t="s">
        <v>406</v>
      </c>
      <c r="D1663">
        <v>40</v>
      </c>
      <c r="H1663" s="3">
        <v>45492</v>
      </c>
    </row>
    <row r="1664" spans="1:8" x14ac:dyDescent="0.25">
      <c r="A1664" s="7" t="s">
        <v>5867</v>
      </c>
      <c r="B1664" t="s">
        <v>5868</v>
      </c>
      <c r="C1664" t="s">
        <v>412</v>
      </c>
      <c r="D1664">
        <v>50</v>
      </c>
      <c r="H1664" s="3">
        <v>45492</v>
      </c>
    </row>
    <row r="1665" spans="1:8" x14ac:dyDescent="0.25">
      <c r="A1665" s="7" t="s">
        <v>5869</v>
      </c>
      <c r="B1665" t="s">
        <v>5870</v>
      </c>
      <c r="C1665" t="s">
        <v>450</v>
      </c>
      <c r="D1665">
        <v>60</v>
      </c>
      <c r="H1665" s="3">
        <v>45492</v>
      </c>
    </row>
    <row r="1666" spans="1:8" x14ac:dyDescent="0.25">
      <c r="A1666" s="7" t="s">
        <v>5872</v>
      </c>
      <c r="B1666" t="s">
        <v>5873</v>
      </c>
      <c r="C1666" t="s">
        <v>464</v>
      </c>
      <c r="D1666">
        <v>50</v>
      </c>
      <c r="H1666" s="3">
        <v>45492</v>
      </c>
    </row>
    <row r="1667" spans="1:8" x14ac:dyDescent="0.25">
      <c r="A1667" s="7" t="s">
        <v>5875</v>
      </c>
      <c r="B1667" t="s">
        <v>5876</v>
      </c>
      <c r="C1667" t="s">
        <v>470</v>
      </c>
      <c r="D1667">
        <v>5</v>
      </c>
      <c r="H1667" s="3">
        <v>45492</v>
      </c>
    </row>
    <row r="1668" spans="1:8" x14ac:dyDescent="0.25">
      <c r="A1668" s="7" t="s">
        <v>5878</v>
      </c>
      <c r="B1668" t="s">
        <v>5879</v>
      </c>
      <c r="C1668" t="s">
        <v>483</v>
      </c>
      <c r="D1668">
        <v>90</v>
      </c>
      <c r="H1668" s="3">
        <v>45492</v>
      </c>
    </row>
    <row r="1669" spans="1:8" x14ac:dyDescent="0.25">
      <c r="A1669" s="7" t="s">
        <v>5143</v>
      </c>
      <c r="B1669" t="s">
        <v>5144</v>
      </c>
      <c r="C1669" t="s">
        <v>570</v>
      </c>
      <c r="D1669">
        <v>1</v>
      </c>
      <c r="E1669">
        <v>200</v>
      </c>
      <c r="F1669" t="s">
        <v>21</v>
      </c>
      <c r="H1669" s="3">
        <v>45492</v>
      </c>
    </row>
    <row r="1670" spans="1:8" x14ac:dyDescent="0.25">
      <c r="A1670" s="7" t="s">
        <v>5881</v>
      </c>
      <c r="B1670" t="s">
        <v>5882</v>
      </c>
      <c r="C1670" t="s">
        <v>592</v>
      </c>
      <c r="D1670">
        <v>1</v>
      </c>
      <c r="E1670">
        <v>125</v>
      </c>
      <c r="F1670" t="s">
        <v>21</v>
      </c>
      <c r="H1670" s="3">
        <v>45492</v>
      </c>
    </row>
    <row r="1671" spans="1:8" x14ac:dyDescent="0.25">
      <c r="A1671" s="7" t="s">
        <v>5884</v>
      </c>
      <c r="B1671" t="s">
        <v>5885</v>
      </c>
      <c r="C1671" t="s">
        <v>592</v>
      </c>
      <c r="D1671">
        <v>1</v>
      </c>
      <c r="E1671">
        <v>250</v>
      </c>
      <c r="F1671" t="s">
        <v>21</v>
      </c>
      <c r="H1671" s="3">
        <v>45492</v>
      </c>
    </row>
    <row r="1672" spans="1:8" x14ac:dyDescent="0.25">
      <c r="A1672" s="7" t="s">
        <v>5887</v>
      </c>
      <c r="B1672" t="s">
        <v>5888</v>
      </c>
      <c r="C1672" t="s">
        <v>660</v>
      </c>
      <c r="D1672">
        <v>1</v>
      </c>
      <c r="E1672">
        <v>125</v>
      </c>
      <c r="F1672" t="s">
        <v>21</v>
      </c>
      <c r="H1672" s="3">
        <v>45492</v>
      </c>
    </row>
    <row r="1673" spans="1:8" x14ac:dyDescent="0.25">
      <c r="A1673" s="7" t="s">
        <v>5890</v>
      </c>
      <c r="B1673" t="s">
        <v>5891</v>
      </c>
      <c r="C1673" t="s">
        <v>660</v>
      </c>
      <c r="D1673">
        <v>1</v>
      </c>
      <c r="E1673">
        <v>250</v>
      </c>
      <c r="F1673" t="s">
        <v>21</v>
      </c>
      <c r="H1673" s="3">
        <v>45492</v>
      </c>
    </row>
    <row r="1674" spans="1:8" x14ac:dyDescent="0.25">
      <c r="A1674" s="7" t="s">
        <v>5155</v>
      </c>
      <c r="B1674" t="s">
        <v>5156</v>
      </c>
      <c r="C1674" t="s">
        <v>765</v>
      </c>
      <c r="D1674">
        <v>4</v>
      </c>
      <c r="H1674" s="3">
        <v>45492</v>
      </c>
    </row>
    <row r="1675" spans="1:8" x14ac:dyDescent="0.25">
      <c r="A1675" s="7" t="s">
        <v>5158</v>
      </c>
      <c r="B1675" t="s">
        <v>5159</v>
      </c>
      <c r="C1675" t="s">
        <v>765</v>
      </c>
      <c r="D1675">
        <v>12</v>
      </c>
      <c r="H1675" s="3">
        <v>45492</v>
      </c>
    </row>
    <row r="1676" spans="1:8" x14ac:dyDescent="0.25">
      <c r="A1676" s="7" t="s">
        <v>5893</v>
      </c>
      <c r="B1676" t="s">
        <v>5894</v>
      </c>
      <c r="C1676" t="s">
        <v>765</v>
      </c>
      <c r="D1676">
        <v>24</v>
      </c>
      <c r="H1676" s="3">
        <v>45492</v>
      </c>
    </row>
    <row r="1677" spans="1:8" x14ac:dyDescent="0.25">
      <c r="A1677" s="7" t="s">
        <v>5896</v>
      </c>
      <c r="B1677" t="s">
        <v>5897</v>
      </c>
      <c r="C1677" t="s">
        <v>786</v>
      </c>
      <c r="D1677">
        <v>90</v>
      </c>
      <c r="H1677" s="3">
        <v>45492</v>
      </c>
    </row>
    <row r="1678" spans="1:8" x14ac:dyDescent="0.25">
      <c r="A1678" s="7" t="s">
        <v>5899</v>
      </c>
      <c r="B1678" t="s">
        <v>5900</v>
      </c>
      <c r="C1678" t="s">
        <v>786</v>
      </c>
      <c r="D1678">
        <v>90</v>
      </c>
      <c r="H1678" s="3">
        <v>45492</v>
      </c>
    </row>
    <row r="1679" spans="1:8" x14ac:dyDescent="0.25">
      <c r="A1679" s="7" t="s">
        <v>5902</v>
      </c>
      <c r="B1679" t="s">
        <v>5903</v>
      </c>
      <c r="C1679" t="s">
        <v>792</v>
      </c>
      <c r="D1679">
        <v>1</v>
      </c>
      <c r="E1679">
        <v>0.5</v>
      </c>
      <c r="F1679" t="s">
        <v>21</v>
      </c>
      <c r="H1679" s="3">
        <v>45492</v>
      </c>
    </row>
    <row r="1680" spans="1:8" x14ac:dyDescent="0.25">
      <c r="A1680" s="7" t="s">
        <v>5161</v>
      </c>
      <c r="B1680" t="s">
        <v>5162</v>
      </c>
      <c r="C1680" t="s">
        <v>814</v>
      </c>
      <c r="D1680">
        <v>21</v>
      </c>
      <c r="H1680" s="3">
        <v>45492</v>
      </c>
    </row>
    <row r="1681" spans="1:8" x14ac:dyDescent="0.25">
      <c r="A1681" s="7" t="s">
        <v>5168</v>
      </c>
      <c r="B1681" t="s">
        <v>5169</v>
      </c>
      <c r="C1681" t="s">
        <v>814</v>
      </c>
      <c r="D1681">
        <v>21</v>
      </c>
      <c r="H1681" s="3">
        <v>45492</v>
      </c>
    </row>
    <row r="1682" spans="1:8" x14ac:dyDescent="0.25">
      <c r="A1682" s="7" t="s">
        <v>5166</v>
      </c>
      <c r="B1682" t="s">
        <v>5167</v>
      </c>
      <c r="C1682" t="s">
        <v>814</v>
      </c>
      <c r="D1682">
        <v>21</v>
      </c>
      <c r="H1682" s="3">
        <v>45492</v>
      </c>
    </row>
    <row r="1683" spans="1:8" x14ac:dyDescent="0.25">
      <c r="A1683" s="7" t="s">
        <v>5164</v>
      </c>
      <c r="B1683" t="s">
        <v>5165</v>
      </c>
      <c r="C1683" t="s">
        <v>814</v>
      </c>
      <c r="D1683">
        <v>21</v>
      </c>
      <c r="H1683" s="3">
        <v>45492</v>
      </c>
    </row>
    <row r="1684" spans="1:8" x14ac:dyDescent="0.25">
      <c r="A1684" s="7" t="s">
        <v>5905</v>
      </c>
      <c r="B1684" t="s">
        <v>5906</v>
      </c>
      <c r="C1684" t="s">
        <v>814</v>
      </c>
      <c r="D1684">
        <v>21</v>
      </c>
      <c r="H1684" s="3">
        <v>45492</v>
      </c>
    </row>
    <row r="1685" spans="1:8" x14ac:dyDescent="0.25">
      <c r="A1685" s="7" t="s">
        <v>5907</v>
      </c>
      <c r="B1685" t="s">
        <v>5908</v>
      </c>
      <c r="C1685" t="s">
        <v>897</v>
      </c>
      <c r="D1685">
        <v>1</v>
      </c>
      <c r="E1685">
        <v>125</v>
      </c>
      <c r="F1685" t="s">
        <v>21</v>
      </c>
      <c r="H1685" s="3">
        <v>45492</v>
      </c>
    </row>
    <row r="1686" spans="1:8" x14ac:dyDescent="0.25">
      <c r="A1686" s="7" t="s">
        <v>5910</v>
      </c>
      <c r="B1686" t="s">
        <v>5911</v>
      </c>
      <c r="C1686" t="s">
        <v>897</v>
      </c>
      <c r="D1686">
        <v>1</v>
      </c>
      <c r="E1686">
        <v>160</v>
      </c>
      <c r="F1686" t="s">
        <v>21</v>
      </c>
      <c r="H1686" s="3">
        <v>45492</v>
      </c>
    </row>
    <row r="1687" spans="1:8" x14ac:dyDescent="0.25">
      <c r="A1687" s="7" t="s">
        <v>5176</v>
      </c>
      <c r="B1687" t="s">
        <v>5177</v>
      </c>
      <c r="C1687" t="s">
        <v>902</v>
      </c>
      <c r="D1687">
        <v>1</v>
      </c>
      <c r="E1687">
        <v>180</v>
      </c>
      <c r="F1687" t="s">
        <v>21</v>
      </c>
      <c r="H1687" s="3">
        <v>45492</v>
      </c>
    </row>
    <row r="1688" spans="1:8" x14ac:dyDescent="0.25">
      <c r="A1688" s="7" t="s">
        <v>5178</v>
      </c>
      <c r="B1688" t="s">
        <v>5179</v>
      </c>
      <c r="C1688" t="s">
        <v>902</v>
      </c>
      <c r="D1688">
        <v>1</v>
      </c>
      <c r="E1688">
        <v>180</v>
      </c>
      <c r="F1688" t="s">
        <v>21</v>
      </c>
      <c r="H1688" s="3">
        <v>45492</v>
      </c>
    </row>
    <row r="1689" spans="1:8" x14ac:dyDescent="0.25">
      <c r="A1689" s="7" t="s">
        <v>5183</v>
      </c>
      <c r="B1689" t="s">
        <v>5912</v>
      </c>
      <c r="C1689" t="s">
        <v>915</v>
      </c>
      <c r="D1689">
        <v>30</v>
      </c>
      <c r="H1689" s="3">
        <v>45492</v>
      </c>
    </row>
    <row r="1690" spans="1:8" x14ac:dyDescent="0.25">
      <c r="A1690" s="7" t="s">
        <v>5180</v>
      </c>
      <c r="B1690" t="s">
        <v>5181</v>
      </c>
      <c r="C1690" t="s">
        <v>915</v>
      </c>
      <c r="D1690">
        <v>30</v>
      </c>
      <c r="H1690" s="3">
        <v>45492</v>
      </c>
    </row>
    <row r="1691" spans="1:8" x14ac:dyDescent="0.25">
      <c r="A1691" s="7" t="s">
        <v>5914</v>
      </c>
      <c r="B1691" t="s">
        <v>5915</v>
      </c>
      <c r="C1691" t="s">
        <v>915</v>
      </c>
      <c r="D1691">
        <v>60</v>
      </c>
      <c r="H1691" s="3">
        <v>45492</v>
      </c>
    </row>
    <row r="1692" spans="1:8" x14ac:dyDescent="0.25">
      <c r="A1692" s="7" t="s">
        <v>5916</v>
      </c>
      <c r="B1692" t="s">
        <v>5917</v>
      </c>
      <c r="C1692" t="s">
        <v>915</v>
      </c>
      <c r="D1692">
        <v>60</v>
      </c>
      <c r="H1692" s="3">
        <v>45492</v>
      </c>
    </row>
    <row r="1693" spans="1:8" x14ac:dyDescent="0.25">
      <c r="A1693" s="7" t="s">
        <v>5919</v>
      </c>
      <c r="B1693" t="s">
        <v>5920</v>
      </c>
      <c r="C1693" t="s">
        <v>915</v>
      </c>
      <c r="D1693">
        <v>60</v>
      </c>
      <c r="H1693" s="3">
        <v>45492</v>
      </c>
    </row>
    <row r="1694" spans="1:8" x14ac:dyDescent="0.25">
      <c r="A1694" s="7" t="s">
        <v>5922</v>
      </c>
      <c r="B1694" t="s">
        <v>5923</v>
      </c>
      <c r="C1694" t="s">
        <v>915</v>
      </c>
      <c r="D1694">
        <v>60</v>
      </c>
      <c r="H1694" s="3">
        <v>45492</v>
      </c>
    </row>
    <row r="1695" spans="1:8" x14ac:dyDescent="0.25">
      <c r="A1695" s="7" t="s">
        <v>5925</v>
      </c>
      <c r="B1695" t="s">
        <v>5926</v>
      </c>
      <c r="C1695" t="s">
        <v>915</v>
      </c>
      <c r="D1695">
        <v>60</v>
      </c>
      <c r="H1695" s="3">
        <v>45492</v>
      </c>
    </row>
    <row r="1696" spans="1:8" x14ac:dyDescent="0.25">
      <c r="A1696" s="7" t="s">
        <v>5927</v>
      </c>
      <c r="B1696" t="s">
        <v>5928</v>
      </c>
      <c r="C1696" t="s">
        <v>915</v>
      </c>
      <c r="D1696">
        <v>60</v>
      </c>
      <c r="H1696" s="3">
        <v>45492</v>
      </c>
    </row>
    <row r="1697" spans="1:8" x14ac:dyDescent="0.25">
      <c r="A1697" s="7" t="s">
        <v>5185</v>
      </c>
      <c r="B1697" t="s">
        <v>5930</v>
      </c>
      <c r="C1697" t="s">
        <v>930</v>
      </c>
      <c r="D1697">
        <v>30</v>
      </c>
      <c r="H1697" s="3">
        <v>45492</v>
      </c>
    </row>
    <row r="1698" spans="1:8" x14ac:dyDescent="0.25">
      <c r="A1698" s="7" t="s">
        <v>5932</v>
      </c>
      <c r="B1698" t="s">
        <v>5933</v>
      </c>
      <c r="C1698" t="s">
        <v>930</v>
      </c>
      <c r="D1698">
        <v>60</v>
      </c>
      <c r="H1698" s="3">
        <v>45492</v>
      </c>
    </row>
    <row r="1699" spans="1:8" x14ac:dyDescent="0.25">
      <c r="A1699" s="7" t="s">
        <v>5935</v>
      </c>
      <c r="B1699" t="s">
        <v>5936</v>
      </c>
      <c r="C1699" t="s">
        <v>956</v>
      </c>
      <c r="D1699">
        <v>48</v>
      </c>
      <c r="H1699" s="3">
        <v>45492</v>
      </c>
    </row>
    <row r="1700" spans="1:8" x14ac:dyDescent="0.25">
      <c r="A1700" s="7" t="s">
        <v>5938</v>
      </c>
      <c r="B1700" t="s">
        <v>5939</v>
      </c>
      <c r="C1700" t="s">
        <v>962</v>
      </c>
      <c r="D1700">
        <v>60</v>
      </c>
      <c r="H1700" s="3">
        <v>45492</v>
      </c>
    </row>
    <row r="1701" spans="1:8" x14ac:dyDescent="0.25">
      <c r="A1701" s="7" t="s">
        <v>5941</v>
      </c>
      <c r="B1701" t="s">
        <v>5942</v>
      </c>
      <c r="C1701" t="s">
        <v>962</v>
      </c>
      <c r="D1701">
        <v>60</v>
      </c>
      <c r="H1701" s="3">
        <v>45492</v>
      </c>
    </row>
    <row r="1702" spans="1:8" x14ac:dyDescent="0.25">
      <c r="A1702" s="7" t="s">
        <v>5943</v>
      </c>
      <c r="B1702" t="s">
        <v>5944</v>
      </c>
      <c r="C1702" t="s">
        <v>962</v>
      </c>
      <c r="D1702">
        <v>90</v>
      </c>
      <c r="H1702" s="3">
        <v>45492</v>
      </c>
    </row>
    <row r="1703" spans="1:8" x14ac:dyDescent="0.25">
      <c r="A1703" s="7" t="s">
        <v>5946</v>
      </c>
      <c r="B1703" t="s">
        <v>5947</v>
      </c>
      <c r="C1703" t="s">
        <v>962</v>
      </c>
      <c r="D1703">
        <v>120</v>
      </c>
      <c r="H1703" s="3">
        <v>45492</v>
      </c>
    </row>
    <row r="1704" spans="1:8" x14ac:dyDescent="0.25">
      <c r="A1704" s="7" t="s">
        <v>5949</v>
      </c>
      <c r="B1704" t="s">
        <v>5950</v>
      </c>
      <c r="C1704" t="s">
        <v>962</v>
      </c>
      <c r="D1704">
        <v>90</v>
      </c>
      <c r="H1704" s="3">
        <v>45492</v>
      </c>
    </row>
    <row r="1705" spans="1:8" x14ac:dyDescent="0.25">
      <c r="A1705" s="7" t="s">
        <v>5951</v>
      </c>
      <c r="B1705" t="s">
        <v>5952</v>
      </c>
      <c r="C1705" t="s">
        <v>962</v>
      </c>
      <c r="D1705">
        <v>120</v>
      </c>
      <c r="H1705" s="3">
        <v>45492</v>
      </c>
    </row>
    <row r="1706" spans="1:8" x14ac:dyDescent="0.25">
      <c r="A1706" s="7" t="s">
        <v>5190</v>
      </c>
      <c r="B1706" t="s">
        <v>5191</v>
      </c>
      <c r="C1706" t="s">
        <v>985</v>
      </c>
      <c r="D1706">
        <v>30</v>
      </c>
      <c r="H1706" s="3">
        <v>45492</v>
      </c>
    </row>
    <row r="1707" spans="1:8" x14ac:dyDescent="0.25">
      <c r="A1707" s="7" t="s">
        <v>5192</v>
      </c>
      <c r="B1707" t="s">
        <v>5193</v>
      </c>
      <c r="C1707" t="s">
        <v>985</v>
      </c>
      <c r="D1707">
        <v>30</v>
      </c>
      <c r="H1707" s="3">
        <v>45492</v>
      </c>
    </row>
    <row r="1708" spans="1:8" x14ac:dyDescent="0.25">
      <c r="A1708" s="7" t="s">
        <v>5195</v>
      </c>
      <c r="B1708" t="s">
        <v>5196</v>
      </c>
      <c r="C1708" t="s">
        <v>985</v>
      </c>
      <c r="D1708">
        <v>30</v>
      </c>
      <c r="H1708" s="3">
        <v>45492</v>
      </c>
    </row>
    <row r="1709" spans="1:8" x14ac:dyDescent="0.25">
      <c r="A1709" s="7" t="s">
        <v>5953</v>
      </c>
      <c r="B1709" t="s">
        <v>5954</v>
      </c>
      <c r="C1709" t="s">
        <v>985</v>
      </c>
      <c r="D1709">
        <v>100</v>
      </c>
      <c r="H1709" s="3">
        <v>45492</v>
      </c>
    </row>
    <row r="1710" spans="1:8" x14ac:dyDescent="0.25">
      <c r="A1710" s="7" t="s">
        <v>5956</v>
      </c>
      <c r="B1710" t="s">
        <v>5957</v>
      </c>
      <c r="C1710" t="s">
        <v>994</v>
      </c>
      <c r="D1710">
        <v>30</v>
      </c>
      <c r="H1710" s="3">
        <v>45492</v>
      </c>
    </row>
    <row r="1711" spans="1:8" x14ac:dyDescent="0.25">
      <c r="A1711" s="7" t="s">
        <v>5197</v>
      </c>
      <c r="B1711" t="s">
        <v>5198</v>
      </c>
      <c r="C1711" t="s">
        <v>994</v>
      </c>
      <c r="D1711">
        <v>30</v>
      </c>
      <c r="H1711" s="3">
        <v>45492</v>
      </c>
    </row>
    <row r="1712" spans="1:8" x14ac:dyDescent="0.25">
      <c r="A1712" s="7" t="s">
        <v>5200</v>
      </c>
      <c r="B1712" t="s">
        <v>5201</v>
      </c>
      <c r="C1712" t="s">
        <v>994</v>
      </c>
      <c r="D1712">
        <v>30</v>
      </c>
      <c r="H1712" s="3">
        <v>45492</v>
      </c>
    </row>
    <row r="1713" spans="1:8" x14ac:dyDescent="0.25">
      <c r="A1713" s="7" t="s">
        <v>5958</v>
      </c>
      <c r="B1713" t="s">
        <v>5959</v>
      </c>
      <c r="C1713" t="s">
        <v>994</v>
      </c>
      <c r="D1713">
        <v>100</v>
      </c>
      <c r="H1713" s="3">
        <v>45492</v>
      </c>
    </row>
    <row r="1714" spans="1:8" x14ac:dyDescent="0.25">
      <c r="A1714" s="7" t="s">
        <v>5960</v>
      </c>
      <c r="B1714" t="s">
        <v>5961</v>
      </c>
      <c r="C1714" t="s">
        <v>994</v>
      </c>
      <c r="D1714">
        <v>100</v>
      </c>
      <c r="H1714" s="3">
        <v>45492</v>
      </c>
    </row>
    <row r="1715" spans="1:8" x14ac:dyDescent="0.25">
      <c r="A1715" s="7" t="s">
        <v>5963</v>
      </c>
      <c r="B1715" t="s">
        <v>5964</v>
      </c>
      <c r="C1715" t="s">
        <v>1003</v>
      </c>
      <c r="D1715">
        <v>48</v>
      </c>
      <c r="H1715" s="3">
        <v>45492</v>
      </c>
    </row>
    <row r="1716" spans="1:8" x14ac:dyDescent="0.25">
      <c r="A1716" s="7" t="s">
        <v>5966</v>
      </c>
      <c r="B1716" t="s">
        <v>5967</v>
      </c>
      <c r="C1716" t="s">
        <v>5590</v>
      </c>
      <c r="D1716">
        <v>30</v>
      </c>
      <c r="H1716" s="3">
        <v>45492</v>
      </c>
    </row>
    <row r="1717" spans="1:8" x14ac:dyDescent="0.25">
      <c r="A1717" s="7" t="s">
        <v>5968</v>
      </c>
      <c r="B1717" t="s">
        <v>5969</v>
      </c>
      <c r="C1717" t="s">
        <v>5590</v>
      </c>
      <c r="D1717">
        <v>30</v>
      </c>
      <c r="H1717" s="3">
        <v>45492</v>
      </c>
    </row>
    <row r="1718" spans="1:8" x14ac:dyDescent="0.25">
      <c r="A1718" s="7" t="s">
        <v>5970</v>
      </c>
      <c r="B1718" t="s">
        <v>5971</v>
      </c>
      <c r="C1718" t="s">
        <v>5590</v>
      </c>
      <c r="D1718">
        <v>90</v>
      </c>
      <c r="H1718" s="3">
        <v>45492</v>
      </c>
    </row>
    <row r="1719" spans="1:8" x14ac:dyDescent="0.25">
      <c r="A1719" s="7" t="s">
        <v>5972</v>
      </c>
      <c r="B1719" t="s">
        <v>5973</v>
      </c>
      <c r="C1719" t="s">
        <v>5608</v>
      </c>
      <c r="D1719">
        <v>30</v>
      </c>
      <c r="H1719" s="3">
        <v>45492</v>
      </c>
    </row>
    <row r="1720" spans="1:8" x14ac:dyDescent="0.25">
      <c r="A1720" s="7" t="s">
        <v>5975</v>
      </c>
      <c r="B1720" t="s">
        <v>5976</v>
      </c>
      <c r="C1720" t="s">
        <v>5608</v>
      </c>
      <c r="D1720">
        <v>30</v>
      </c>
      <c r="H1720" s="3">
        <v>45492</v>
      </c>
    </row>
    <row r="1721" spans="1:8" x14ac:dyDescent="0.25">
      <c r="A1721" s="7" t="s">
        <v>5978</v>
      </c>
      <c r="B1721" t="s">
        <v>5979</v>
      </c>
      <c r="C1721" t="s">
        <v>5615</v>
      </c>
      <c r="D1721">
        <v>1</v>
      </c>
      <c r="E1721">
        <v>250</v>
      </c>
      <c r="F1721" t="s">
        <v>21</v>
      </c>
      <c r="H1721" s="3">
        <v>45492</v>
      </c>
    </row>
    <row r="1722" spans="1:8" x14ac:dyDescent="0.25">
      <c r="A1722" s="7" t="s">
        <v>5980</v>
      </c>
      <c r="B1722" t="s">
        <v>5981</v>
      </c>
      <c r="C1722" t="s">
        <v>5615</v>
      </c>
      <c r="D1722">
        <v>1</v>
      </c>
      <c r="E1722">
        <v>500</v>
      </c>
      <c r="F1722" t="s">
        <v>21</v>
      </c>
      <c r="H1722" s="3">
        <v>45492</v>
      </c>
    </row>
    <row r="1723" spans="1:8" x14ac:dyDescent="0.25">
      <c r="A1723" s="7" t="s">
        <v>5982</v>
      </c>
      <c r="B1723" t="s">
        <v>5983</v>
      </c>
      <c r="C1723" t="s">
        <v>5615</v>
      </c>
      <c r="D1723">
        <v>1</v>
      </c>
      <c r="E1723">
        <v>1000</v>
      </c>
      <c r="F1723" t="s">
        <v>21</v>
      </c>
      <c r="H1723" s="3">
        <v>45492</v>
      </c>
    </row>
    <row r="1724" spans="1:8" x14ac:dyDescent="0.25">
      <c r="A1724" s="7" t="s">
        <v>5984</v>
      </c>
      <c r="B1724" t="s">
        <v>5985</v>
      </c>
      <c r="C1724" t="s">
        <v>5615</v>
      </c>
      <c r="D1724">
        <v>1</v>
      </c>
      <c r="E1724">
        <v>500</v>
      </c>
      <c r="F1724" t="s">
        <v>21</v>
      </c>
      <c r="H1724" s="3">
        <v>45492</v>
      </c>
    </row>
    <row r="1725" spans="1:8" x14ac:dyDescent="0.25">
      <c r="A1725" s="7" t="s">
        <v>5987</v>
      </c>
      <c r="B1725" t="s">
        <v>5988</v>
      </c>
      <c r="C1725" t="s">
        <v>5615</v>
      </c>
      <c r="D1725">
        <v>1</v>
      </c>
      <c r="E1725">
        <v>1000</v>
      </c>
      <c r="F1725" t="s">
        <v>21</v>
      </c>
      <c r="H1725" s="3">
        <v>45492</v>
      </c>
    </row>
    <row r="1726" spans="1:8" x14ac:dyDescent="0.25">
      <c r="A1726" s="7" t="s">
        <v>5989</v>
      </c>
      <c r="B1726" t="s">
        <v>5990</v>
      </c>
      <c r="C1726" t="s">
        <v>5615</v>
      </c>
      <c r="D1726">
        <v>1</v>
      </c>
      <c r="E1726">
        <v>1000</v>
      </c>
      <c r="F1726" t="s">
        <v>21</v>
      </c>
      <c r="H1726" s="3">
        <v>45492</v>
      </c>
    </row>
    <row r="1727" spans="1:8" x14ac:dyDescent="0.25">
      <c r="A1727" s="7" t="s">
        <v>5992</v>
      </c>
      <c r="B1727" t="s">
        <v>5993</v>
      </c>
      <c r="C1727" t="s">
        <v>5615</v>
      </c>
      <c r="D1727">
        <v>20</v>
      </c>
      <c r="E1727">
        <v>10</v>
      </c>
      <c r="F1727" t="s">
        <v>21</v>
      </c>
      <c r="H1727" s="3">
        <v>45492</v>
      </c>
    </row>
    <row r="1728" spans="1:8" x14ac:dyDescent="0.25">
      <c r="A1728" s="7" t="s">
        <v>5995</v>
      </c>
      <c r="B1728" t="s">
        <v>5996</v>
      </c>
      <c r="C1728" t="s">
        <v>5615</v>
      </c>
      <c r="D1728">
        <v>20</v>
      </c>
      <c r="E1728">
        <v>50</v>
      </c>
      <c r="F1728" t="s">
        <v>21</v>
      </c>
      <c r="H1728" s="3">
        <v>45492</v>
      </c>
    </row>
    <row r="1729" spans="1:8" x14ac:dyDescent="0.25">
      <c r="A1729" s="7" t="s">
        <v>5997</v>
      </c>
      <c r="B1729" t="s">
        <v>5998</v>
      </c>
      <c r="C1729" t="s">
        <v>1020</v>
      </c>
      <c r="D1729">
        <v>100</v>
      </c>
      <c r="H1729" s="3">
        <v>45492</v>
      </c>
    </row>
    <row r="1730" spans="1:8" x14ac:dyDescent="0.25">
      <c r="A1730" s="7" t="s">
        <v>5999</v>
      </c>
      <c r="B1730" t="s">
        <v>6000</v>
      </c>
      <c r="C1730" t="s">
        <v>1580</v>
      </c>
      <c r="D1730">
        <v>100</v>
      </c>
      <c r="H1730" s="3">
        <v>45492</v>
      </c>
    </row>
    <row r="1731" spans="1:8" x14ac:dyDescent="0.25">
      <c r="A1731" s="7" t="s">
        <v>6002</v>
      </c>
      <c r="B1731" t="s">
        <v>6003</v>
      </c>
      <c r="C1731" t="s">
        <v>1688</v>
      </c>
      <c r="D1731">
        <v>100</v>
      </c>
      <c r="H1731" s="3">
        <v>45492</v>
      </c>
    </row>
    <row r="1732" spans="1:8" x14ac:dyDescent="0.25">
      <c r="A1732" s="7" t="s">
        <v>6004</v>
      </c>
      <c r="B1732" t="s">
        <v>6005</v>
      </c>
      <c r="C1732" t="s">
        <v>1688</v>
      </c>
      <c r="D1732">
        <v>100</v>
      </c>
      <c r="H1732" s="3">
        <v>45492</v>
      </c>
    </row>
    <row r="1733" spans="1:8" x14ac:dyDescent="0.25">
      <c r="A1733" s="7" t="s">
        <v>6007</v>
      </c>
      <c r="B1733" t="s">
        <v>6008</v>
      </c>
      <c r="C1733" t="s">
        <v>1712</v>
      </c>
      <c r="D1733">
        <v>20</v>
      </c>
      <c r="E1733">
        <v>13.8</v>
      </c>
      <c r="F1733" t="s">
        <v>70</v>
      </c>
      <c r="H1733" s="3">
        <v>45492</v>
      </c>
    </row>
    <row r="1734" spans="1:8" x14ac:dyDescent="0.25">
      <c r="A1734" s="7" t="s">
        <v>5209</v>
      </c>
      <c r="B1734" t="s">
        <v>5210</v>
      </c>
      <c r="C1734" t="s">
        <v>1712</v>
      </c>
      <c r="D1734">
        <v>20</v>
      </c>
      <c r="H1734" s="3">
        <v>45492</v>
      </c>
    </row>
    <row r="1735" spans="1:8" x14ac:dyDescent="0.25">
      <c r="A1735" s="7" t="s">
        <v>6010</v>
      </c>
      <c r="B1735" t="s">
        <v>6011</v>
      </c>
      <c r="C1735" t="s">
        <v>1799</v>
      </c>
      <c r="D1735">
        <v>1</v>
      </c>
      <c r="E1735">
        <v>200</v>
      </c>
      <c r="F1735" t="s">
        <v>21</v>
      </c>
      <c r="H1735" s="3">
        <v>45492</v>
      </c>
    </row>
    <row r="1736" spans="1:8" x14ac:dyDescent="0.25">
      <c r="A1736" s="7" t="s">
        <v>6013</v>
      </c>
      <c r="B1736" t="s">
        <v>6014</v>
      </c>
      <c r="C1736" t="s">
        <v>1799</v>
      </c>
      <c r="D1736">
        <v>1</v>
      </c>
      <c r="E1736">
        <v>150</v>
      </c>
      <c r="F1736" t="s">
        <v>21</v>
      </c>
      <c r="H1736" s="3">
        <v>45492</v>
      </c>
    </row>
    <row r="1737" spans="1:8" x14ac:dyDescent="0.25">
      <c r="A1737" s="7" t="s">
        <v>6016</v>
      </c>
      <c r="B1737" t="s">
        <v>6017</v>
      </c>
      <c r="C1737" t="s">
        <v>1799</v>
      </c>
      <c r="D1737">
        <v>1</v>
      </c>
      <c r="E1737">
        <v>150</v>
      </c>
      <c r="F1737" t="s">
        <v>21</v>
      </c>
      <c r="H1737" s="3">
        <v>45492</v>
      </c>
    </row>
    <row r="1738" spans="1:8" x14ac:dyDescent="0.25">
      <c r="A1738" s="7" t="s">
        <v>6019</v>
      </c>
      <c r="B1738" t="s">
        <v>6020</v>
      </c>
      <c r="C1738" t="s">
        <v>1799</v>
      </c>
      <c r="E1738">
        <v>150</v>
      </c>
      <c r="F1738" t="s">
        <v>21</v>
      </c>
      <c r="H1738" s="3">
        <v>45492</v>
      </c>
    </row>
    <row r="1739" spans="1:8" x14ac:dyDescent="0.25">
      <c r="A1739" s="7" t="s">
        <v>5217</v>
      </c>
      <c r="B1739" t="s">
        <v>5218</v>
      </c>
      <c r="C1739" t="s">
        <v>1804</v>
      </c>
      <c r="D1739">
        <v>1</v>
      </c>
      <c r="E1739">
        <v>50</v>
      </c>
      <c r="F1739" t="s">
        <v>70</v>
      </c>
      <c r="H1739" s="3">
        <v>45492</v>
      </c>
    </row>
    <row r="1740" spans="1:8" x14ac:dyDescent="0.25">
      <c r="A1740" s="7" t="s">
        <v>5221</v>
      </c>
      <c r="B1740" t="s">
        <v>5222</v>
      </c>
      <c r="C1740" t="s">
        <v>1816</v>
      </c>
      <c r="D1740">
        <v>20</v>
      </c>
      <c r="E1740">
        <v>15</v>
      </c>
      <c r="F1740" t="s">
        <v>21</v>
      </c>
      <c r="H1740" s="3">
        <v>45492</v>
      </c>
    </row>
    <row r="1741" spans="1:8" x14ac:dyDescent="0.25">
      <c r="A1741" s="7" t="s">
        <v>5219</v>
      </c>
      <c r="B1741" t="s">
        <v>5220</v>
      </c>
      <c r="C1741" t="s">
        <v>1816</v>
      </c>
      <c r="D1741">
        <v>20</v>
      </c>
      <c r="E1741">
        <v>15</v>
      </c>
      <c r="F1741" t="s">
        <v>21</v>
      </c>
      <c r="H1741" s="3">
        <v>45492</v>
      </c>
    </row>
    <row r="1742" spans="1:8" x14ac:dyDescent="0.25">
      <c r="A1742" s="7" t="s">
        <v>6022</v>
      </c>
      <c r="B1742" t="s">
        <v>6023</v>
      </c>
      <c r="C1742" t="s">
        <v>1826</v>
      </c>
      <c r="D1742">
        <v>10</v>
      </c>
      <c r="E1742">
        <v>500</v>
      </c>
      <c r="F1742" t="s">
        <v>21</v>
      </c>
      <c r="H1742" s="3">
        <v>45492</v>
      </c>
    </row>
    <row r="1743" spans="1:8" x14ac:dyDescent="0.25">
      <c r="A1743" s="7" t="s">
        <v>6025</v>
      </c>
      <c r="B1743" t="s">
        <v>6026</v>
      </c>
      <c r="C1743" t="s">
        <v>1826</v>
      </c>
      <c r="D1743">
        <v>1</v>
      </c>
      <c r="E1743">
        <v>5</v>
      </c>
      <c r="F1743" t="s">
        <v>6027</v>
      </c>
      <c r="H1743" s="3">
        <v>45492</v>
      </c>
    </row>
    <row r="1744" spans="1:8" x14ac:dyDescent="0.25">
      <c r="A1744" s="7" t="s">
        <v>5223</v>
      </c>
      <c r="B1744" t="s">
        <v>5224</v>
      </c>
      <c r="C1744" t="s">
        <v>1866</v>
      </c>
      <c r="D1744">
        <v>1</v>
      </c>
      <c r="H1744" s="3">
        <v>45492</v>
      </c>
    </row>
    <row r="1745" spans="1:8" x14ac:dyDescent="0.25">
      <c r="A1745" s="7" t="s">
        <v>5226</v>
      </c>
      <c r="B1745" t="s">
        <v>5227</v>
      </c>
      <c r="C1745" t="s">
        <v>1937</v>
      </c>
      <c r="D1745">
        <v>20</v>
      </c>
      <c r="H1745" s="3">
        <v>45492</v>
      </c>
    </row>
    <row r="1746" spans="1:8" x14ac:dyDescent="0.25">
      <c r="A1746" s="7" t="s">
        <v>6028</v>
      </c>
      <c r="B1746" t="s">
        <v>6029</v>
      </c>
      <c r="C1746" t="s">
        <v>1937</v>
      </c>
      <c r="D1746">
        <v>60</v>
      </c>
      <c r="H1746" s="3">
        <v>45492</v>
      </c>
    </row>
    <row r="1747" spans="1:8" x14ac:dyDescent="0.25">
      <c r="A1747" s="7" t="s">
        <v>6031</v>
      </c>
      <c r="B1747" t="s">
        <v>6032</v>
      </c>
      <c r="C1747" t="s">
        <v>1937</v>
      </c>
      <c r="D1747">
        <v>60</v>
      </c>
      <c r="H1747" s="3">
        <v>45492</v>
      </c>
    </row>
    <row r="1748" spans="1:8" x14ac:dyDescent="0.25">
      <c r="A1748" s="7" t="s">
        <v>6033</v>
      </c>
      <c r="B1748" t="s">
        <v>6034</v>
      </c>
      <c r="C1748" t="s">
        <v>1937</v>
      </c>
      <c r="D1748">
        <v>60</v>
      </c>
      <c r="H1748" s="3">
        <v>45492</v>
      </c>
    </row>
    <row r="1749" spans="1:8" x14ac:dyDescent="0.25">
      <c r="A1749" s="7" t="s">
        <v>6035</v>
      </c>
      <c r="B1749" t="s">
        <v>6036</v>
      </c>
      <c r="C1749" t="s">
        <v>1937</v>
      </c>
      <c r="D1749">
        <v>60</v>
      </c>
      <c r="H1749" s="3">
        <v>45492</v>
      </c>
    </row>
    <row r="1750" spans="1:8" x14ac:dyDescent="0.25">
      <c r="A1750" s="7" t="s">
        <v>6037</v>
      </c>
      <c r="B1750" t="s">
        <v>6038</v>
      </c>
      <c r="C1750" t="s">
        <v>1937</v>
      </c>
      <c r="D1750">
        <v>200</v>
      </c>
      <c r="H1750" s="3">
        <v>45492</v>
      </c>
    </row>
    <row r="1751" spans="1:8" x14ac:dyDescent="0.25">
      <c r="A1751" s="7" t="s">
        <v>6039</v>
      </c>
      <c r="B1751" t="s">
        <v>6040</v>
      </c>
      <c r="C1751" t="s">
        <v>1937</v>
      </c>
      <c r="D1751">
        <v>200</v>
      </c>
      <c r="H1751" s="3">
        <v>45492</v>
      </c>
    </row>
    <row r="1752" spans="1:8" x14ac:dyDescent="0.25">
      <c r="A1752" s="7" t="s">
        <v>6042</v>
      </c>
      <c r="B1752" t="s">
        <v>6043</v>
      </c>
      <c r="C1752" t="s">
        <v>1937</v>
      </c>
      <c r="D1752">
        <v>200</v>
      </c>
      <c r="H1752" s="3">
        <v>45492</v>
      </c>
    </row>
    <row r="1753" spans="1:8" x14ac:dyDescent="0.25">
      <c r="A1753" s="7" t="s">
        <v>6044</v>
      </c>
      <c r="B1753" t="s">
        <v>6045</v>
      </c>
      <c r="C1753" t="s">
        <v>5637</v>
      </c>
      <c r="D1753">
        <v>20</v>
      </c>
      <c r="H1753" s="3">
        <v>45492</v>
      </c>
    </row>
    <row r="1754" spans="1:8" x14ac:dyDescent="0.25">
      <c r="A1754" s="7" t="s">
        <v>6046</v>
      </c>
      <c r="B1754" t="s">
        <v>6047</v>
      </c>
      <c r="C1754" t="s">
        <v>5637</v>
      </c>
      <c r="D1754">
        <v>50</v>
      </c>
      <c r="H1754" s="3">
        <v>45492</v>
      </c>
    </row>
    <row r="1755" spans="1:8" x14ac:dyDescent="0.25">
      <c r="A1755" s="7" t="s">
        <v>6048</v>
      </c>
      <c r="B1755" t="s">
        <v>6049</v>
      </c>
      <c r="C1755" t="s">
        <v>5637</v>
      </c>
      <c r="D1755">
        <v>50</v>
      </c>
      <c r="H1755" s="3">
        <v>45492</v>
      </c>
    </row>
    <row r="1756" spans="1:8" x14ac:dyDescent="0.25">
      <c r="A1756" s="7" t="s">
        <v>6050</v>
      </c>
      <c r="B1756" t="s">
        <v>6051</v>
      </c>
      <c r="C1756" t="s">
        <v>1963</v>
      </c>
      <c r="D1756">
        <v>20</v>
      </c>
      <c r="H1756" s="3">
        <v>45492</v>
      </c>
    </row>
    <row r="1757" spans="1:8" x14ac:dyDescent="0.25">
      <c r="A1757" s="7" t="s">
        <v>6052</v>
      </c>
      <c r="B1757" t="s">
        <v>6053</v>
      </c>
      <c r="C1757" t="s">
        <v>1963</v>
      </c>
      <c r="D1757">
        <v>50</v>
      </c>
      <c r="H1757" s="3">
        <v>45492</v>
      </c>
    </row>
    <row r="1758" spans="1:8" x14ac:dyDescent="0.25">
      <c r="A1758" s="7" t="s">
        <v>6054</v>
      </c>
      <c r="B1758" t="s">
        <v>6055</v>
      </c>
      <c r="C1758" t="s">
        <v>1963</v>
      </c>
      <c r="D1758">
        <v>50</v>
      </c>
      <c r="H1758" s="3">
        <v>45492</v>
      </c>
    </row>
    <row r="1759" spans="1:8" x14ac:dyDescent="0.25">
      <c r="A1759" s="7" t="s">
        <v>5228</v>
      </c>
      <c r="B1759" t="s">
        <v>5229</v>
      </c>
      <c r="C1759" t="s">
        <v>1973</v>
      </c>
      <c r="D1759">
        <v>30</v>
      </c>
      <c r="H1759" s="3">
        <v>45492</v>
      </c>
    </row>
    <row r="1760" spans="1:8" x14ac:dyDescent="0.25">
      <c r="A1760" s="7" t="s">
        <v>5232</v>
      </c>
      <c r="B1760" t="s">
        <v>5233</v>
      </c>
      <c r="C1760" t="s">
        <v>1981</v>
      </c>
      <c r="D1760">
        <v>30</v>
      </c>
      <c r="H1760" s="3">
        <v>45492</v>
      </c>
    </row>
    <row r="1761" spans="1:8" x14ac:dyDescent="0.25">
      <c r="A1761" s="7" t="s">
        <v>5234</v>
      </c>
      <c r="B1761" t="s">
        <v>5235</v>
      </c>
      <c r="C1761" t="s">
        <v>1981</v>
      </c>
      <c r="D1761">
        <v>30</v>
      </c>
      <c r="H1761" s="3">
        <v>45492</v>
      </c>
    </row>
    <row r="1762" spans="1:8" x14ac:dyDescent="0.25">
      <c r="A1762" s="7" t="s">
        <v>6056</v>
      </c>
      <c r="B1762" t="s">
        <v>6057</v>
      </c>
      <c r="C1762" t="s">
        <v>2014</v>
      </c>
      <c r="D1762">
        <v>50</v>
      </c>
      <c r="E1762">
        <v>10</v>
      </c>
      <c r="F1762" t="s">
        <v>21</v>
      </c>
      <c r="H1762" s="3">
        <v>45492</v>
      </c>
    </row>
    <row r="1763" spans="1:8" x14ac:dyDescent="0.25">
      <c r="A1763" s="7" t="s">
        <v>6058</v>
      </c>
      <c r="B1763" t="s">
        <v>6059</v>
      </c>
      <c r="C1763" t="s">
        <v>2056</v>
      </c>
      <c r="D1763">
        <v>50</v>
      </c>
      <c r="H1763" s="3">
        <v>45492</v>
      </c>
    </row>
    <row r="1764" spans="1:8" x14ac:dyDescent="0.25">
      <c r="A1764" s="7" t="s">
        <v>6061</v>
      </c>
      <c r="B1764" t="s">
        <v>6062</v>
      </c>
      <c r="C1764" t="s">
        <v>2081</v>
      </c>
      <c r="D1764">
        <v>120</v>
      </c>
      <c r="H1764" s="3">
        <v>45492</v>
      </c>
    </row>
    <row r="1765" spans="1:8" x14ac:dyDescent="0.25">
      <c r="A1765" s="7" t="s">
        <v>5236</v>
      </c>
      <c r="B1765" t="s">
        <v>5237</v>
      </c>
      <c r="C1765" t="s">
        <v>2187</v>
      </c>
      <c r="D1765">
        <v>10</v>
      </c>
      <c r="H1765" s="3">
        <v>45492</v>
      </c>
    </row>
    <row r="1766" spans="1:8" x14ac:dyDescent="0.25">
      <c r="A1766" s="7" t="s">
        <v>6064</v>
      </c>
      <c r="B1766" t="s">
        <v>6065</v>
      </c>
      <c r="C1766" t="s">
        <v>2187</v>
      </c>
      <c r="D1766">
        <v>16</v>
      </c>
      <c r="H1766" s="3">
        <v>45492</v>
      </c>
    </row>
    <row r="1767" spans="1:8" x14ac:dyDescent="0.25">
      <c r="A1767" s="7" t="s">
        <v>6067</v>
      </c>
      <c r="B1767" t="s">
        <v>6068</v>
      </c>
      <c r="C1767" t="s">
        <v>2187</v>
      </c>
      <c r="D1767">
        <v>16</v>
      </c>
      <c r="H1767" s="3">
        <v>45492</v>
      </c>
    </row>
    <row r="1768" spans="1:8" x14ac:dyDescent="0.25">
      <c r="A1768" s="7" t="s">
        <v>5239</v>
      </c>
      <c r="B1768" t="s">
        <v>5240</v>
      </c>
      <c r="C1768" t="s">
        <v>2187</v>
      </c>
      <c r="D1768">
        <v>50</v>
      </c>
      <c r="E1768">
        <v>1</v>
      </c>
      <c r="F1768" t="s">
        <v>70</v>
      </c>
      <c r="H1768" s="3">
        <v>45492</v>
      </c>
    </row>
    <row r="1769" spans="1:8" x14ac:dyDescent="0.25">
      <c r="A1769" s="7" t="s">
        <v>6070</v>
      </c>
      <c r="B1769" t="s">
        <v>6071</v>
      </c>
      <c r="C1769" t="s">
        <v>2187</v>
      </c>
      <c r="D1769">
        <v>32</v>
      </c>
      <c r="H1769" s="3">
        <v>45492</v>
      </c>
    </row>
    <row r="1770" spans="1:8" x14ac:dyDescent="0.25">
      <c r="A1770" s="7" t="s">
        <v>6073</v>
      </c>
      <c r="B1770" t="s">
        <v>6074</v>
      </c>
      <c r="C1770" t="s">
        <v>2187</v>
      </c>
      <c r="D1770">
        <v>32</v>
      </c>
      <c r="H1770" s="3">
        <v>45492</v>
      </c>
    </row>
    <row r="1771" spans="1:8" x14ac:dyDescent="0.25">
      <c r="A1771" s="7" t="s">
        <v>2219</v>
      </c>
      <c r="B1771" t="s">
        <v>2220</v>
      </c>
      <c r="C1771" t="s">
        <v>2187</v>
      </c>
      <c r="D1771">
        <v>90</v>
      </c>
      <c r="H1771" s="3">
        <v>45492</v>
      </c>
    </row>
    <row r="1772" spans="1:8" x14ac:dyDescent="0.25">
      <c r="A1772" s="7" t="s">
        <v>5242</v>
      </c>
      <c r="B1772" t="s">
        <v>5243</v>
      </c>
      <c r="C1772" t="s">
        <v>2187</v>
      </c>
      <c r="D1772">
        <v>50</v>
      </c>
      <c r="H1772" s="3">
        <v>45492</v>
      </c>
    </row>
    <row r="1773" spans="1:8" x14ac:dyDescent="0.25">
      <c r="A1773" s="7" t="s">
        <v>2224</v>
      </c>
      <c r="B1773" t="s">
        <v>2225</v>
      </c>
      <c r="C1773" t="s">
        <v>2187</v>
      </c>
      <c r="D1773">
        <v>100</v>
      </c>
      <c r="H1773" s="3">
        <v>45492</v>
      </c>
    </row>
    <row r="1774" spans="1:8" x14ac:dyDescent="0.25">
      <c r="A1774" s="7" t="s">
        <v>2241</v>
      </c>
      <c r="B1774" t="s">
        <v>2242</v>
      </c>
      <c r="C1774" t="s">
        <v>2187</v>
      </c>
      <c r="D1774">
        <v>100</v>
      </c>
      <c r="H1774" s="3">
        <v>45492</v>
      </c>
    </row>
    <row r="1775" spans="1:8" x14ac:dyDescent="0.25">
      <c r="A1775" s="7" t="s">
        <v>5245</v>
      </c>
      <c r="B1775" t="s">
        <v>5246</v>
      </c>
      <c r="C1775" t="s">
        <v>2187</v>
      </c>
      <c r="D1775">
        <v>100</v>
      </c>
      <c r="H1775" s="3">
        <v>45492</v>
      </c>
    </row>
    <row r="1776" spans="1:8" x14ac:dyDescent="0.25">
      <c r="A1776" s="7" t="s">
        <v>6076</v>
      </c>
      <c r="B1776" t="s">
        <v>6077</v>
      </c>
      <c r="C1776" t="s">
        <v>2247</v>
      </c>
      <c r="D1776">
        <v>8</v>
      </c>
      <c r="H1776" s="3">
        <v>45492</v>
      </c>
    </row>
    <row r="1777" spans="1:8" x14ac:dyDescent="0.25">
      <c r="A1777" s="7" t="s">
        <v>2249</v>
      </c>
      <c r="B1777" t="s">
        <v>2250</v>
      </c>
      <c r="C1777" t="s">
        <v>2247</v>
      </c>
      <c r="D1777">
        <v>32</v>
      </c>
      <c r="H1777" s="3">
        <v>45492</v>
      </c>
    </row>
    <row r="1778" spans="1:8" x14ac:dyDescent="0.25">
      <c r="A1778" s="7" t="s">
        <v>5248</v>
      </c>
      <c r="B1778" t="s">
        <v>5249</v>
      </c>
      <c r="C1778" t="s">
        <v>2247</v>
      </c>
      <c r="D1778">
        <v>20</v>
      </c>
      <c r="H1778" s="3">
        <v>45492</v>
      </c>
    </row>
    <row r="1779" spans="1:8" x14ac:dyDescent="0.25">
      <c r="A1779" s="7" t="s">
        <v>5251</v>
      </c>
      <c r="B1779" t="s">
        <v>5252</v>
      </c>
      <c r="C1779" t="s">
        <v>2247</v>
      </c>
      <c r="D1779">
        <v>20</v>
      </c>
      <c r="H1779" s="3">
        <v>45492</v>
      </c>
    </row>
    <row r="1780" spans="1:8" x14ac:dyDescent="0.25">
      <c r="A1780" s="7" t="s">
        <v>6079</v>
      </c>
      <c r="B1780" t="s">
        <v>6080</v>
      </c>
      <c r="C1780" t="s">
        <v>2247</v>
      </c>
      <c r="D1780">
        <v>40</v>
      </c>
      <c r="H1780" s="3">
        <v>45492</v>
      </c>
    </row>
    <row r="1781" spans="1:8" x14ac:dyDescent="0.25">
      <c r="A1781" s="7" t="s">
        <v>6082</v>
      </c>
      <c r="B1781" t="s">
        <v>6083</v>
      </c>
      <c r="C1781" t="s">
        <v>2247</v>
      </c>
      <c r="D1781">
        <v>40</v>
      </c>
      <c r="H1781" s="3">
        <v>45492</v>
      </c>
    </row>
    <row r="1782" spans="1:8" x14ac:dyDescent="0.25">
      <c r="A1782" s="7" t="s">
        <v>6085</v>
      </c>
      <c r="B1782" t="s">
        <v>6086</v>
      </c>
      <c r="C1782" t="s">
        <v>2247</v>
      </c>
      <c r="D1782">
        <v>40</v>
      </c>
      <c r="H1782" s="3">
        <v>45492</v>
      </c>
    </row>
    <row r="1783" spans="1:8" x14ac:dyDescent="0.25">
      <c r="A1783" s="7" t="s">
        <v>6088</v>
      </c>
      <c r="B1783" t="s">
        <v>6089</v>
      </c>
      <c r="C1783" t="s">
        <v>2247</v>
      </c>
      <c r="H1783" s="3">
        <v>45492</v>
      </c>
    </row>
    <row r="1784" spans="1:8" x14ac:dyDescent="0.25">
      <c r="A1784" s="7" t="s">
        <v>5257</v>
      </c>
      <c r="B1784" t="s">
        <v>5258</v>
      </c>
      <c r="C1784" t="s">
        <v>2260</v>
      </c>
      <c r="D1784">
        <v>10</v>
      </c>
      <c r="H1784" s="3">
        <v>45492</v>
      </c>
    </row>
    <row r="1785" spans="1:8" x14ac:dyDescent="0.25">
      <c r="A1785" s="7" t="s">
        <v>6091</v>
      </c>
      <c r="B1785" t="s">
        <v>6092</v>
      </c>
      <c r="C1785" t="s">
        <v>2315</v>
      </c>
      <c r="D1785">
        <v>90</v>
      </c>
      <c r="H1785" s="3">
        <v>45492</v>
      </c>
    </row>
    <row r="1786" spans="1:8" x14ac:dyDescent="0.25">
      <c r="A1786" s="7" t="s">
        <v>6094</v>
      </c>
      <c r="B1786" t="s">
        <v>6095</v>
      </c>
      <c r="C1786" t="s">
        <v>2322</v>
      </c>
      <c r="D1786">
        <v>40</v>
      </c>
      <c r="H1786" s="3">
        <v>45492</v>
      </c>
    </row>
    <row r="1787" spans="1:8" x14ac:dyDescent="0.25">
      <c r="A1787" s="7" t="s">
        <v>5262</v>
      </c>
      <c r="B1787" t="s">
        <v>5263</v>
      </c>
      <c r="C1787" t="s">
        <v>2327</v>
      </c>
      <c r="D1787">
        <v>30</v>
      </c>
      <c r="H1787" s="3">
        <v>45492</v>
      </c>
    </row>
    <row r="1788" spans="1:8" x14ac:dyDescent="0.25">
      <c r="A1788" s="7" t="s">
        <v>5264</v>
      </c>
      <c r="B1788" t="s">
        <v>5265</v>
      </c>
      <c r="C1788" t="s">
        <v>2327</v>
      </c>
      <c r="D1788">
        <v>60</v>
      </c>
      <c r="H1788" s="3">
        <v>45492</v>
      </c>
    </row>
    <row r="1789" spans="1:8" x14ac:dyDescent="0.25">
      <c r="A1789" s="7" t="s">
        <v>2357</v>
      </c>
      <c r="B1789" t="s">
        <v>2358</v>
      </c>
      <c r="C1789" t="s">
        <v>2327</v>
      </c>
      <c r="D1789">
        <v>100</v>
      </c>
      <c r="H1789" s="3">
        <v>45492</v>
      </c>
    </row>
    <row r="1790" spans="1:8" x14ac:dyDescent="0.25">
      <c r="A1790" s="7" t="s">
        <v>5266</v>
      </c>
      <c r="B1790" t="s">
        <v>5267</v>
      </c>
      <c r="C1790" t="s">
        <v>2364</v>
      </c>
      <c r="D1790">
        <v>20</v>
      </c>
      <c r="H1790" s="3">
        <v>45492</v>
      </c>
    </row>
    <row r="1791" spans="1:8" x14ac:dyDescent="0.25">
      <c r="A1791" s="7" t="s">
        <v>6097</v>
      </c>
      <c r="B1791" t="s">
        <v>6098</v>
      </c>
      <c r="C1791" t="s">
        <v>2364</v>
      </c>
      <c r="D1791">
        <v>40</v>
      </c>
      <c r="H1791" s="3">
        <v>45492</v>
      </c>
    </row>
    <row r="1792" spans="1:8" x14ac:dyDescent="0.25">
      <c r="A1792" s="7" t="s">
        <v>6100</v>
      </c>
      <c r="B1792" t="s">
        <v>6101</v>
      </c>
      <c r="C1792" t="s">
        <v>2364</v>
      </c>
      <c r="D1792">
        <v>40</v>
      </c>
      <c r="H1792" s="3">
        <v>45492</v>
      </c>
    </row>
    <row r="1793" spans="1:8" x14ac:dyDescent="0.25">
      <c r="A1793" s="7" t="s">
        <v>6103</v>
      </c>
      <c r="B1793" t="s">
        <v>6104</v>
      </c>
      <c r="C1793" t="s">
        <v>2364</v>
      </c>
      <c r="D1793">
        <v>40</v>
      </c>
      <c r="H1793" s="3">
        <v>45492</v>
      </c>
    </row>
    <row r="1794" spans="1:8" x14ac:dyDescent="0.25">
      <c r="A1794" s="7" t="s">
        <v>5272</v>
      </c>
      <c r="B1794" t="s">
        <v>5273</v>
      </c>
      <c r="C1794" t="s">
        <v>2372</v>
      </c>
      <c r="D1794">
        <v>20</v>
      </c>
      <c r="H1794" s="3">
        <v>45492</v>
      </c>
    </row>
    <row r="1795" spans="1:8" x14ac:dyDescent="0.25">
      <c r="A1795" s="7" t="s">
        <v>6106</v>
      </c>
      <c r="B1795" t="s">
        <v>6107</v>
      </c>
      <c r="C1795" t="s">
        <v>2389</v>
      </c>
      <c r="D1795">
        <v>98</v>
      </c>
      <c r="H1795" s="3">
        <v>45492</v>
      </c>
    </row>
    <row r="1796" spans="1:8" x14ac:dyDescent="0.25">
      <c r="A1796" s="7" t="s">
        <v>6109</v>
      </c>
      <c r="B1796" t="s">
        <v>6110</v>
      </c>
      <c r="C1796" t="s">
        <v>2436</v>
      </c>
      <c r="D1796">
        <v>1</v>
      </c>
      <c r="E1796">
        <v>30</v>
      </c>
      <c r="F1796" t="s">
        <v>21</v>
      </c>
      <c r="H1796" s="3">
        <v>45492</v>
      </c>
    </row>
    <row r="1797" spans="1:8" x14ac:dyDescent="0.25">
      <c r="A1797" s="7" t="s">
        <v>5281</v>
      </c>
      <c r="B1797" t="s">
        <v>5282</v>
      </c>
      <c r="C1797" t="s">
        <v>2442</v>
      </c>
      <c r="D1797">
        <v>100</v>
      </c>
      <c r="H1797" s="3">
        <v>45492</v>
      </c>
    </row>
    <row r="1798" spans="1:8" x14ac:dyDescent="0.25">
      <c r="A1798" s="7" t="s">
        <v>6112</v>
      </c>
      <c r="B1798" t="s">
        <v>6113</v>
      </c>
      <c r="C1798" t="s">
        <v>2482</v>
      </c>
      <c r="D1798">
        <v>50</v>
      </c>
      <c r="E1798">
        <v>0.5</v>
      </c>
      <c r="F1798" t="s">
        <v>21</v>
      </c>
      <c r="H1798" s="3">
        <v>45492</v>
      </c>
    </row>
    <row r="1799" spans="1:8" x14ac:dyDescent="0.25">
      <c r="A1799" s="7" t="s">
        <v>6114</v>
      </c>
      <c r="B1799" t="s">
        <v>6115</v>
      </c>
      <c r="C1799" t="s">
        <v>2520</v>
      </c>
      <c r="D1799">
        <v>1</v>
      </c>
      <c r="E1799">
        <v>50</v>
      </c>
      <c r="F1799" t="s">
        <v>21</v>
      </c>
      <c r="H1799" s="3">
        <v>45492</v>
      </c>
    </row>
    <row r="1800" spans="1:8" x14ac:dyDescent="0.25">
      <c r="A1800" s="7" t="s">
        <v>6117</v>
      </c>
      <c r="B1800" t="s">
        <v>6118</v>
      </c>
      <c r="C1800" t="s">
        <v>2520</v>
      </c>
      <c r="D1800">
        <v>10</v>
      </c>
      <c r="E1800">
        <v>5</v>
      </c>
      <c r="F1800" t="s">
        <v>21</v>
      </c>
      <c r="H1800" s="3">
        <v>45492</v>
      </c>
    </row>
    <row r="1801" spans="1:8" x14ac:dyDescent="0.25">
      <c r="A1801" s="7" t="s">
        <v>5283</v>
      </c>
      <c r="B1801" t="s">
        <v>5284</v>
      </c>
      <c r="C1801" t="s">
        <v>2549</v>
      </c>
      <c r="D1801">
        <v>20</v>
      </c>
      <c r="H1801" s="3">
        <v>45492</v>
      </c>
    </row>
    <row r="1802" spans="1:8" x14ac:dyDescent="0.25">
      <c r="A1802" s="7" t="s">
        <v>6119</v>
      </c>
      <c r="B1802" t="s">
        <v>6120</v>
      </c>
      <c r="C1802" t="s">
        <v>2549</v>
      </c>
      <c r="D1802">
        <v>50</v>
      </c>
      <c r="H1802" s="3">
        <v>45492</v>
      </c>
    </row>
    <row r="1803" spans="1:8" x14ac:dyDescent="0.25">
      <c r="A1803" s="7" t="s">
        <v>6121</v>
      </c>
      <c r="B1803" t="s">
        <v>6122</v>
      </c>
      <c r="C1803" t="s">
        <v>2549</v>
      </c>
      <c r="D1803">
        <v>50</v>
      </c>
      <c r="H1803" s="3">
        <v>45492</v>
      </c>
    </row>
    <row r="1804" spans="1:8" x14ac:dyDescent="0.25">
      <c r="A1804" s="7" t="s">
        <v>5285</v>
      </c>
      <c r="B1804" t="s">
        <v>5286</v>
      </c>
      <c r="C1804" t="s">
        <v>2558</v>
      </c>
      <c r="D1804">
        <v>1</v>
      </c>
      <c r="E1804">
        <v>20</v>
      </c>
      <c r="F1804" t="s">
        <v>21</v>
      </c>
      <c r="H1804" s="3">
        <v>45492</v>
      </c>
    </row>
    <row r="1805" spans="1:8" x14ac:dyDescent="0.25">
      <c r="A1805" s="7" t="s">
        <v>6123</v>
      </c>
      <c r="B1805" t="s">
        <v>6124</v>
      </c>
      <c r="C1805" t="s">
        <v>2563</v>
      </c>
      <c r="D1805">
        <v>50</v>
      </c>
      <c r="H1805" s="3">
        <v>45492</v>
      </c>
    </row>
    <row r="1806" spans="1:8" x14ac:dyDescent="0.25">
      <c r="A1806" s="7" t="s">
        <v>5287</v>
      </c>
      <c r="B1806" t="s">
        <v>5288</v>
      </c>
      <c r="C1806" t="s">
        <v>2568</v>
      </c>
      <c r="D1806">
        <v>14</v>
      </c>
      <c r="H1806" s="3">
        <v>45492</v>
      </c>
    </row>
    <row r="1807" spans="1:8" x14ac:dyDescent="0.25">
      <c r="A1807" s="7" t="s">
        <v>5290</v>
      </c>
      <c r="B1807" t="s">
        <v>5291</v>
      </c>
      <c r="C1807" t="s">
        <v>2568</v>
      </c>
      <c r="D1807">
        <v>14</v>
      </c>
      <c r="H1807" s="3">
        <v>45492</v>
      </c>
    </row>
    <row r="1808" spans="1:8" x14ac:dyDescent="0.25">
      <c r="A1808" s="7" t="s">
        <v>6125</v>
      </c>
      <c r="B1808" t="s">
        <v>6126</v>
      </c>
      <c r="C1808" t="s">
        <v>2590</v>
      </c>
      <c r="D1808">
        <v>10</v>
      </c>
      <c r="E1808">
        <v>2</v>
      </c>
      <c r="F1808" t="s">
        <v>21</v>
      </c>
      <c r="H1808" s="3">
        <v>45492</v>
      </c>
    </row>
    <row r="1809" spans="1:8" x14ac:dyDescent="0.25">
      <c r="A1809" s="7" t="s">
        <v>5303</v>
      </c>
      <c r="B1809" t="s">
        <v>5304</v>
      </c>
      <c r="C1809" t="s">
        <v>2636</v>
      </c>
      <c r="D1809">
        <v>12</v>
      </c>
      <c r="E1809">
        <v>5</v>
      </c>
      <c r="F1809" t="s">
        <v>21</v>
      </c>
      <c r="H1809" s="3">
        <v>45492</v>
      </c>
    </row>
    <row r="1810" spans="1:8" x14ac:dyDescent="0.25">
      <c r="A1810" s="7" t="s">
        <v>6127</v>
      </c>
      <c r="B1810" t="s">
        <v>6128</v>
      </c>
      <c r="C1810" t="s">
        <v>5672</v>
      </c>
      <c r="D1810">
        <v>30</v>
      </c>
      <c r="H1810" s="3">
        <v>45492</v>
      </c>
    </row>
    <row r="1811" spans="1:8" x14ac:dyDescent="0.25">
      <c r="A1811" s="7" t="s">
        <v>6129</v>
      </c>
      <c r="B1811" t="s">
        <v>6130</v>
      </c>
      <c r="C1811" t="s">
        <v>5672</v>
      </c>
      <c r="D1811">
        <v>100</v>
      </c>
      <c r="H1811" s="3">
        <v>45492</v>
      </c>
    </row>
    <row r="1812" spans="1:8" x14ac:dyDescent="0.25">
      <c r="A1812" s="7" t="s">
        <v>6132</v>
      </c>
      <c r="B1812" t="s">
        <v>6133</v>
      </c>
      <c r="C1812" t="s">
        <v>5672</v>
      </c>
      <c r="D1812">
        <v>90</v>
      </c>
      <c r="H1812" s="3">
        <v>45492</v>
      </c>
    </row>
    <row r="1813" spans="1:8" x14ac:dyDescent="0.25">
      <c r="A1813" s="7" t="s">
        <v>6135</v>
      </c>
      <c r="B1813" t="s">
        <v>6136</v>
      </c>
      <c r="C1813" t="s">
        <v>5672</v>
      </c>
      <c r="D1813">
        <v>100</v>
      </c>
      <c r="H1813" s="3">
        <v>45492</v>
      </c>
    </row>
    <row r="1814" spans="1:8" x14ac:dyDescent="0.25">
      <c r="A1814" s="7" t="s">
        <v>6137</v>
      </c>
      <c r="B1814" t="s">
        <v>6138</v>
      </c>
      <c r="C1814" t="s">
        <v>5672</v>
      </c>
      <c r="D1814">
        <v>90</v>
      </c>
      <c r="H1814" s="3">
        <v>45492</v>
      </c>
    </row>
    <row r="1815" spans="1:8" x14ac:dyDescent="0.25">
      <c r="A1815" s="7" t="s">
        <v>6139</v>
      </c>
      <c r="B1815" t="s">
        <v>6140</v>
      </c>
      <c r="C1815" t="s">
        <v>5672</v>
      </c>
      <c r="D1815">
        <v>200</v>
      </c>
      <c r="H1815" s="3">
        <v>45492</v>
      </c>
    </row>
    <row r="1816" spans="1:8" x14ac:dyDescent="0.25">
      <c r="A1816" s="7" t="s">
        <v>6142</v>
      </c>
      <c r="B1816" t="s">
        <v>6143</v>
      </c>
      <c r="C1816" t="s">
        <v>5712</v>
      </c>
      <c r="D1816">
        <v>90</v>
      </c>
      <c r="H1816" s="3">
        <v>45492</v>
      </c>
    </row>
    <row r="1817" spans="1:8" x14ac:dyDescent="0.25">
      <c r="A1817" s="7" t="s">
        <v>6145</v>
      </c>
      <c r="B1817" t="s">
        <v>6146</v>
      </c>
      <c r="C1817" t="s">
        <v>5712</v>
      </c>
      <c r="D1817">
        <v>200</v>
      </c>
      <c r="H1817" s="3">
        <v>45492</v>
      </c>
    </row>
    <row r="1818" spans="1:8" x14ac:dyDescent="0.25">
      <c r="A1818" s="7" t="s">
        <v>6148</v>
      </c>
      <c r="B1818" t="s">
        <v>6149</v>
      </c>
      <c r="C1818" t="s">
        <v>2672</v>
      </c>
      <c r="D1818">
        <v>1</v>
      </c>
      <c r="E1818">
        <v>250</v>
      </c>
      <c r="F1818" t="s">
        <v>21</v>
      </c>
      <c r="H1818" s="3">
        <v>45492</v>
      </c>
    </row>
    <row r="1819" spans="1:8" x14ac:dyDescent="0.25">
      <c r="A1819" s="7" t="s">
        <v>6151</v>
      </c>
      <c r="B1819" t="s">
        <v>6152</v>
      </c>
      <c r="C1819" t="s">
        <v>2701</v>
      </c>
      <c r="D1819">
        <v>20</v>
      </c>
      <c r="H1819" s="3">
        <v>45492</v>
      </c>
    </row>
    <row r="1820" spans="1:8" x14ac:dyDescent="0.25">
      <c r="A1820" s="7" t="s">
        <v>6153</v>
      </c>
      <c r="B1820" t="s">
        <v>6154</v>
      </c>
      <c r="C1820" t="s">
        <v>2701</v>
      </c>
      <c r="D1820">
        <v>60</v>
      </c>
      <c r="H1820" s="3">
        <v>45492</v>
      </c>
    </row>
    <row r="1821" spans="1:8" x14ac:dyDescent="0.25">
      <c r="A1821" s="7" t="s">
        <v>6156</v>
      </c>
      <c r="B1821" t="s">
        <v>6157</v>
      </c>
      <c r="C1821" t="s">
        <v>2701</v>
      </c>
      <c r="D1821">
        <v>56</v>
      </c>
      <c r="H1821" s="3">
        <v>45492</v>
      </c>
    </row>
    <row r="1822" spans="1:8" x14ac:dyDescent="0.25">
      <c r="A1822" s="7" t="s">
        <v>6159</v>
      </c>
      <c r="B1822" t="s">
        <v>6160</v>
      </c>
      <c r="C1822" t="s">
        <v>2701</v>
      </c>
      <c r="D1822">
        <v>80</v>
      </c>
      <c r="H1822" s="3">
        <v>45492</v>
      </c>
    </row>
    <row r="1823" spans="1:8" x14ac:dyDescent="0.25">
      <c r="A1823" s="7" t="s">
        <v>6162</v>
      </c>
      <c r="B1823" t="s">
        <v>6163</v>
      </c>
      <c r="C1823" t="s">
        <v>2758</v>
      </c>
      <c r="D1823">
        <v>1</v>
      </c>
      <c r="E1823">
        <v>0.7</v>
      </c>
      <c r="F1823" t="s">
        <v>21</v>
      </c>
      <c r="H1823" s="3">
        <v>45492</v>
      </c>
    </row>
    <row r="1824" spans="1:8" x14ac:dyDescent="0.25">
      <c r="A1824" s="7" t="s">
        <v>5315</v>
      </c>
      <c r="B1824" t="s">
        <v>5316</v>
      </c>
      <c r="C1824" t="s">
        <v>2770</v>
      </c>
      <c r="D1824">
        <v>1</v>
      </c>
      <c r="E1824">
        <v>10</v>
      </c>
      <c r="F1824" t="s">
        <v>21</v>
      </c>
      <c r="H1824" s="3">
        <v>45492</v>
      </c>
    </row>
    <row r="1825" spans="1:8" x14ac:dyDescent="0.25">
      <c r="A1825" s="7" t="s">
        <v>5317</v>
      </c>
      <c r="B1825" t="s">
        <v>5318</v>
      </c>
      <c r="C1825" t="s">
        <v>2770</v>
      </c>
      <c r="D1825">
        <v>1</v>
      </c>
      <c r="E1825">
        <v>10</v>
      </c>
      <c r="F1825" t="s">
        <v>21</v>
      </c>
      <c r="H1825" s="3">
        <v>45492</v>
      </c>
    </row>
    <row r="1826" spans="1:8" x14ac:dyDescent="0.25">
      <c r="A1826" s="7" t="s">
        <v>5319</v>
      </c>
      <c r="B1826" t="s">
        <v>5320</v>
      </c>
      <c r="C1826" t="s">
        <v>2770</v>
      </c>
      <c r="D1826">
        <v>1</v>
      </c>
      <c r="E1826">
        <v>10</v>
      </c>
      <c r="F1826" t="s">
        <v>21</v>
      </c>
      <c r="H1826" s="3">
        <v>45492</v>
      </c>
    </row>
    <row r="1827" spans="1:8" x14ac:dyDescent="0.25">
      <c r="A1827" s="7" t="s">
        <v>5321</v>
      </c>
      <c r="B1827" t="s">
        <v>5322</v>
      </c>
      <c r="C1827" t="s">
        <v>2770</v>
      </c>
      <c r="D1827">
        <v>1</v>
      </c>
      <c r="E1827">
        <v>10</v>
      </c>
      <c r="F1827" t="s">
        <v>21</v>
      </c>
      <c r="H1827" s="3">
        <v>45492</v>
      </c>
    </row>
    <row r="1828" spans="1:8" x14ac:dyDescent="0.25">
      <c r="A1828" s="7" t="s">
        <v>6165</v>
      </c>
      <c r="B1828" t="s">
        <v>6166</v>
      </c>
      <c r="C1828" t="s">
        <v>2778</v>
      </c>
      <c r="D1828">
        <v>7</v>
      </c>
      <c r="H1828" s="3">
        <v>45492</v>
      </c>
    </row>
    <row r="1829" spans="1:8" x14ac:dyDescent="0.25">
      <c r="A1829" s="7" t="s">
        <v>6168</v>
      </c>
      <c r="B1829" t="s">
        <v>6169</v>
      </c>
      <c r="C1829" t="s">
        <v>2778</v>
      </c>
      <c r="D1829">
        <v>28</v>
      </c>
      <c r="H1829" s="3">
        <v>45492</v>
      </c>
    </row>
    <row r="1830" spans="1:8" x14ac:dyDescent="0.25">
      <c r="A1830" s="7" t="s">
        <v>6171</v>
      </c>
      <c r="B1830" t="s">
        <v>6172</v>
      </c>
      <c r="C1830" t="s">
        <v>2778</v>
      </c>
      <c r="D1830">
        <v>28</v>
      </c>
      <c r="H1830" s="3">
        <v>45492</v>
      </c>
    </row>
    <row r="1831" spans="1:8" x14ac:dyDescent="0.25">
      <c r="A1831" s="7" t="s">
        <v>5323</v>
      </c>
      <c r="B1831" t="s">
        <v>5324</v>
      </c>
      <c r="C1831" t="s">
        <v>2806</v>
      </c>
      <c r="D1831">
        <v>30</v>
      </c>
      <c r="H1831" s="3">
        <v>45492</v>
      </c>
    </row>
    <row r="1832" spans="1:8" x14ac:dyDescent="0.25">
      <c r="A1832" s="7" t="s">
        <v>5326</v>
      </c>
      <c r="B1832" t="s">
        <v>5327</v>
      </c>
      <c r="C1832" t="s">
        <v>2806</v>
      </c>
      <c r="D1832">
        <v>30</v>
      </c>
      <c r="H1832" s="3">
        <v>45492</v>
      </c>
    </row>
    <row r="1833" spans="1:8" x14ac:dyDescent="0.25">
      <c r="A1833" s="7" t="s">
        <v>5328</v>
      </c>
      <c r="B1833" t="s">
        <v>5329</v>
      </c>
      <c r="C1833" t="s">
        <v>2806</v>
      </c>
      <c r="D1833">
        <v>30</v>
      </c>
      <c r="H1833" s="3">
        <v>45492</v>
      </c>
    </row>
  </sheetData>
  <sheetProtection algorithmName="SHA-512" hashValue="FIrPuDiLH7GiSJNzDS2qBn4bbHS5a2ky39gtJsmxHUWEs68/uzDALj98hVAC4TJtjt/PK9ZMiBzffG76eHiTOQ==" saltValue="9rlKPrgKmvoQAlAN1eJ4TA==" spinCount="100000" sheet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2391E-D029-4C95-B39B-634CB6D012C5}">
  <sheetPr codeName="Feuil51"/>
  <dimension ref="A1:I1833"/>
  <sheetViews>
    <sheetView workbookViewId="0">
      <selection activeCell="B13" sqref="B13"/>
    </sheetView>
  </sheetViews>
  <sheetFormatPr defaultColWidth="11.5546875" defaultRowHeight="13.2" x14ac:dyDescent="0.25"/>
  <cols>
    <col min="1" max="1" width="11.5546875" style="7"/>
    <col min="2" max="2" width="60.109375" bestFit="1" customWidth="1"/>
    <col min="3" max="3" width="30.44140625" customWidth="1"/>
    <col min="4" max="4" width="12.88671875" customWidth="1"/>
    <col min="5" max="5" width="19.88671875" customWidth="1"/>
    <col min="6" max="6" width="16.77734375" customWidth="1"/>
    <col min="8" max="9" width="11.5546875" style="3"/>
  </cols>
  <sheetData>
    <row r="1" spans="1:9" x14ac:dyDescent="0.25">
      <c r="A1" s="7" t="s">
        <v>5352</v>
      </c>
      <c r="B1" t="s">
        <v>5355</v>
      </c>
      <c r="C1" t="s">
        <v>5354</v>
      </c>
      <c r="D1" s="8" t="s">
        <v>5356</v>
      </c>
      <c r="E1" s="8" t="s">
        <v>5357</v>
      </c>
      <c r="F1" s="8" t="s">
        <v>5358</v>
      </c>
      <c r="G1" s="8" t="s">
        <v>5359</v>
      </c>
      <c r="H1" s="3" t="s">
        <v>5479</v>
      </c>
      <c r="I1" s="3" t="s">
        <v>5480</v>
      </c>
    </row>
    <row r="2" spans="1:9" x14ac:dyDescent="0.25">
      <c r="A2" s="7" t="s">
        <v>14</v>
      </c>
      <c r="B2" t="s">
        <v>16</v>
      </c>
      <c r="C2" t="s">
        <v>20</v>
      </c>
      <c r="D2">
        <v>1</v>
      </c>
      <c r="E2">
        <v>100</v>
      </c>
      <c r="F2" t="s">
        <v>21</v>
      </c>
      <c r="H2" s="3">
        <v>45492</v>
      </c>
    </row>
    <row r="3" spans="1:9" x14ac:dyDescent="0.25">
      <c r="A3" s="7" t="s">
        <v>23</v>
      </c>
      <c r="B3" t="s">
        <v>24</v>
      </c>
      <c r="C3" t="s">
        <v>27</v>
      </c>
      <c r="D3">
        <v>30</v>
      </c>
      <c r="H3" s="3">
        <v>45492</v>
      </c>
    </row>
    <row r="4" spans="1:9" x14ac:dyDescent="0.25">
      <c r="A4" s="7" t="s">
        <v>29</v>
      </c>
      <c r="B4" t="s">
        <v>31</v>
      </c>
      <c r="C4" t="s">
        <v>34</v>
      </c>
      <c r="D4">
        <v>10</v>
      </c>
      <c r="H4" s="3">
        <v>45492</v>
      </c>
    </row>
    <row r="5" spans="1:9" x14ac:dyDescent="0.25">
      <c r="A5" s="7" t="s">
        <v>36</v>
      </c>
      <c r="B5" t="s">
        <v>38</v>
      </c>
      <c r="C5" t="s">
        <v>41</v>
      </c>
      <c r="D5">
        <v>10</v>
      </c>
      <c r="H5" s="3">
        <v>45492</v>
      </c>
    </row>
    <row r="6" spans="1:9" x14ac:dyDescent="0.25">
      <c r="A6" s="7" t="s">
        <v>48</v>
      </c>
      <c r="B6" t="s">
        <v>49</v>
      </c>
      <c r="C6" t="s">
        <v>47</v>
      </c>
      <c r="D6">
        <v>10</v>
      </c>
      <c r="H6" s="3">
        <v>45492</v>
      </c>
    </row>
    <row r="7" spans="1:9" x14ac:dyDescent="0.25">
      <c r="A7" s="7" t="s">
        <v>42</v>
      </c>
      <c r="B7" s="38" t="s">
        <v>44</v>
      </c>
      <c r="C7" t="s">
        <v>47</v>
      </c>
      <c r="D7">
        <v>10</v>
      </c>
      <c r="H7" s="3">
        <v>45492</v>
      </c>
    </row>
    <row r="8" spans="1:9" x14ac:dyDescent="0.25">
      <c r="A8" s="7" t="s">
        <v>66</v>
      </c>
      <c r="B8" t="s">
        <v>67</v>
      </c>
      <c r="C8" t="s">
        <v>69</v>
      </c>
      <c r="D8">
        <v>1</v>
      </c>
      <c r="E8">
        <v>2</v>
      </c>
      <c r="F8" t="s">
        <v>70</v>
      </c>
      <c r="H8" s="3">
        <v>45492</v>
      </c>
    </row>
    <row r="9" spans="1:9" x14ac:dyDescent="0.25">
      <c r="A9" s="7" t="s">
        <v>72</v>
      </c>
      <c r="B9" t="s">
        <v>73</v>
      </c>
      <c r="C9" t="s">
        <v>69</v>
      </c>
      <c r="D9">
        <v>1</v>
      </c>
      <c r="E9">
        <v>2</v>
      </c>
      <c r="F9" t="s">
        <v>70</v>
      </c>
      <c r="H9" s="3">
        <v>45492</v>
      </c>
    </row>
    <row r="10" spans="1:9" x14ac:dyDescent="0.25">
      <c r="A10" s="7" t="s">
        <v>84</v>
      </c>
      <c r="B10" t="s">
        <v>85</v>
      </c>
      <c r="C10" t="s">
        <v>88</v>
      </c>
      <c r="D10">
        <v>20</v>
      </c>
      <c r="H10" s="3">
        <v>45492</v>
      </c>
    </row>
    <row r="11" spans="1:9" x14ac:dyDescent="0.25">
      <c r="A11" s="7" t="s">
        <v>90</v>
      </c>
      <c r="B11" t="s">
        <v>91</v>
      </c>
      <c r="C11" t="s">
        <v>94</v>
      </c>
      <c r="D11">
        <v>30</v>
      </c>
      <c r="H11" s="3">
        <v>45492</v>
      </c>
    </row>
    <row r="12" spans="1:9" x14ac:dyDescent="0.25">
      <c r="A12" s="7" t="s">
        <v>95</v>
      </c>
      <c r="B12" t="s">
        <v>97</v>
      </c>
      <c r="C12" t="s">
        <v>100</v>
      </c>
      <c r="D12">
        <v>2</v>
      </c>
      <c r="H12" s="3">
        <v>45492</v>
      </c>
    </row>
    <row r="13" spans="1:9" x14ac:dyDescent="0.25">
      <c r="A13" s="7" t="s">
        <v>101</v>
      </c>
      <c r="B13" t="s">
        <v>103</v>
      </c>
      <c r="C13" t="s">
        <v>106</v>
      </c>
      <c r="D13">
        <v>2</v>
      </c>
      <c r="H13" s="3">
        <v>45492</v>
      </c>
    </row>
    <row r="14" spans="1:9" x14ac:dyDescent="0.25">
      <c r="A14" s="7" t="s">
        <v>107</v>
      </c>
      <c r="B14" t="s">
        <v>109</v>
      </c>
      <c r="C14" t="s">
        <v>112</v>
      </c>
      <c r="D14">
        <v>40</v>
      </c>
      <c r="H14" s="3">
        <v>45492</v>
      </c>
    </row>
    <row r="15" spans="1:9" x14ac:dyDescent="0.25">
      <c r="A15" s="7" t="s">
        <v>114</v>
      </c>
      <c r="B15" t="s">
        <v>115</v>
      </c>
      <c r="C15" t="s">
        <v>112</v>
      </c>
      <c r="D15">
        <v>720</v>
      </c>
      <c r="H15" s="3">
        <v>45492</v>
      </c>
    </row>
    <row r="16" spans="1:9" x14ac:dyDescent="0.25">
      <c r="A16" s="7" t="s">
        <v>117</v>
      </c>
      <c r="B16" t="s">
        <v>118</v>
      </c>
      <c r="C16" t="s">
        <v>121</v>
      </c>
      <c r="D16">
        <v>1</v>
      </c>
      <c r="E16">
        <v>15</v>
      </c>
      <c r="F16" t="s">
        <v>70</v>
      </c>
      <c r="H16" s="3">
        <v>45492</v>
      </c>
    </row>
    <row r="17" spans="1:8" x14ac:dyDescent="0.25">
      <c r="A17" s="7" t="s">
        <v>123</v>
      </c>
      <c r="B17" t="s">
        <v>124</v>
      </c>
      <c r="C17" t="s">
        <v>121</v>
      </c>
      <c r="D17">
        <v>1</v>
      </c>
      <c r="E17">
        <v>15</v>
      </c>
      <c r="F17" t="s">
        <v>70</v>
      </c>
      <c r="H17" s="3">
        <v>45492</v>
      </c>
    </row>
    <row r="18" spans="1:8" x14ac:dyDescent="0.25">
      <c r="A18" s="7" t="s">
        <v>125</v>
      </c>
      <c r="B18" t="s">
        <v>126</v>
      </c>
      <c r="C18" t="s">
        <v>121</v>
      </c>
      <c r="D18">
        <v>1</v>
      </c>
      <c r="E18">
        <v>30</v>
      </c>
      <c r="F18" t="s">
        <v>70</v>
      </c>
      <c r="H18" s="3">
        <v>45492</v>
      </c>
    </row>
    <row r="19" spans="1:8" x14ac:dyDescent="0.25">
      <c r="A19" s="7" t="s">
        <v>5512</v>
      </c>
      <c r="B19" t="s">
        <v>5516</v>
      </c>
      <c r="C19" t="s">
        <v>5519</v>
      </c>
      <c r="D19">
        <v>1</v>
      </c>
      <c r="E19">
        <v>10</v>
      </c>
      <c r="F19" t="s">
        <v>21</v>
      </c>
      <c r="H19" s="3">
        <v>45492</v>
      </c>
    </row>
    <row r="20" spans="1:8" x14ac:dyDescent="0.25">
      <c r="A20" s="7" t="s">
        <v>127</v>
      </c>
      <c r="B20" t="s">
        <v>128</v>
      </c>
      <c r="C20" t="s">
        <v>131</v>
      </c>
      <c r="D20">
        <v>100</v>
      </c>
      <c r="H20" s="3">
        <v>45492</v>
      </c>
    </row>
    <row r="21" spans="1:8" x14ac:dyDescent="0.25">
      <c r="A21" s="7" t="s">
        <v>132</v>
      </c>
      <c r="B21" t="s">
        <v>134</v>
      </c>
      <c r="C21" t="s">
        <v>137</v>
      </c>
      <c r="D21">
        <v>42</v>
      </c>
      <c r="H21" s="3">
        <v>45492</v>
      </c>
    </row>
    <row r="22" spans="1:8" x14ac:dyDescent="0.25">
      <c r="A22" s="7" t="s">
        <v>139</v>
      </c>
      <c r="B22" t="s">
        <v>141</v>
      </c>
      <c r="C22" t="s">
        <v>137</v>
      </c>
      <c r="D22">
        <v>98</v>
      </c>
      <c r="H22" s="3">
        <v>45492</v>
      </c>
    </row>
    <row r="23" spans="1:8" x14ac:dyDescent="0.25">
      <c r="A23" s="7" t="s">
        <v>5099</v>
      </c>
      <c r="B23" t="s">
        <v>144</v>
      </c>
      <c r="C23" t="s">
        <v>147</v>
      </c>
      <c r="D23">
        <v>1</v>
      </c>
      <c r="E23">
        <v>150</v>
      </c>
      <c r="F23" t="s">
        <v>21</v>
      </c>
      <c r="H23" s="3">
        <v>45492</v>
      </c>
    </row>
    <row r="24" spans="1:8" x14ac:dyDescent="0.25">
      <c r="A24" s="7" t="s">
        <v>149</v>
      </c>
      <c r="B24" t="s">
        <v>150</v>
      </c>
      <c r="C24" t="s">
        <v>153</v>
      </c>
      <c r="D24">
        <v>20</v>
      </c>
      <c r="H24" s="3">
        <v>45492</v>
      </c>
    </row>
    <row r="25" spans="1:8" x14ac:dyDescent="0.25">
      <c r="A25" s="7" t="s">
        <v>154</v>
      </c>
      <c r="B25" t="s">
        <v>156</v>
      </c>
      <c r="C25" t="s">
        <v>159</v>
      </c>
      <c r="D25">
        <v>20</v>
      </c>
      <c r="H25" s="3">
        <v>45492</v>
      </c>
    </row>
    <row r="26" spans="1:8" x14ac:dyDescent="0.25">
      <c r="A26" s="7" t="s">
        <v>160</v>
      </c>
      <c r="B26" t="s">
        <v>161</v>
      </c>
      <c r="C26" t="s">
        <v>159</v>
      </c>
      <c r="D26">
        <v>20</v>
      </c>
      <c r="H26" s="3">
        <v>45492</v>
      </c>
    </row>
    <row r="27" spans="1:8" x14ac:dyDescent="0.25">
      <c r="A27" s="7" t="s">
        <v>162</v>
      </c>
      <c r="B27" t="s">
        <v>164</v>
      </c>
      <c r="C27" t="s">
        <v>159</v>
      </c>
      <c r="D27">
        <v>20</v>
      </c>
      <c r="H27" s="3">
        <v>45492</v>
      </c>
    </row>
    <row r="28" spans="1:8" x14ac:dyDescent="0.25">
      <c r="A28" s="7" t="s">
        <v>165</v>
      </c>
      <c r="B28" t="s">
        <v>167</v>
      </c>
      <c r="C28" t="s">
        <v>159</v>
      </c>
      <c r="D28">
        <v>60</v>
      </c>
      <c r="H28" s="3">
        <v>45492</v>
      </c>
    </row>
    <row r="29" spans="1:8" x14ac:dyDescent="0.25">
      <c r="A29" s="7" t="s">
        <v>169</v>
      </c>
      <c r="B29" t="s">
        <v>170</v>
      </c>
      <c r="C29" t="s">
        <v>159</v>
      </c>
      <c r="D29">
        <v>60</v>
      </c>
      <c r="H29" s="3">
        <v>45492</v>
      </c>
    </row>
    <row r="30" spans="1:8" x14ac:dyDescent="0.25">
      <c r="A30" s="7" t="s">
        <v>171</v>
      </c>
      <c r="B30" t="s">
        <v>173</v>
      </c>
      <c r="C30" t="s">
        <v>159</v>
      </c>
      <c r="D30">
        <v>60</v>
      </c>
      <c r="H30" s="3">
        <v>45492</v>
      </c>
    </row>
    <row r="31" spans="1:8" x14ac:dyDescent="0.25">
      <c r="A31" s="7" t="s">
        <v>174</v>
      </c>
      <c r="B31" t="s">
        <v>175</v>
      </c>
      <c r="C31" t="s">
        <v>178</v>
      </c>
      <c r="D31">
        <v>14</v>
      </c>
      <c r="H31" s="3">
        <v>45492</v>
      </c>
    </row>
    <row r="32" spans="1:8" x14ac:dyDescent="0.25">
      <c r="A32" s="7" t="s">
        <v>180</v>
      </c>
      <c r="B32" t="s">
        <v>182</v>
      </c>
      <c r="C32" t="s">
        <v>178</v>
      </c>
      <c r="D32">
        <v>20</v>
      </c>
      <c r="H32" s="3">
        <v>45492</v>
      </c>
    </row>
    <row r="33" spans="1:8" x14ac:dyDescent="0.25">
      <c r="A33" s="7" t="s">
        <v>183</v>
      </c>
      <c r="B33" t="s">
        <v>184</v>
      </c>
      <c r="C33" t="s">
        <v>178</v>
      </c>
      <c r="D33">
        <v>20</v>
      </c>
      <c r="H33" s="3">
        <v>45492</v>
      </c>
    </row>
    <row r="34" spans="1:8" x14ac:dyDescent="0.25">
      <c r="A34" s="7" t="s">
        <v>185</v>
      </c>
      <c r="B34" t="s">
        <v>187</v>
      </c>
      <c r="C34" t="s">
        <v>178</v>
      </c>
      <c r="D34">
        <v>20</v>
      </c>
      <c r="H34" s="3">
        <v>45492</v>
      </c>
    </row>
    <row r="35" spans="1:8" x14ac:dyDescent="0.25">
      <c r="A35" s="7" t="s">
        <v>188</v>
      </c>
      <c r="B35" t="s">
        <v>189</v>
      </c>
      <c r="C35" t="s">
        <v>178</v>
      </c>
      <c r="D35">
        <v>28</v>
      </c>
      <c r="H35" s="3">
        <v>45492</v>
      </c>
    </row>
    <row r="36" spans="1:8" x14ac:dyDescent="0.25">
      <c r="A36" s="7" t="s">
        <v>191</v>
      </c>
      <c r="B36" t="s">
        <v>192</v>
      </c>
      <c r="C36" t="s">
        <v>178</v>
      </c>
      <c r="D36">
        <v>56</v>
      </c>
      <c r="H36" s="3">
        <v>45492</v>
      </c>
    </row>
    <row r="37" spans="1:8" x14ac:dyDescent="0.25">
      <c r="A37" s="7" t="s">
        <v>194</v>
      </c>
      <c r="B37" t="s">
        <v>195</v>
      </c>
      <c r="C37" t="s">
        <v>178</v>
      </c>
      <c r="D37">
        <v>50</v>
      </c>
      <c r="H37" s="3">
        <v>45492</v>
      </c>
    </row>
    <row r="38" spans="1:8" x14ac:dyDescent="0.25">
      <c r="A38" s="7" t="s">
        <v>197</v>
      </c>
      <c r="B38" t="s">
        <v>199</v>
      </c>
      <c r="C38" t="s">
        <v>178</v>
      </c>
      <c r="D38">
        <v>60</v>
      </c>
      <c r="H38" s="3">
        <v>45492</v>
      </c>
    </row>
    <row r="39" spans="1:8" x14ac:dyDescent="0.25">
      <c r="A39" s="7" t="s">
        <v>200</v>
      </c>
      <c r="B39" t="s">
        <v>201</v>
      </c>
      <c r="C39" t="s">
        <v>178</v>
      </c>
      <c r="D39">
        <v>60</v>
      </c>
      <c r="H39" s="3">
        <v>45492</v>
      </c>
    </row>
    <row r="40" spans="1:8" x14ac:dyDescent="0.25">
      <c r="A40" s="7" t="s">
        <v>202</v>
      </c>
      <c r="B40" t="s">
        <v>204</v>
      </c>
      <c r="C40" t="s">
        <v>178</v>
      </c>
      <c r="D40">
        <v>60</v>
      </c>
      <c r="H40" s="3">
        <v>45492</v>
      </c>
    </row>
    <row r="41" spans="1:8" x14ac:dyDescent="0.25">
      <c r="A41" s="7" t="s">
        <v>5495</v>
      </c>
      <c r="B41" t="s">
        <v>5521</v>
      </c>
      <c r="C41" t="s">
        <v>210</v>
      </c>
      <c r="D41">
        <v>30</v>
      </c>
      <c r="H41" s="3">
        <v>45492</v>
      </c>
    </row>
    <row r="42" spans="1:8" x14ac:dyDescent="0.25">
      <c r="A42" s="7" t="s">
        <v>211</v>
      </c>
      <c r="B42" t="s">
        <v>212</v>
      </c>
      <c r="C42" t="s">
        <v>210</v>
      </c>
      <c r="D42">
        <v>30</v>
      </c>
      <c r="H42" s="3">
        <v>45492</v>
      </c>
    </row>
    <row r="43" spans="1:8" x14ac:dyDescent="0.25">
      <c r="A43" s="7" t="s">
        <v>205</v>
      </c>
      <c r="B43" t="s">
        <v>207</v>
      </c>
      <c r="C43" t="s">
        <v>210</v>
      </c>
      <c r="D43">
        <v>30</v>
      </c>
      <c r="H43" s="3">
        <v>45492</v>
      </c>
    </row>
    <row r="44" spans="1:8" x14ac:dyDescent="0.25">
      <c r="A44" s="7" t="s">
        <v>5496</v>
      </c>
      <c r="B44" t="s">
        <v>5523</v>
      </c>
      <c r="C44" t="s">
        <v>210</v>
      </c>
      <c r="D44">
        <v>60</v>
      </c>
      <c r="H44" s="3">
        <v>45492</v>
      </c>
    </row>
    <row r="45" spans="1:8" x14ac:dyDescent="0.25">
      <c r="A45" s="7" t="s">
        <v>213</v>
      </c>
      <c r="B45" t="s">
        <v>214</v>
      </c>
      <c r="C45" t="s">
        <v>217</v>
      </c>
      <c r="D45">
        <v>1</v>
      </c>
      <c r="E45">
        <v>20</v>
      </c>
      <c r="F45" t="s">
        <v>21</v>
      </c>
      <c r="H45" s="3">
        <v>45492</v>
      </c>
    </row>
    <row r="46" spans="1:8" x14ac:dyDescent="0.25">
      <c r="A46" s="7" t="s">
        <v>218</v>
      </c>
      <c r="B46" t="s">
        <v>219</v>
      </c>
      <c r="C46" t="s">
        <v>222</v>
      </c>
      <c r="D46">
        <v>14</v>
      </c>
      <c r="H46" s="3">
        <v>45492</v>
      </c>
    </row>
    <row r="47" spans="1:8" x14ac:dyDescent="0.25">
      <c r="A47" s="7" t="s">
        <v>223</v>
      </c>
      <c r="B47" t="s">
        <v>225</v>
      </c>
      <c r="C47" t="s">
        <v>222</v>
      </c>
      <c r="D47">
        <v>20</v>
      </c>
      <c r="H47" s="3">
        <v>45492</v>
      </c>
    </row>
    <row r="48" spans="1:8" x14ac:dyDescent="0.25">
      <c r="A48" s="7" t="s">
        <v>226</v>
      </c>
      <c r="B48" t="s">
        <v>227</v>
      </c>
      <c r="C48" t="s">
        <v>222</v>
      </c>
      <c r="D48">
        <v>20</v>
      </c>
      <c r="H48" s="3">
        <v>45492</v>
      </c>
    </row>
    <row r="49" spans="1:8" x14ac:dyDescent="0.25">
      <c r="A49" s="7" t="s">
        <v>228</v>
      </c>
      <c r="B49" t="s">
        <v>230</v>
      </c>
      <c r="C49" t="s">
        <v>222</v>
      </c>
      <c r="D49">
        <v>20</v>
      </c>
      <c r="H49" s="3">
        <v>45492</v>
      </c>
    </row>
    <row r="50" spans="1:8" x14ac:dyDescent="0.25">
      <c r="A50" s="7" t="s">
        <v>231</v>
      </c>
      <c r="B50" t="s">
        <v>232</v>
      </c>
      <c r="C50" t="s">
        <v>222</v>
      </c>
      <c r="D50">
        <v>28</v>
      </c>
      <c r="H50" s="3">
        <v>45492</v>
      </c>
    </row>
    <row r="51" spans="1:8" x14ac:dyDescent="0.25">
      <c r="A51" s="7" t="s">
        <v>236</v>
      </c>
      <c r="B51" t="s">
        <v>238</v>
      </c>
      <c r="C51" t="s">
        <v>222</v>
      </c>
      <c r="D51">
        <v>60</v>
      </c>
      <c r="H51" s="3">
        <v>45492</v>
      </c>
    </row>
    <row r="52" spans="1:8" x14ac:dyDescent="0.25">
      <c r="A52" s="7" t="s">
        <v>239</v>
      </c>
      <c r="B52" t="s">
        <v>240</v>
      </c>
      <c r="C52" t="s">
        <v>222</v>
      </c>
      <c r="D52">
        <v>60</v>
      </c>
      <c r="H52" s="3">
        <v>45492</v>
      </c>
    </row>
    <row r="53" spans="1:8" x14ac:dyDescent="0.25">
      <c r="A53" s="7" t="s">
        <v>241</v>
      </c>
      <c r="B53" t="s">
        <v>243</v>
      </c>
      <c r="C53" t="s">
        <v>222</v>
      </c>
      <c r="D53">
        <v>60</v>
      </c>
      <c r="H53" s="3">
        <v>45492</v>
      </c>
    </row>
    <row r="54" spans="1:8" x14ac:dyDescent="0.25">
      <c r="A54" s="7" t="s">
        <v>233</v>
      </c>
      <c r="B54" t="s">
        <v>234</v>
      </c>
      <c r="C54" t="s">
        <v>222</v>
      </c>
      <c r="D54">
        <v>50</v>
      </c>
      <c r="H54" s="3">
        <v>45492</v>
      </c>
    </row>
    <row r="55" spans="1:8" x14ac:dyDescent="0.25">
      <c r="A55" s="7" t="s">
        <v>5497</v>
      </c>
      <c r="B55" t="s">
        <v>5525</v>
      </c>
      <c r="C55" t="s">
        <v>248</v>
      </c>
      <c r="D55">
        <v>30</v>
      </c>
      <c r="H55" s="3">
        <v>45492</v>
      </c>
    </row>
    <row r="56" spans="1:8" x14ac:dyDescent="0.25">
      <c r="A56" s="7" t="s">
        <v>244</v>
      </c>
      <c r="B56" t="s">
        <v>245</v>
      </c>
      <c r="C56" t="s">
        <v>248</v>
      </c>
      <c r="D56">
        <v>30</v>
      </c>
      <c r="H56" s="3">
        <v>45492</v>
      </c>
    </row>
    <row r="57" spans="1:8" x14ac:dyDescent="0.25">
      <c r="A57" s="7" t="s">
        <v>249</v>
      </c>
      <c r="B57" t="s">
        <v>251</v>
      </c>
      <c r="C57" t="s">
        <v>248</v>
      </c>
      <c r="D57">
        <v>30</v>
      </c>
      <c r="H57" s="3">
        <v>45492</v>
      </c>
    </row>
    <row r="58" spans="1:8" x14ac:dyDescent="0.25">
      <c r="A58" s="7" t="s">
        <v>5498</v>
      </c>
      <c r="B58" t="s">
        <v>5527</v>
      </c>
      <c r="C58" t="s">
        <v>248</v>
      </c>
      <c r="D58">
        <v>60</v>
      </c>
      <c r="H58" s="3">
        <v>45492</v>
      </c>
    </row>
    <row r="59" spans="1:8" x14ac:dyDescent="0.25">
      <c r="A59" s="7" t="s">
        <v>252</v>
      </c>
      <c r="B59" t="s">
        <v>254</v>
      </c>
      <c r="C59" t="s">
        <v>257</v>
      </c>
      <c r="D59">
        <v>20</v>
      </c>
      <c r="H59" s="3">
        <v>45492</v>
      </c>
    </row>
    <row r="60" spans="1:8" x14ac:dyDescent="0.25">
      <c r="A60" s="7" t="s">
        <v>258</v>
      </c>
      <c r="B60" t="s">
        <v>259</v>
      </c>
      <c r="C60" t="s">
        <v>257</v>
      </c>
      <c r="D60">
        <v>50</v>
      </c>
      <c r="H60" s="3">
        <v>45492</v>
      </c>
    </row>
    <row r="61" spans="1:8" x14ac:dyDescent="0.25">
      <c r="A61" s="7" t="s">
        <v>260</v>
      </c>
      <c r="B61" t="s">
        <v>262</v>
      </c>
      <c r="C61" t="s">
        <v>257</v>
      </c>
      <c r="D61">
        <v>60</v>
      </c>
      <c r="H61" s="3">
        <v>45492</v>
      </c>
    </row>
    <row r="62" spans="1:8" x14ac:dyDescent="0.25">
      <c r="A62" s="7" t="s">
        <v>5499</v>
      </c>
      <c r="B62" t="s">
        <v>5529</v>
      </c>
      <c r="C62" t="s">
        <v>268</v>
      </c>
      <c r="D62">
        <v>30</v>
      </c>
      <c r="H62" s="3">
        <v>45492</v>
      </c>
    </row>
    <row r="63" spans="1:8" x14ac:dyDescent="0.25">
      <c r="A63" s="7" t="s">
        <v>263</v>
      </c>
      <c r="B63" t="s">
        <v>265</v>
      </c>
      <c r="C63" t="s">
        <v>268</v>
      </c>
      <c r="D63">
        <v>30</v>
      </c>
      <c r="H63" s="3">
        <v>45492</v>
      </c>
    </row>
    <row r="64" spans="1:8" x14ac:dyDescent="0.25">
      <c r="A64" s="7" t="s">
        <v>5500</v>
      </c>
      <c r="B64" t="s">
        <v>5531</v>
      </c>
      <c r="C64" t="s">
        <v>268</v>
      </c>
      <c r="D64">
        <v>60</v>
      </c>
      <c r="H64" s="3">
        <v>45492</v>
      </c>
    </row>
    <row r="65" spans="1:8" x14ac:dyDescent="0.25">
      <c r="A65" s="7" t="s">
        <v>269</v>
      </c>
      <c r="B65" t="s">
        <v>270</v>
      </c>
      <c r="C65" t="s">
        <v>273</v>
      </c>
      <c r="D65">
        <v>40</v>
      </c>
      <c r="H65" s="3">
        <v>45492</v>
      </c>
    </row>
    <row r="66" spans="1:8" x14ac:dyDescent="0.25">
      <c r="A66" s="7" t="s">
        <v>274</v>
      </c>
      <c r="B66" t="s">
        <v>276</v>
      </c>
      <c r="C66" t="s">
        <v>273</v>
      </c>
      <c r="D66">
        <v>40</v>
      </c>
      <c r="H66" s="3">
        <v>45492</v>
      </c>
    </row>
    <row r="67" spans="1:8" x14ac:dyDescent="0.25">
      <c r="A67" s="7" t="s">
        <v>277</v>
      </c>
      <c r="B67" t="s">
        <v>279</v>
      </c>
      <c r="C67" t="s">
        <v>282</v>
      </c>
      <c r="D67">
        <v>1</v>
      </c>
      <c r="E67">
        <v>250</v>
      </c>
      <c r="F67" t="s">
        <v>21</v>
      </c>
      <c r="H67" s="3">
        <v>45492</v>
      </c>
    </row>
    <row r="68" spans="1:8" x14ac:dyDescent="0.25">
      <c r="A68" s="7" t="s">
        <v>293</v>
      </c>
      <c r="B68" t="s">
        <v>295</v>
      </c>
      <c r="C68" t="s">
        <v>298</v>
      </c>
      <c r="D68">
        <v>36</v>
      </c>
      <c r="H68" s="3">
        <v>45492</v>
      </c>
    </row>
    <row r="69" spans="1:8" x14ac:dyDescent="0.25">
      <c r="A69" s="7" t="s">
        <v>300</v>
      </c>
      <c r="B69" t="s">
        <v>302</v>
      </c>
      <c r="C69" t="s">
        <v>298</v>
      </c>
      <c r="D69">
        <v>36</v>
      </c>
      <c r="H69" s="3">
        <v>45492</v>
      </c>
    </row>
    <row r="70" spans="1:8" x14ac:dyDescent="0.25">
      <c r="A70" s="7" t="s">
        <v>303</v>
      </c>
      <c r="B70" t="s">
        <v>305</v>
      </c>
      <c r="C70" t="s">
        <v>298</v>
      </c>
      <c r="D70">
        <v>36</v>
      </c>
      <c r="H70" s="3">
        <v>45492</v>
      </c>
    </row>
    <row r="71" spans="1:8" x14ac:dyDescent="0.25">
      <c r="A71" s="7" t="s">
        <v>306</v>
      </c>
      <c r="B71" t="s">
        <v>308</v>
      </c>
      <c r="C71" t="s">
        <v>311</v>
      </c>
      <c r="D71">
        <v>1</v>
      </c>
      <c r="E71">
        <v>0.5</v>
      </c>
      <c r="F71" t="s">
        <v>21</v>
      </c>
      <c r="H71" s="3">
        <v>45492</v>
      </c>
    </row>
    <row r="72" spans="1:8" x14ac:dyDescent="0.25">
      <c r="A72" s="7" t="s">
        <v>313</v>
      </c>
      <c r="B72" t="s">
        <v>315</v>
      </c>
      <c r="C72" t="s">
        <v>311</v>
      </c>
      <c r="D72">
        <v>1</v>
      </c>
      <c r="E72">
        <v>0.5</v>
      </c>
      <c r="F72" t="s">
        <v>21</v>
      </c>
      <c r="H72" s="3">
        <v>45492</v>
      </c>
    </row>
    <row r="73" spans="1:8" x14ac:dyDescent="0.25">
      <c r="A73" s="7" t="s">
        <v>316</v>
      </c>
      <c r="B73" t="s">
        <v>318</v>
      </c>
      <c r="C73" t="s">
        <v>321</v>
      </c>
      <c r="E73">
        <v>0.5</v>
      </c>
      <c r="F73" t="s">
        <v>21</v>
      </c>
      <c r="H73" s="3">
        <v>45492</v>
      </c>
    </row>
    <row r="74" spans="1:8" x14ac:dyDescent="0.25">
      <c r="A74" s="7" t="s">
        <v>322</v>
      </c>
      <c r="B74" t="s">
        <v>324</v>
      </c>
      <c r="C74" t="s">
        <v>321</v>
      </c>
      <c r="D74">
        <v>1</v>
      </c>
      <c r="E74">
        <v>0.5</v>
      </c>
      <c r="F74" t="s">
        <v>21</v>
      </c>
      <c r="H74" s="3">
        <v>45492</v>
      </c>
    </row>
    <row r="75" spans="1:8" x14ac:dyDescent="0.25">
      <c r="A75" s="7" t="s">
        <v>5121</v>
      </c>
      <c r="B75" t="s">
        <v>5123</v>
      </c>
      <c r="C75" t="s">
        <v>330</v>
      </c>
      <c r="D75">
        <v>1</v>
      </c>
      <c r="E75">
        <v>0.5</v>
      </c>
      <c r="F75" t="s">
        <v>21</v>
      </c>
      <c r="H75" s="3">
        <v>45492</v>
      </c>
    </row>
    <row r="76" spans="1:8" x14ac:dyDescent="0.25">
      <c r="A76" s="7" t="s">
        <v>325</v>
      </c>
      <c r="B76" t="s">
        <v>327</v>
      </c>
      <c r="C76" t="s">
        <v>330</v>
      </c>
      <c r="D76">
        <v>1</v>
      </c>
      <c r="E76">
        <v>0.5</v>
      </c>
      <c r="F76" t="s">
        <v>21</v>
      </c>
      <c r="H76" s="3">
        <v>45492</v>
      </c>
    </row>
    <row r="77" spans="1:8" x14ac:dyDescent="0.25">
      <c r="A77" s="7" t="s">
        <v>331</v>
      </c>
      <c r="B77" t="s">
        <v>333</v>
      </c>
      <c r="C77" t="s">
        <v>336</v>
      </c>
      <c r="D77">
        <v>1</v>
      </c>
      <c r="E77">
        <v>0.5</v>
      </c>
      <c r="F77" t="s">
        <v>21</v>
      </c>
      <c r="H77" s="3">
        <v>45492</v>
      </c>
    </row>
    <row r="78" spans="1:8" x14ac:dyDescent="0.25">
      <c r="A78" s="7" t="s">
        <v>337</v>
      </c>
      <c r="B78" t="s">
        <v>338</v>
      </c>
      <c r="C78" t="s">
        <v>341</v>
      </c>
      <c r="D78">
        <v>60</v>
      </c>
      <c r="H78" s="3">
        <v>45492</v>
      </c>
    </row>
    <row r="79" spans="1:8" x14ac:dyDescent="0.25">
      <c r="A79" s="7" t="s">
        <v>342</v>
      </c>
      <c r="B79" t="s">
        <v>344</v>
      </c>
      <c r="C79" t="s">
        <v>347</v>
      </c>
      <c r="D79">
        <v>12</v>
      </c>
      <c r="H79" s="3">
        <v>45492</v>
      </c>
    </row>
    <row r="80" spans="1:8" x14ac:dyDescent="0.25">
      <c r="A80" s="7" t="s">
        <v>349</v>
      </c>
      <c r="B80" t="s">
        <v>351</v>
      </c>
      <c r="C80" t="s">
        <v>347</v>
      </c>
      <c r="D80">
        <v>12</v>
      </c>
      <c r="H80" s="3">
        <v>45492</v>
      </c>
    </row>
    <row r="81" spans="1:8" x14ac:dyDescent="0.25">
      <c r="A81" s="7" t="s">
        <v>352</v>
      </c>
      <c r="B81" t="s">
        <v>354</v>
      </c>
      <c r="C81" t="s">
        <v>347</v>
      </c>
      <c r="D81">
        <v>24</v>
      </c>
      <c r="H81" s="3">
        <v>45492</v>
      </c>
    </row>
    <row r="82" spans="1:8" x14ac:dyDescent="0.25">
      <c r="A82" s="7" t="s">
        <v>356</v>
      </c>
      <c r="B82" t="s">
        <v>358</v>
      </c>
      <c r="C82" t="s">
        <v>347</v>
      </c>
      <c r="D82">
        <v>24</v>
      </c>
      <c r="H82" s="3">
        <v>45492</v>
      </c>
    </row>
    <row r="83" spans="1:8" x14ac:dyDescent="0.25">
      <c r="A83" s="7" t="s">
        <v>359</v>
      </c>
      <c r="B83" t="s">
        <v>361</v>
      </c>
      <c r="C83" t="s">
        <v>347</v>
      </c>
      <c r="D83">
        <v>48</v>
      </c>
      <c r="H83" s="3">
        <v>45492</v>
      </c>
    </row>
    <row r="84" spans="1:8" x14ac:dyDescent="0.25">
      <c r="A84" s="7" t="s">
        <v>363</v>
      </c>
      <c r="B84" t="s">
        <v>365</v>
      </c>
      <c r="C84" t="s">
        <v>347</v>
      </c>
      <c r="D84">
        <v>48</v>
      </c>
      <c r="H84" s="3">
        <v>45492</v>
      </c>
    </row>
    <row r="85" spans="1:8" x14ac:dyDescent="0.25">
      <c r="A85" s="7" t="s">
        <v>5532</v>
      </c>
      <c r="B85" t="s">
        <v>5534</v>
      </c>
      <c r="C85" t="s">
        <v>370</v>
      </c>
      <c r="E85">
        <v>5</v>
      </c>
      <c r="F85" t="s">
        <v>21</v>
      </c>
      <c r="H85" s="3">
        <v>45492</v>
      </c>
    </row>
    <row r="86" spans="1:8" x14ac:dyDescent="0.25">
      <c r="A86" s="7" t="s">
        <v>372</v>
      </c>
      <c r="B86" t="s">
        <v>373</v>
      </c>
      <c r="C86" t="s">
        <v>376</v>
      </c>
      <c r="D86">
        <v>1</v>
      </c>
      <c r="E86">
        <v>30</v>
      </c>
      <c r="F86" t="s">
        <v>21</v>
      </c>
      <c r="H86" s="3">
        <v>45492</v>
      </c>
    </row>
    <row r="87" spans="1:8" x14ac:dyDescent="0.25">
      <c r="A87" s="7" t="s">
        <v>377</v>
      </c>
      <c r="B87" t="s">
        <v>378</v>
      </c>
      <c r="C87" t="s">
        <v>381</v>
      </c>
      <c r="D87">
        <v>1</v>
      </c>
      <c r="E87">
        <v>50</v>
      </c>
      <c r="F87" t="s">
        <v>21</v>
      </c>
      <c r="H87" s="3">
        <v>45492</v>
      </c>
    </row>
    <row r="88" spans="1:8" x14ac:dyDescent="0.25">
      <c r="A88" s="7" t="s">
        <v>5535</v>
      </c>
      <c r="B88" t="s">
        <v>5536</v>
      </c>
      <c r="C88" t="s">
        <v>5539</v>
      </c>
      <c r="D88">
        <v>1</v>
      </c>
      <c r="E88">
        <v>30</v>
      </c>
      <c r="F88" t="s">
        <v>70</v>
      </c>
      <c r="H88" s="3">
        <v>45492</v>
      </c>
    </row>
    <row r="89" spans="1:8" x14ac:dyDescent="0.25">
      <c r="A89" s="7" t="s">
        <v>5504</v>
      </c>
      <c r="B89" t="s">
        <v>5540</v>
      </c>
      <c r="C89" t="s">
        <v>5543</v>
      </c>
      <c r="D89">
        <v>1</v>
      </c>
      <c r="E89">
        <v>30</v>
      </c>
      <c r="F89" t="s">
        <v>70</v>
      </c>
      <c r="H89" s="3">
        <v>45492</v>
      </c>
    </row>
    <row r="90" spans="1:8" x14ac:dyDescent="0.25">
      <c r="A90" s="7" t="s">
        <v>5505</v>
      </c>
      <c r="B90" t="s">
        <v>5544</v>
      </c>
      <c r="C90" t="s">
        <v>5543</v>
      </c>
      <c r="D90">
        <v>1</v>
      </c>
      <c r="E90">
        <v>60</v>
      </c>
      <c r="F90" t="s">
        <v>70</v>
      </c>
      <c r="H90" s="3">
        <v>45492</v>
      </c>
    </row>
    <row r="91" spans="1:8" x14ac:dyDescent="0.25">
      <c r="A91" s="7" t="s">
        <v>5507</v>
      </c>
      <c r="B91" t="s">
        <v>5545</v>
      </c>
      <c r="C91" t="s">
        <v>5548</v>
      </c>
      <c r="D91">
        <v>1</v>
      </c>
      <c r="E91">
        <v>40</v>
      </c>
      <c r="F91" t="s">
        <v>70</v>
      </c>
      <c r="H91" s="3">
        <v>45492</v>
      </c>
    </row>
    <row r="92" spans="1:8" x14ac:dyDescent="0.25">
      <c r="A92" s="7" t="s">
        <v>5502</v>
      </c>
      <c r="B92" t="s">
        <v>5549</v>
      </c>
      <c r="C92" t="s">
        <v>5552</v>
      </c>
      <c r="D92">
        <v>1</v>
      </c>
      <c r="E92">
        <v>30</v>
      </c>
      <c r="F92" t="s">
        <v>70</v>
      </c>
      <c r="H92" s="3">
        <v>45492</v>
      </c>
    </row>
    <row r="93" spans="1:8" x14ac:dyDescent="0.25">
      <c r="A93" s="7" t="s">
        <v>5503</v>
      </c>
      <c r="B93" t="s">
        <v>5553</v>
      </c>
      <c r="C93" t="s">
        <v>5552</v>
      </c>
      <c r="D93">
        <v>1</v>
      </c>
      <c r="E93">
        <v>60</v>
      </c>
      <c r="F93" t="s">
        <v>70</v>
      </c>
      <c r="H93" s="3">
        <v>45492</v>
      </c>
    </row>
    <row r="94" spans="1:8" x14ac:dyDescent="0.25">
      <c r="A94" s="7" t="s">
        <v>5506</v>
      </c>
      <c r="B94" t="s">
        <v>5554</v>
      </c>
      <c r="C94" t="s">
        <v>5557</v>
      </c>
      <c r="D94">
        <v>1</v>
      </c>
      <c r="E94">
        <v>40</v>
      </c>
      <c r="F94" t="s">
        <v>70</v>
      </c>
      <c r="H94" s="3">
        <v>45492</v>
      </c>
    </row>
    <row r="95" spans="1:8" x14ac:dyDescent="0.25">
      <c r="A95" s="7" t="s">
        <v>5508</v>
      </c>
      <c r="B95" t="s">
        <v>5558</v>
      </c>
      <c r="C95" t="s">
        <v>5561</v>
      </c>
      <c r="D95">
        <v>1</v>
      </c>
      <c r="E95">
        <v>100</v>
      </c>
      <c r="F95" t="s">
        <v>70</v>
      </c>
      <c r="H95" s="3">
        <v>45492</v>
      </c>
    </row>
    <row r="96" spans="1:8" x14ac:dyDescent="0.25">
      <c r="A96" s="7" t="s">
        <v>382</v>
      </c>
      <c r="B96" t="s">
        <v>383</v>
      </c>
      <c r="C96" t="s">
        <v>386</v>
      </c>
      <c r="D96">
        <v>1</v>
      </c>
      <c r="E96">
        <v>30</v>
      </c>
      <c r="F96" t="s">
        <v>21</v>
      </c>
      <c r="H96" s="3">
        <v>45492</v>
      </c>
    </row>
    <row r="97" spans="1:8" x14ac:dyDescent="0.25">
      <c r="A97" s="7" t="s">
        <v>387</v>
      </c>
      <c r="B97" t="s">
        <v>388</v>
      </c>
      <c r="C97" t="s">
        <v>391</v>
      </c>
      <c r="D97">
        <v>1</v>
      </c>
      <c r="E97">
        <v>30</v>
      </c>
      <c r="F97" t="s">
        <v>70</v>
      </c>
      <c r="H97" s="3">
        <v>45492</v>
      </c>
    </row>
    <row r="98" spans="1:8" x14ac:dyDescent="0.25">
      <c r="A98" s="7" t="s">
        <v>397</v>
      </c>
      <c r="B98" t="s">
        <v>398</v>
      </c>
      <c r="C98" t="s">
        <v>401</v>
      </c>
      <c r="D98">
        <v>10</v>
      </c>
      <c r="H98" s="3">
        <v>45492</v>
      </c>
    </row>
    <row r="99" spans="1:8" x14ac:dyDescent="0.25">
      <c r="A99" s="7" t="s">
        <v>402</v>
      </c>
      <c r="B99" t="s">
        <v>404</v>
      </c>
      <c r="C99" t="s">
        <v>407</v>
      </c>
      <c r="D99">
        <v>40</v>
      </c>
      <c r="H99" s="3">
        <v>45492</v>
      </c>
    </row>
    <row r="100" spans="1:8" x14ac:dyDescent="0.25">
      <c r="A100" s="7" t="s">
        <v>408</v>
      </c>
      <c r="B100" t="s">
        <v>410</v>
      </c>
      <c r="C100" t="s">
        <v>413</v>
      </c>
      <c r="D100">
        <v>60</v>
      </c>
      <c r="H100" s="3">
        <v>45492</v>
      </c>
    </row>
    <row r="101" spans="1:8" x14ac:dyDescent="0.25">
      <c r="A101" s="7" t="s">
        <v>414</v>
      </c>
      <c r="B101" t="s">
        <v>415</v>
      </c>
      <c r="C101" t="s">
        <v>418</v>
      </c>
      <c r="D101">
        <v>1</v>
      </c>
      <c r="E101">
        <v>100</v>
      </c>
      <c r="F101" t="s">
        <v>21</v>
      </c>
      <c r="H101" s="3">
        <v>45492</v>
      </c>
    </row>
    <row r="102" spans="1:8" x14ac:dyDescent="0.25">
      <c r="A102" s="7" t="s">
        <v>419</v>
      </c>
      <c r="B102" t="s">
        <v>420</v>
      </c>
      <c r="C102" t="s">
        <v>423</v>
      </c>
      <c r="D102">
        <v>1</v>
      </c>
      <c r="E102">
        <v>180</v>
      </c>
      <c r="F102" t="s">
        <v>21</v>
      </c>
      <c r="H102" s="3">
        <v>45492</v>
      </c>
    </row>
    <row r="103" spans="1:8" x14ac:dyDescent="0.25">
      <c r="A103" s="7" t="s">
        <v>425</v>
      </c>
      <c r="B103" t="s">
        <v>426</v>
      </c>
      <c r="C103" t="s">
        <v>429</v>
      </c>
      <c r="D103">
        <v>1</v>
      </c>
      <c r="E103">
        <v>200</v>
      </c>
      <c r="F103" t="s">
        <v>21</v>
      </c>
      <c r="H103" s="3">
        <v>45492</v>
      </c>
    </row>
    <row r="104" spans="1:8" x14ac:dyDescent="0.25">
      <c r="A104" s="7" t="s">
        <v>431</v>
      </c>
      <c r="B104" t="s">
        <v>433</v>
      </c>
      <c r="C104" t="s">
        <v>436</v>
      </c>
      <c r="D104">
        <v>50</v>
      </c>
      <c r="H104" s="3">
        <v>45492</v>
      </c>
    </row>
    <row r="105" spans="1:8" x14ac:dyDescent="0.25">
      <c r="A105" s="7" t="s">
        <v>437</v>
      </c>
      <c r="B105" t="s">
        <v>438</v>
      </c>
      <c r="C105" t="s">
        <v>436</v>
      </c>
      <c r="D105">
        <v>50</v>
      </c>
      <c r="H105" s="3">
        <v>45492</v>
      </c>
    </row>
    <row r="106" spans="1:8" x14ac:dyDescent="0.25">
      <c r="A106" s="7" t="s">
        <v>444</v>
      </c>
      <c r="B106" t="s">
        <v>445</v>
      </c>
      <c r="C106" t="s">
        <v>443</v>
      </c>
      <c r="D106">
        <v>30</v>
      </c>
      <c r="H106" s="3">
        <v>45492</v>
      </c>
    </row>
    <row r="107" spans="1:8" x14ac:dyDescent="0.25">
      <c r="A107" s="7" t="s">
        <v>439</v>
      </c>
      <c r="B107" t="s">
        <v>440</v>
      </c>
      <c r="C107" t="s">
        <v>443</v>
      </c>
      <c r="D107">
        <v>30</v>
      </c>
      <c r="H107" s="3">
        <v>45492</v>
      </c>
    </row>
    <row r="108" spans="1:8" x14ac:dyDescent="0.25">
      <c r="A108" s="7" t="s">
        <v>446</v>
      </c>
      <c r="B108" t="s">
        <v>5563</v>
      </c>
      <c r="C108" t="s">
        <v>451</v>
      </c>
      <c r="D108">
        <v>50</v>
      </c>
      <c r="H108" s="3">
        <v>45492</v>
      </c>
    </row>
    <row r="109" spans="1:8" x14ac:dyDescent="0.25">
      <c r="A109" s="7" t="s">
        <v>452</v>
      </c>
      <c r="B109" t="s">
        <v>453</v>
      </c>
      <c r="C109" t="s">
        <v>451</v>
      </c>
      <c r="D109">
        <v>50</v>
      </c>
      <c r="H109" s="3">
        <v>45492</v>
      </c>
    </row>
    <row r="110" spans="1:8" x14ac:dyDescent="0.25">
      <c r="A110" s="7" t="s">
        <v>454</v>
      </c>
      <c r="B110" t="s">
        <v>455</v>
      </c>
      <c r="C110" t="s">
        <v>458</v>
      </c>
      <c r="D110">
        <v>6</v>
      </c>
      <c r="E110">
        <v>1</v>
      </c>
      <c r="F110" t="s">
        <v>21</v>
      </c>
      <c r="H110" s="3">
        <v>45492</v>
      </c>
    </row>
    <row r="111" spans="1:8" x14ac:dyDescent="0.25">
      <c r="A111" s="7" t="s">
        <v>460</v>
      </c>
      <c r="B111" t="s">
        <v>462</v>
      </c>
      <c r="C111" t="s">
        <v>465</v>
      </c>
      <c r="D111">
        <v>30</v>
      </c>
      <c r="H111" s="3">
        <v>45492</v>
      </c>
    </row>
    <row r="112" spans="1:8" x14ac:dyDescent="0.25">
      <c r="A112" s="7" t="s">
        <v>466</v>
      </c>
      <c r="B112" t="s">
        <v>468</v>
      </c>
      <c r="C112" t="s">
        <v>471</v>
      </c>
      <c r="D112">
        <v>10</v>
      </c>
      <c r="H112" s="3">
        <v>45492</v>
      </c>
    </row>
    <row r="113" spans="1:8" x14ac:dyDescent="0.25">
      <c r="A113" s="7" t="s">
        <v>472</v>
      </c>
      <c r="B113" t="s">
        <v>5565</v>
      </c>
      <c r="C113" t="s">
        <v>477</v>
      </c>
      <c r="D113">
        <v>84</v>
      </c>
      <c r="H113" s="3">
        <v>45492</v>
      </c>
    </row>
    <row r="114" spans="1:8" x14ac:dyDescent="0.25">
      <c r="A114" s="7" t="s">
        <v>479</v>
      </c>
      <c r="B114" t="s">
        <v>481</v>
      </c>
      <c r="C114" t="s">
        <v>484</v>
      </c>
      <c r="D114">
        <v>28</v>
      </c>
      <c r="H114" s="3">
        <v>45492</v>
      </c>
    </row>
    <row r="115" spans="1:8" x14ac:dyDescent="0.25">
      <c r="A115" s="7" t="s">
        <v>489</v>
      </c>
      <c r="B115" t="s">
        <v>491</v>
      </c>
      <c r="C115" t="s">
        <v>484</v>
      </c>
      <c r="D115">
        <v>84</v>
      </c>
      <c r="H115" s="3">
        <v>45492</v>
      </c>
    </row>
    <row r="116" spans="1:8" x14ac:dyDescent="0.25">
      <c r="A116" s="7" t="s">
        <v>485</v>
      </c>
      <c r="B116" t="s">
        <v>487</v>
      </c>
      <c r="C116" t="s">
        <v>484</v>
      </c>
      <c r="D116">
        <v>90</v>
      </c>
      <c r="H116" s="3">
        <v>45492</v>
      </c>
    </row>
    <row r="117" spans="1:8" x14ac:dyDescent="0.25">
      <c r="A117" s="7" t="s">
        <v>492</v>
      </c>
      <c r="B117" t="s">
        <v>5567</v>
      </c>
      <c r="C117" t="s">
        <v>484</v>
      </c>
      <c r="D117">
        <v>90</v>
      </c>
      <c r="H117" s="3">
        <v>45492</v>
      </c>
    </row>
    <row r="118" spans="1:8" x14ac:dyDescent="0.25">
      <c r="A118" s="7" t="s">
        <v>495</v>
      </c>
      <c r="B118" t="s">
        <v>497</v>
      </c>
      <c r="C118" t="s">
        <v>500</v>
      </c>
      <c r="D118">
        <v>90</v>
      </c>
      <c r="H118" s="3">
        <v>45492</v>
      </c>
    </row>
    <row r="119" spans="1:8" x14ac:dyDescent="0.25">
      <c r="A119" s="7" t="s">
        <v>501</v>
      </c>
      <c r="B119" t="s">
        <v>503</v>
      </c>
      <c r="C119" t="s">
        <v>500</v>
      </c>
      <c r="D119">
        <v>90</v>
      </c>
      <c r="H119" s="3">
        <v>45492</v>
      </c>
    </row>
    <row r="120" spans="1:8" x14ac:dyDescent="0.25">
      <c r="A120" s="7" t="s">
        <v>504</v>
      </c>
      <c r="B120" t="s">
        <v>505</v>
      </c>
      <c r="C120" t="s">
        <v>508</v>
      </c>
      <c r="D120">
        <v>30</v>
      </c>
      <c r="H120" s="3">
        <v>45492</v>
      </c>
    </row>
    <row r="121" spans="1:8" x14ac:dyDescent="0.25">
      <c r="A121" s="7" t="s">
        <v>509</v>
      </c>
      <c r="B121" t="s">
        <v>511</v>
      </c>
      <c r="C121" t="s">
        <v>508</v>
      </c>
      <c r="D121">
        <v>15</v>
      </c>
      <c r="H121" s="3">
        <v>45492</v>
      </c>
    </row>
    <row r="122" spans="1:8" x14ac:dyDescent="0.25">
      <c r="A122" s="7" t="s">
        <v>512</v>
      </c>
      <c r="B122" t="s">
        <v>514</v>
      </c>
      <c r="C122" t="s">
        <v>517</v>
      </c>
      <c r="D122">
        <v>30</v>
      </c>
      <c r="H122" s="3">
        <v>45492</v>
      </c>
    </row>
    <row r="123" spans="1:8" x14ac:dyDescent="0.25">
      <c r="A123" s="7" t="s">
        <v>518</v>
      </c>
      <c r="B123" t="s">
        <v>519</v>
      </c>
      <c r="C123" t="s">
        <v>517</v>
      </c>
      <c r="D123">
        <v>30</v>
      </c>
      <c r="H123" s="3">
        <v>45492</v>
      </c>
    </row>
    <row r="124" spans="1:8" x14ac:dyDescent="0.25">
      <c r="A124" s="7" t="s">
        <v>523</v>
      </c>
      <c r="B124" t="s">
        <v>525</v>
      </c>
      <c r="C124" t="s">
        <v>517</v>
      </c>
      <c r="D124">
        <v>30</v>
      </c>
      <c r="H124" s="3">
        <v>45492</v>
      </c>
    </row>
    <row r="125" spans="1:8" x14ac:dyDescent="0.25">
      <c r="A125" s="7" t="s">
        <v>520</v>
      </c>
      <c r="B125" t="s">
        <v>522</v>
      </c>
      <c r="C125" t="s">
        <v>517</v>
      </c>
      <c r="D125">
        <v>30</v>
      </c>
      <c r="H125" s="3">
        <v>45492</v>
      </c>
    </row>
    <row r="126" spans="1:8" x14ac:dyDescent="0.25">
      <c r="A126" s="7" t="s">
        <v>526</v>
      </c>
      <c r="B126" t="s">
        <v>528</v>
      </c>
      <c r="C126" t="s">
        <v>517</v>
      </c>
      <c r="D126">
        <v>90</v>
      </c>
      <c r="H126" s="3">
        <v>45492</v>
      </c>
    </row>
    <row r="127" spans="1:8" x14ac:dyDescent="0.25">
      <c r="A127" s="7" t="s">
        <v>529</v>
      </c>
      <c r="B127" t="s">
        <v>531</v>
      </c>
      <c r="C127" t="s">
        <v>517</v>
      </c>
      <c r="D127">
        <v>90</v>
      </c>
      <c r="H127" s="3">
        <v>45492</v>
      </c>
    </row>
    <row r="128" spans="1:8" x14ac:dyDescent="0.25">
      <c r="A128" s="7" t="s">
        <v>532</v>
      </c>
      <c r="B128" t="s">
        <v>534</v>
      </c>
      <c r="C128" t="s">
        <v>517</v>
      </c>
      <c r="D128">
        <v>90</v>
      </c>
      <c r="H128" s="3">
        <v>45492</v>
      </c>
    </row>
    <row r="129" spans="1:8" x14ac:dyDescent="0.25">
      <c r="A129" s="7" t="s">
        <v>535</v>
      </c>
      <c r="B129" t="s">
        <v>537</v>
      </c>
      <c r="C129" t="s">
        <v>540</v>
      </c>
      <c r="D129">
        <v>60</v>
      </c>
      <c r="H129" s="3">
        <v>45492</v>
      </c>
    </row>
    <row r="130" spans="1:8" x14ac:dyDescent="0.25">
      <c r="A130" s="7" t="s">
        <v>541</v>
      </c>
      <c r="B130" t="s">
        <v>543</v>
      </c>
      <c r="C130" t="s">
        <v>540</v>
      </c>
      <c r="D130">
        <v>180</v>
      </c>
      <c r="H130" s="3">
        <v>45492</v>
      </c>
    </row>
    <row r="131" spans="1:8" x14ac:dyDescent="0.25">
      <c r="A131" s="7" t="s">
        <v>544</v>
      </c>
      <c r="B131" t="s">
        <v>546</v>
      </c>
      <c r="C131" t="s">
        <v>549</v>
      </c>
      <c r="D131">
        <v>60</v>
      </c>
      <c r="H131" s="3">
        <v>45492</v>
      </c>
    </row>
    <row r="132" spans="1:8" x14ac:dyDescent="0.25">
      <c r="A132" s="7" t="s">
        <v>550</v>
      </c>
      <c r="B132" t="s">
        <v>552</v>
      </c>
      <c r="C132" t="s">
        <v>549</v>
      </c>
      <c r="D132">
        <v>180</v>
      </c>
      <c r="H132" s="3">
        <v>45492</v>
      </c>
    </row>
    <row r="133" spans="1:8" x14ac:dyDescent="0.25">
      <c r="A133" s="7" t="s">
        <v>553</v>
      </c>
      <c r="B133" t="s">
        <v>555</v>
      </c>
      <c r="C133" t="s">
        <v>558</v>
      </c>
      <c r="D133">
        <v>30</v>
      </c>
      <c r="H133" s="3">
        <v>45492</v>
      </c>
    </row>
    <row r="134" spans="1:8" x14ac:dyDescent="0.25">
      <c r="A134" s="7" t="s">
        <v>559</v>
      </c>
      <c r="B134" t="s">
        <v>561</v>
      </c>
      <c r="C134" t="s">
        <v>558</v>
      </c>
      <c r="D134">
        <v>30</v>
      </c>
      <c r="H134" s="3">
        <v>45492</v>
      </c>
    </row>
    <row r="135" spans="1:8" x14ac:dyDescent="0.25">
      <c r="A135" s="7" t="s">
        <v>567</v>
      </c>
      <c r="B135" t="s">
        <v>568</v>
      </c>
      <c r="C135" t="s">
        <v>571</v>
      </c>
      <c r="D135">
        <v>1</v>
      </c>
      <c r="E135">
        <v>125</v>
      </c>
      <c r="F135" t="s">
        <v>21</v>
      </c>
      <c r="H135" s="3">
        <v>45492</v>
      </c>
    </row>
    <row r="136" spans="1:8" x14ac:dyDescent="0.25">
      <c r="A136" s="7" t="s">
        <v>576</v>
      </c>
      <c r="B136" t="s">
        <v>577</v>
      </c>
      <c r="C136" t="s">
        <v>580</v>
      </c>
      <c r="D136">
        <v>1</v>
      </c>
      <c r="E136">
        <v>250</v>
      </c>
      <c r="F136" t="s">
        <v>21</v>
      </c>
      <c r="H136" s="3">
        <v>45492</v>
      </c>
    </row>
    <row r="137" spans="1:8" x14ac:dyDescent="0.25">
      <c r="A137" s="7" t="s">
        <v>583</v>
      </c>
      <c r="B137" t="s">
        <v>584</v>
      </c>
      <c r="C137" t="s">
        <v>580</v>
      </c>
      <c r="D137">
        <v>1</v>
      </c>
      <c r="E137">
        <v>300</v>
      </c>
      <c r="F137" t="s">
        <v>21</v>
      </c>
      <c r="H137" s="3">
        <v>45492</v>
      </c>
    </row>
    <row r="138" spans="1:8" x14ac:dyDescent="0.25">
      <c r="A138" s="7" t="s">
        <v>586</v>
      </c>
      <c r="B138" t="s">
        <v>588</v>
      </c>
      <c r="C138" t="s">
        <v>580</v>
      </c>
      <c r="D138">
        <v>1</v>
      </c>
      <c r="E138">
        <v>250</v>
      </c>
      <c r="F138" t="s">
        <v>21</v>
      </c>
      <c r="H138" s="3">
        <v>45492</v>
      </c>
    </row>
    <row r="139" spans="1:8" x14ac:dyDescent="0.25">
      <c r="A139" s="7" t="s">
        <v>581</v>
      </c>
      <c r="B139" t="s">
        <v>582</v>
      </c>
      <c r="C139" t="s">
        <v>580</v>
      </c>
      <c r="D139">
        <v>1</v>
      </c>
      <c r="E139">
        <v>250</v>
      </c>
      <c r="F139" t="s">
        <v>21</v>
      </c>
      <c r="H139" s="3">
        <v>45492</v>
      </c>
    </row>
    <row r="140" spans="1:8" x14ac:dyDescent="0.25">
      <c r="A140" s="7" t="s">
        <v>589</v>
      </c>
      <c r="B140" t="s">
        <v>590</v>
      </c>
      <c r="C140" t="s">
        <v>593</v>
      </c>
      <c r="D140">
        <v>10</v>
      </c>
      <c r="E140">
        <v>15</v>
      </c>
      <c r="F140" t="s">
        <v>21</v>
      </c>
      <c r="H140" s="3">
        <v>45492</v>
      </c>
    </row>
    <row r="141" spans="1:8" x14ac:dyDescent="0.25">
      <c r="A141" s="7" t="s">
        <v>594</v>
      </c>
      <c r="B141" t="s">
        <v>595</v>
      </c>
      <c r="C141" t="s">
        <v>598</v>
      </c>
      <c r="D141">
        <v>1</v>
      </c>
      <c r="E141">
        <v>60</v>
      </c>
      <c r="F141" t="s">
        <v>70</v>
      </c>
      <c r="H141" s="3">
        <v>45492</v>
      </c>
    </row>
    <row r="142" spans="1:8" x14ac:dyDescent="0.25">
      <c r="A142" s="7" t="s">
        <v>599</v>
      </c>
      <c r="B142" t="s">
        <v>600</v>
      </c>
      <c r="C142" t="s">
        <v>603</v>
      </c>
      <c r="D142">
        <v>30</v>
      </c>
      <c r="H142" s="3">
        <v>45492</v>
      </c>
    </row>
    <row r="143" spans="1:8" x14ac:dyDescent="0.25">
      <c r="A143" s="7" t="s">
        <v>604</v>
      </c>
      <c r="B143" t="s">
        <v>605</v>
      </c>
      <c r="C143" t="s">
        <v>608</v>
      </c>
      <c r="D143">
        <v>75</v>
      </c>
      <c r="H143" s="3">
        <v>45492</v>
      </c>
    </row>
    <row r="144" spans="1:8" x14ac:dyDescent="0.25">
      <c r="A144" s="7" t="s">
        <v>610</v>
      </c>
      <c r="B144" t="s">
        <v>611</v>
      </c>
      <c r="C144" t="s">
        <v>614</v>
      </c>
      <c r="D144">
        <v>1</v>
      </c>
      <c r="E144">
        <v>500</v>
      </c>
      <c r="F144" t="s">
        <v>21</v>
      </c>
      <c r="H144" s="3">
        <v>45492</v>
      </c>
    </row>
    <row r="145" spans="1:8" x14ac:dyDescent="0.25">
      <c r="A145" s="7" t="s">
        <v>616</v>
      </c>
      <c r="B145" t="s">
        <v>618</v>
      </c>
      <c r="C145" t="s">
        <v>621</v>
      </c>
      <c r="D145">
        <v>36</v>
      </c>
      <c r="H145" s="3">
        <v>45492</v>
      </c>
    </row>
    <row r="146" spans="1:8" x14ac:dyDescent="0.25">
      <c r="A146" s="7" t="s">
        <v>622</v>
      </c>
      <c r="B146" t="s">
        <v>624</v>
      </c>
      <c r="C146" t="s">
        <v>621</v>
      </c>
      <c r="D146">
        <v>40</v>
      </c>
      <c r="H146" s="3">
        <v>45492</v>
      </c>
    </row>
    <row r="147" spans="1:8" x14ac:dyDescent="0.25">
      <c r="A147" s="7" t="s">
        <v>625</v>
      </c>
      <c r="B147" t="s">
        <v>627</v>
      </c>
      <c r="C147" t="s">
        <v>621</v>
      </c>
      <c r="D147">
        <v>36</v>
      </c>
      <c r="H147" s="3">
        <v>45492</v>
      </c>
    </row>
    <row r="148" spans="1:8" x14ac:dyDescent="0.25">
      <c r="A148" s="7" t="s">
        <v>634</v>
      </c>
      <c r="B148" t="s">
        <v>636</v>
      </c>
      <c r="C148" t="s">
        <v>621</v>
      </c>
      <c r="D148">
        <v>36</v>
      </c>
      <c r="H148" s="3">
        <v>45492</v>
      </c>
    </row>
    <row r="149" spans="1:8" x14ac:dyDescent="0.25">
      <c r="A149" s="7" t="s">
        <v>631</v>
      </c>
      <c r="B149" t="s">
        <v>633</v>
      </c>
      <c r="C149" t="s">
        <v>621</v>
      </c>
      <c r="D149">
        <v>36</v>
      </c>
      <c r="H149" s="3">
        <v>45492</v>
      </c>
    </row>
    <row r="150" spans="1:8" x14ac:dyDescent="0.25">
      <c r="A150" s="7" t="s">
        <v>628</v>
      </c>
      <c r="B150" t="s">
        <v>630</v>
      </c>
      <c r="C150" t="s">
        <v>621</v>
      </c>
      <c r="D150">
        <v>36</v>
      </c>
      <c r="H150" s="3">
        <v>45492</v>
      </c>
    </row>
    <row r="151" spans="1:8" x14ac:dyDescent="0.25">
      <c r="A151" s="7" t="s">
        <v>637</v>
      </c>
      <c r="B151" t="s">
        <v>638</v>
      </c>
      <c r="C151" t="s">
        <v>641</v>
      </c>
      <c r="D151">
        <v>10</v>
      </c>
      <c r="E151">
        <v>15</v>
      </c>
      <c r="F151" t="s">
        <v>21</v>
      </c>
      <c r="H151" s="3">
        <v>45492</v>
      </c>
    </row>
    <row r="152" spans="1:8" x14ac:dyDescent="0.25">
      <c r="A152" s="7" t="s">
        <v>642</v>
      </c>
      <c r="B152" t="s">
        <v>643</v>
      </c>
      <c r="C152" t="s">
        <v>641</v>
      </c>
      <c r="D152">
        <v>1</v>
      </c>
      <c r="E152">
        <v>10</v>
      </c>
      <c r="F152" t="s">
        <v>21</v>
      </c>
      <c r="H152" s="3">
        <v>45492</v>
      </c>
    </row>
    <row r="153" spans="1:8" x14ac:dyDescent="0.25">
      <c r="A153" s="7" t="s">
        <v>644</v>
      </c>
      <c r="B153" t="s">
        <v>645</v>
      </c>
      <c r="C153" t="s">
        <v>641</v>
      </c>
      <c r="D153">
        <v>8</v>
      </c>
      <c r="E153">
        <v>50</v>
      </c>
      <c r="F153" t="s">
        <v>21</v>
      </c>
      <c r="H153" s="3">
        <v>45492</v>
      </c>
    </row>
    <row r="154" spans="1:8" x14ac:dyDescent="0.25">
      <c r="A154" s="7" t="s">
        <v>3343</v>
      </c>
      <c r="B154" t="s">
        <v>3345</v>
      </c>
      <c r="C154" t="s">
        <v>5570</v>
      </c>
      <c r="D154">
        <v>1</v>
      </c>
      <c r="E154">
        <v>200</v>
      </c>
      <c r="F154" t="s">
        <v>21</v>
      </c>
      <c r="H154" s="3">
        <v>45492</v>
      </c>
    </row>
    <row r="155" spans="1:8" x14ac:dyDescent="0.25">
      <c r="A155" s="7" t="s">
        <v>5571</v>
      </c>
      <c r="B155" t="s">
        <v>5573</v>
      </c>
      <c r="C155" t="s">
        <v>5570</v>
      </c>
      <c r="D155">
        <v>1</v>
      </c>
      <c r="E155">
        <v>300</v>
      </c>
      <c r="F155" t="s">
        <v>21</v>
      </c>
      <c r="H155" s="3">
        <v>45492</v>
      </c>
    </row>
    <row r="156" spans="1:8" x14ac:dyDescent="0.25">
      <c r="A156" s="7" t="s">
        <v>653</v>
      </c>
      <c r="B156" t="s">
        <v>655</v>
      </c>
      <c r="C156" t="s">
        <v>652</v>
      </c>
      <c r="D156">
        <v>1</v>
      </c>
      <c r="E156">
        <v>30</v>
      </c>
      <c r="F156" t="s">
        <v>21</v>
      </c>
      <c r="H156" s="3">
        <v>45492</v>
      </c>
    </row>
    <row r="157" spans="1:8" x14ac:dyDescent="0.25">
      <c r="A157" s="7" t="s">
        <v>647</v>
      </c>
      <c r="B157" t="s">
        <v>649</v>
      </c>
      <c r="C157" t="s">
        <v>652</v>
      </c>
      <c r="D157">
        <v>1</v>
      </c>
      <c r="E157">
        <v>30</v>
      </c>
      <c r="F157" t="s">
        <v>21</v>
      </c>
      <c r="H157" s="3">
        <v>45492</v>
      </c>
    </row>
    <row r="158" spans="1:8" x14ac:dyDescent="0.25">
      <c r="A158" s="7" t="s">
        <v>656</v>
      </c>
      <c r="B158" t="s">
        <v>658</v>
      </c>
      <c r="C158" t="s">
        <v>661</v>
      </c>
      <c r="D158">
        <v>1</v>
      </c>
      <c r="E158">
        <v>500</v>
      </c>
      <c r="F158" t="s">
        <v>21</v>
      </c>
      <c r="H158" s="3">
        <v>45492</v>
      </c>
    </row>
    <row r="159" spans="1:8" x14ac:dyDescent="0.25">
      <c r="A159" s="7" t="s">
        <v>662</v>
      </c>
      <c r="B159" t="s">
        <v>663</v>
      </c>
      <c r="C159" t="s">
        <v>666</v>
      </c>
      <c r="D159">
        <v>1</v>
      </c>
      <c r="E159">
        <v>125</v>
      </c>
      <c r="F159" t="s">
        <v>21</v>
      </c>
      <c r="H159" s="3">
        <v>45492</v>
      </c>
    </row>
    <row r="160" spans="1:8" x14ac:dyDescent="0.25">
      <c r="A160" s="7" t="s">
        <v>667</v>
      </c>
      <c r="B160" t="s">
        <v>668</v>
      </c>
      <c r="C160" t="s">
        <v>666</v>
      </c>
      <c r="D160">
        <v>1</v>
      </c>
      <c r="E160">
        <v>250</v>
      </c>
      <c r="F160" t="s">
        <v>21</v>
      </c>
      <c r="H160" s="3">
        <v>45492</v>
      </c>
    </row>
    <row r="161" spans="1:8" x14ac:dyDescent="0.25">
      <c r="A161" s="7" t="s">
        <v>669</v>
      </c>
      <c r="B161" t="s">
        <v>671</v>
      </c>
      <c r="C161" t="s">
        <v>666</v>
      </c>
      <c r="D161">
        <v>1</v>
      </c>
      <c r="E161">
        <v>500</v>
      </c>
      <c r="F161" t="s">
        <v>21</v>
      </c>
      <c r="H161" s="3">
        <v>45492</v>
      </c>
    </row>
    <row r="162" spans="1:8" x14ac:dyDescent="0.25">
      <c r="A162" s="7" t="s">
        <v>672</v>
      </c>
      <c r="B162" t="s">
        <v>673</v>
      </c>
      <c r="C162" t="s">
        <v>676</v>
      </c>
      <c r="D162">
        <v>1</v>
      </c>
      <c r="E162">
        <v>30</v>
      </c>
      <c r="F162" t="s">
        <v>70</v>
      </c>
      <c r="H162" s="3">
        <v>45492</v>
      </c>
    </row>
    <row r="163" spans="1:8" x14ac:dyDescent="0.25">
      <c r="A163" s="7" t="s">
        <v>677</v>
      </c>
      <c r="B163" t="s">
        <v>678</v>
      </c>
      <c r="C163" t="s">
        <v>681</v>
      </c>
      <c r="D163">
        <v>50</v>
      </c>
      <c r="H163" s="3">
        <v>45492</v>
      </c>
    </row>
    <row r="164" spans="1:8" x14ac:dyDescent="0.25">
      <c r="A164" s="7" t="s">
        <v>682</v>
      </c>
      <c r="B164" t="s">
        <v>683</v>
      </c>
      <c r="C164" t="s">
        <v>686</v>
      </c>
      <c r="D164">
        <v>50</v>
      </c>
      <c r="H164" s="3">
        <v>45492</v>
      </c>
    </row>
    <row r="165" spans="1:8" x14ac:dyDescent="0.25">
      <c r="A165" s="7" t="s">
        <v>687</v>
      </c>
      <c r="B165" t="s">
        <v>688</v>
      </c>
      <c r="C165" t="s">
        <v>691</v>
      </c>
      <c r="D165">
        <v>50</v>
      </c>
      <c r="H165" s="3">
        <v>45492</v>
      </c>
    </row>
    <row r="166" spans="1:8" x14ac:dyDescent="0.25">
      <c r="A166" s="7" t="s">
        <v>692</v>
      </c>
      <c r="B166" t="s">
        <v>693</v>
      </c>
      <c r="C166" t="s">
        <v>696</v>
      </c>
      <c r="D166">
        <v>30</v>
      </c>
      <c r="H166" s="3">
        <v>45492</v>
      </c>
    </row>
    <row r="167" spans="1:8" x14ac:dyDescent="0.25">
      <c r="A167" s="7" t="s">
        <v>697</v>
      </c>
      <c r="B167" t="s">
        <v>698</v>
      </c>
      <c r="C167" t="s">
        <v>696</v>
      </c>
      <c r="D167">
        <v>30</v>
      </c>
      <c r="H167" s="3">
        <v>45492</v>
      </c>
    </row>
    <row r="168" spans="1:8" x14ac:dyDescent="0.25">
      <c r="A168" s="7" t="s">
        <v>699</v>
      </c>
      <c r="B168" t="s">
        <v>700</v>
      </c>
      <c r="C168" t="s">
        <v>703</v>
      </c>
      <c r="D168">
        <v>1</v>
      </c>
      <c r="E168">
        <v>10</v>
      </c>
      <c r="F168" t="s">
        <v>21</v>
      </c>
      <c r="H168" s="3">
        <v>45492</v>
      </c>
    </row>
    <row r="169" spans="1:8" x14ac:dyDescent="0.25">
      <c r="A169" s="7" t="s">
        <v>704</v>
      </c>
      <c r="B169" t="s">
        <v>705</v>
      </c>
      <c r="C169" t="s">
        <v>708</v>
      </c>
      <c r="D169">
        <v>30</v>
      </c>
      <c r="H169" s="3">
        <v>45492</v>
      </c>
    </row>
    <row r="170" spans="1:8" x14ac:dyDescent="0.25">
      <c r="A170" s="7" t="s">
        <v>709</v>
      </c>
      <c r="B170" t="s">
        <v>710</v>
      </c>
      <c r="C170" t="s">
        <v>713</v>
      </c>
      <c r="D170">
        <v>1</v>
      </c>
      <c r="E170">
        <v>200</v>
      </c>
      <c r="F170" t="s">
        <v>21</v>
      </c>
      <c r="H170" s="3">
        <v>45492</v>
      </c>
    </row>
    <row r="171" spans="1:8" x14ac:dyDescent="0.25">
      <c r="A171" s="7" t="s">
        <v>714</v>
      </c>
      <c r="B171" t="s">
        <v>715</v>
      </c>
      <c r="C171" t="s">
        <v>718</v>
      </c>
      <c r="D171">
        <v>30</v>
      </c>
      <c r="H171" s="3">
        <v>45492</v>
      </c>
    </row>
    <row r="172" spans="1:8" x14ac:dyDescent="0.25">
      <c r="A172" s="7" t="s">
        <v>719</v>
      </c>
      <c r="B172" t="s">
        <v>720</v>
      </c>
      <c r="C172" t="s">
        <v>723</v>
      </c>
      <c r="D172">
        <v>30</v>
      </c>
      <c r="H172" s="3">
        <v>45492</v>
      </c>
    </row>
    <row r="173" spans="1:8" x14ac:dyDescent="0.25">
      <c r="A173" s="7" t="s">
        <v>724</v>
      </c>
      <c r="B173" t="s">
        <v>725</v>
      </c>
      <c r="C173" t="s">
        <v>728</v>
      </c>
      <c r="D173">
        <v>30</v>
      </c>
      <c r="H173" s="3">
        <v>45492</v>
      </c>
    </row>
    <row r="174" spans="1:8" x14ac:dyDescent="0.25">
      <c r="A174" s="7" t="s">
        <v>729</v>
      </c>
      <c r="B174" t="s">
        <v>730</v>
      </c>
      <c r="C174" t="s">
        <v>733</v>
      </c>
      <c r="D174">
        <v>30</v>
      </c>
      <c r="H174" s="3">
        <v>45492</v>
      </c>
    </row>
    <row r="175" spans="1:8" x14ac:dyDescent="0.25">
      <c r="A175" s="7" t="s">
        <v>734</v>
      </c>
      <c r="B175" t="s">
        <v>735</v>
      </c>
      <c r="C175" t="s">
        <v>738</v>
      </c>
      <c r="D175">
        <v>50</v>
      </c>
      <c r="H175" s="3">
        <v>45492</v>
      </c>
    </row>
    <row r="176" spans="1:8" x14ac:dyDescent="0.25">
      <c r="A176" s="7" t="s">
        <v>739</v>
      </c>
      <c r="B176" t="s">
        <v>740</v>
      </c>
      <c r="C176" t="s">
        <v>743</v>
      </c>
      <c r="D176">
        <v>20</v>
      </c>
      <c r="H176" s="3">
        <v>45492</v>
      </c>
    </row>
    <row r="177" spans="1:8" x14ac:dyDescent="0.25">
      <c r="A177" s="7" t="s">
        <v>744</v>
      </c>
      <c r="B177" t="s">
        <v>745</v>
      </c>
      <c r="C177" t="s">
        <v>743</v>
      </c>
      <c r="D177">
        <v>50</v>
      </c>
      <c r="H177" s="3">
        <v>45492</v>
      </c>
    </row>
    <row r="178" spans="1:8" x14ac:dyDescent="0.25">
      <c r="A178" s="7" t="s">
        <v>751</v>
      </c>
      <c r="B178" t="s">
        <v>5575</v>
      </c>
      <c r="C178" t="s">
        <v>756</v>
      </c>
      <c r="D178">
        <v>4</v>
      </c>
      <c r="E178">
        <v>1</v>
      </c>
      <c r="F178" t="s">
        <v>21</v>
      </c>
      <c r="H178" s="3">
        <v>45492</v>
      </c>
    </row>
    <row r="179" spans="1:8" x14ac:dyDescent="0.25">
      <c r="A179" s="7" t="s">
        <v>758</v>
      </c>
      <c r="B179" t="s">
        <v>5577</v>
      </c>
      <c r="C179" t="s">
        <v>756</v>
      </c>
      <c r="D179">
        <v>12</v>
      </c>
      <c r="E179">
        <v>1</v>
      </c>
      <c r="F179" t="s">
        <v>21</v>
      </c>
      <c r="H179" s="3">
        <v>45492</v>
      </c>
    </row>
    <row r="180" spans="1:8" x14ac:dyDescent="0.25">
      <c r="A180" s="7" t="s">
        <v>761</v>
      </c>
      <c r="B180" t="s">
        <v>763</v>
      </c>
      <c r="C180" t="s">
        <v>766</v>
      </c>
      <c r="D180">
        <v>4</v>
      </c>
      <c r="H180" s="3">
        <v>45492</v>
      </c>
    </row>
    <row r="181" spans="1:8" x14ac:dyDescent="0.25">
      <c r="A181" s="7" t="s">
        <v>767</v>
      </c>
      <c r="B181" t="s">
        <v>769</v>
      </c>
      <c r="C181" t="s">
        <v>766</v>
      </c>
      <c r="D181">
        <v>4</v>
      </c>
      <c r="H181" s="3">
        <v>45492</v>
      </c>
    </row>
    <row r="182" spans="1:8" x14ac:dyDescent="0.25">
      <c r="A182" s="7" t="s">
        <v>770</v>
      </c>
      <c r="B182" t="s">
        <v>5579</v>
      </c>
      <c r="C182" t="s">
        <v>766</v>
      </c>
      <c r="D182">
        <v>4</v>
      </c>
      <c r="H182" s="3">
        <v>45492</v>
      </c>
    </row>
    <row r="183" spans="1:8" x14ac:dyDescent="0.25">
      <c r="A183" s="7" t="s">
        <v>776</v>
      </c>
      <c r="B183" t="s">
        <v>778</v>
      </c>
      <c r="C183" t="s">
        <v>766</v>
      </c>
      <c r="D183">
        <v>12</v>
      </c>
      <c r="H183" s="3">
        <v>45492</v>
      </c>
    </row>
    <row r="184" spans="1:8" x14ac:dyDescent="0.25">
      <c r="A184" s="7" t="s">
        <v>773</v>
      </c>
      <c r="B184" t="s">
        <v>775</v>
      </c>
      <c r="C184" t="s">
        <v>766</v>
      </c>
      <c r="D184">
        <v>12</v>
      </c>
      <c r="H184" s="3">
        <v>45492</v>
      </c>
    </row>
    <row r="185" spans="1:8" x14ac:dyDescent="0.25">
      <c r="A185" s="7" t="s">
        <v>779</v>
      </c>
      <c r="B185" t="s">
        <v>5581</v>
      </c>
      <c r="C185" t="s">
        <v>766</v>
      </c>
      <c r="D185">
        <v>12</v>
      </c>
      <c r="H185" s="3">
        <v>45492</v>
      </c>
    </row>
    <row r="186" spans="1:8" x14ac:dyDescent="0.25">
      <c r="A186" s="7" t="s">
        <v>782</v>
      </c>
      <c r="B186" t="s">
        <v>784</v>
      </c>
      <c r="C186" t="s">
        <v>787</v>
      </c>
      <c r="D186">
        <v>60</v>
      </c>
      <c r="H186" s="3">
        <v>45492</v>
      </c>
    </row>
    <row r="187" spans="1:8" x14ac:dyDescent="0.25">
      <c r="A187" s="7" t="s">
        <v>788</v>
      </c>
      <c r="B187" t="s">
        <v>790</v>
      </c>
      <c r="C187" t="s">
        <v>793</v>
      </c>
      <c r="D187">
        <v>1</v>
      </c>
      <c r="E187">
        <v>0.5</v>
      </c>
      <c r="F187" t="s">
        <v>21</v>
      </c>
      <c r="H187" s="3">
        <v>45492</v>
      </c>
    </row>
    <row r="188" spans="1:8" x14ac:dyDescent="0.25">
      <c r="A188" s="7" t="s">
        <v>794</v>
      </c>
      <c r="B188" t="s">
        <v>795</v>
      </c>
      <c r="C188" t="s">
        <v>798</v>
      </c>
      <c r="D188">
        <v>60</v>
      </c>
      <c r="H188" s="3">
        <v>45492</v>
      </c>
    </row>
    <row r="189" spans="1:8" x14ac:dyDescent="0.25">
      <c r="A189" s="7" t="s">
        <v>799</v>
      </c>
      <c r="B189" t="s">
        <v>800</v>
      </c>
      <c r="C189" t="s">
        <v>798</v>
      </c>
      <c r="D189">
        <v>100</v>
      </c>
      <c r="H189" s="3">
        <v>45492</v>
      </c>
    </row>
    <row r="190" spans="1:8" x14ac:dyDescent="0.25">
      <c r="A190" s="7" t="s">
        <v>801</v>
      </c>
      <c r="B190" t="s">
        <v>802</v>
      </c>
      <c r="C190" t="s">
        <v>805</v>
      </c>
      <c r="D190">
        <v>10</v>
      </c>
      <c r="E190">
        <v>1</v>
      </c>
      <c r="F190" t="s">
        <v>21</v>
      </c>
      <c r="H190" s="3">
        <v>45492</v>
      </c>
    </row>
    <row r="191" spans="1:8" x14ac:dyDescent="0.25">
      <c r="A191" s="7" t="s">
        <v>806</v>
      </c>
      <c r="B191" t="s">
        <v>807</v>
      </c>
      <c r="C191" t="s">
        <v>810</v>
      </c>
      <c r="D191">
        <v>1</v>
      </c>
      <c r="E191">
        <v>10</v>
      </c>
      <c r="F191" t="s">
        <v>21</v>
      </c>
      <c r="H191" s="3">
        <v>45492</v>
      </c>
    </row>
    <row r="192" spans="1:8" x14ac:dyDescent="0.25">
      <c r="A192" s="7" t="s">
        <v>811</v>
      </c>
      <c r="B192" t="s">
        <v>812</v>
      </c>
      <c r="C192" t="s">
        <v>815</v>
      </c>
      <c r="D192">
        <v>21</v>
      </c>
      <c r="H192" s="3">
        <v>45492</v>
      </c>
    </row>
    <row r="193" spans="1:8" x14ac:dyDescent="0.25">
      <c r="A193" s="7" t="s">
        <v>817</v>
      </c>
      <c r="B193" t="s">
        <v>818</v>
      </c>
      <c r="C193" t="s">
        <v>815</v>
      </c>
      <c r="D193">
        <v>21</v>
      </c>
      <c r="H193" s="3">
        <v>45492</v>
      </c>
    </row>
    <row r="194" spans="1:8" x14ac:dyDescent="0.25">
      <c r="A194" s="7" t="s">
        <v>820</v>
      </c>
      <c r="B194" t="s">
        <v>822</v>
      </c>
      <c r="C194" t="s">
        <v>825</v>
      </c>
      <c r="D194">
        <v>28</v>
      </c>
      <c r="H194" s="3">
        <v>45492</v>
      </c>
    </row>
    <row r="195" spans="1:8" x14ac:dyDescent="0.25">
      <c r="A195" s="7" t="s">
        <v>826</v>
      </c>
      <c r="B195" t="s">
        <v>828</v>
      </c>
      <c r="C195" t="s">
        <v>825</v>
      </c>
      <c r="D195">
        <v>28</v>
      </c>
      <c r="H195" s="3">
        <v>45492</v>
      </c>
    </row>
    <row r="196" spans="1:8" x14ac:dyDescent="0.25">
      <c r="A196" s="7" t="s">
        <v>829</v>
      </c>
      <c r="B196" t="s">
        <v>831</v>
      </c>
      <c r="C196" t="s">
        <v>825</v>
      </c>
      <c r="D196">
        <v>28</v>
      </c>
      <c r="H196" s="3">
        <v>45492</v>
      </c>
    </row>
    <row r="197" spans="1:8" x14ac:dyDescent="0.25">
      <c r="A197" s="7" t="s">
        <v>832</v>
      </c>
      <c r="B197" t="s">
        <v>834</v>
      </c>
      <c r="C197" t="s">
        <v>825</v>
      </c>
      <c r="D197">
        <v>28</v>
      </c>
      <c r="H197" s="3">
        <v>45492</v>
      </c>
    </row>
    <row r="198" spans="1:8" x14ac:dyDescent="0.25">
      <c r="A198" s="7" t="s">
        <v>835</v>
      </c>
      <c r="B198" t="s">
        <v>837</v>
      </c>
      <c r="C198" t="s">
        <v>825</v>
      </c>
      <c r="D198">
        <v>28</v>
      </c>
      <c r="H198" s="3">
        <v>45492</v>
      </c>
    </row>
    <row r="199" spans="1:8" x14ac:dyDescent="0.25">
      <c r="A199" s="7" t="s">
        <v>838</v>
      </c>
      <c r="B199" t="s">
        <v>840</v>
      </c>
      <c r="C199" t="s">
        <v>825</v>
      </c>
      <c r="D199">
        <v>28</v>
      </c>
      <c r="H199" s="3">
        <v>45492</v>
      </c>
    </row>
    <row r="200" spans="1:8" x14ac:dyDescent="0.25">
      <c r="A200" s="7" t="s">
        <v>841</v>
      </c>
      <c r="B200" t="s">
        <v>843</v>
      </c>
      <c r="C200" t="s">
        <v>825</v>
      </c>
      <c r="D200">
        <v>28</v>
      </c>
      <c r="H200" s="3">
        <v>45492</v>
      </c>
    </row>
    <row r="201" spans="1:8" x14ac:dyDescent="0.25">
      <c r="A201" s="7" t="s">
        <v>847</v>
      </c>
      <c r="B201" t="s">
        <v>849</v>
      </c>
      <c r="C201" t="s">
        <v>825</v>
      </c>
      <c r="D201">
        <v>28</v>
      </c>
      <c r="H201" s="3">
        <v>45492</v>
      </c>
    </row>
    <row r="202" spans="1:8" x14ac:dyDescent="0.25">
      <c r="A202" s="7" t="s">
        <v>844</v>
      </c>
      <c r="B202" t="s">
        <v>846</v>
      </c>
      <c r="C202" t="s">
        <v>825</v>
      </c>
      <c r="D202">
        <v>28</v>
      </c>
      <c r="H202" s="3">
        <v>45492</v>
      </c>
    </row>
    <row r="203" spans="1:8" x14ac:dyDescent="0.25">
      <c r="A203" s="7" t="s">
        <v>850</v>
      </c>
      <c r="B203" t="s">
        <v>852</v>
      </c>
      <c r="C203" t="s">
        <v>825</v>
      </c>
      <c r="D203">
        <v>28</v>
      </c>
      <c r="H203" s="3">
        <v>45492</v>
      </c>
    </row>
    <row r="204" spans="1:8" x14ac:dyDescent="0.25">
      <c r="A204" s="7" t="s">
        <v>853</v>
      </c>
      <c r="B204" t="s">
        <v>855</v>
      </c>
      <c r="C204" t="s">
        <v>825</v>
      </c>
      <c r="D204">
        <v>28</v>
      </c>
      <c r="H204" s="3">
        <v>45492</v>
      </c>
    </row>
    <row r="205" spans="1:8" x14ac:dyDescent="0.25">
      <c r="A205" s="7" t="s">
        <v>857</v>
      </c>
      <c r="B205" t="s">
        <v>858</v>
      </c>
      <c r="C205" t="s">
        <v>825</v>
      </c>
      <c r="D205">
        <v>28</v>
      </c>
      <c r="H205" s="3">
        <v>45492</v>
      </c>
    </row>
    <row r="206" spans="1:8" x14ac:dyDescent="0.25">
      <c r="A206" s="7" t="s">
        <v>862</v>
      </c>
      <c r="B206" t="s">
        <v>864</v>
      </c>
      <c r="C206" t="s">
        <v>825</v>
      </c>
      <c r="D206">
        <v>168</v>
      </c>
      <c r="H206" s="3">
        <v>45492</v>
      </c>
    </row>
    <row r="207" spans="1:8" x14ac:dyDescent="0.25">
      <c r="A207" s="7" t="s">
        <v>859</v>
      </c>
      <c r="B207" t="s">
        <v>861</v>
      </c>
      <c r="C207" t="s">
        <v>825</v>
      </c>
      <c r="D207">
        <v>28</v>
      </c>
      <c r="H207" s="3">
        <v>45492</v>
      </c>
    </row>
    <row r="208" spans="1:8" x14ac:dyDescent="0.25">
      <c r="A208" s="7" t="s">
        <v>865</v>
      </c>
      <c r="B208" t="s">
        <v>867</v>
      </c>
      <c r="C208" t="s">
        <v>825</v>
      </c>
      <c r="D208">
        <v>28</v>
      </c>
      <c r="H208" s="3">
        <v>45492</v>
      </c>
    </row>
    <row r="209" spans="1:8" x14ac:dyDescent="0.25">
      <c r="A209" s="7" t="s">
        <v>868</v>
      </c>
      <c r="B209" t="s">
        <v>870</v>
      </c>
      <c r="C209" t="s">
        <v>825</v>
      </c>
      <c r="D209">
        <v>28</v>
      </c>
      <c r="H209" s="3">
        <v>45492</v>
      </c>
    </row>
    <row r="210" spans="1:8" x14ac:dyDescent="0.25">
      <c r="A210" s="7" t="s">
        <v>871</v>
      </c>
      <c r="B210" t="s">
        <v>873</v>
      </c>
      <c r="C210" t="s">
        <v>825</v>
      </c>
      <c r="D210">
        <v>28</v>
      </c>
      <c r="H210" s="3">
        <v>45492</v>
      </c>
    </row>
    <row r="211" spans="1:8" x14ac:dyDescent="0.25">
      <c r="A211" s="7" t="s">
        <v>874</v>
      </c>
      <c r="B211" t="s">
        <v>876</v>
      </c>
      <c r="C211" t="s">
        <v>825</v>
      </c>
      <c r="D211">
        <v>28</v>
      </c>
      <c r="H211" s="3">
        <v>45492</v>
      </c>
    </row>
    <row r="212" spans="1:8" x14ac:dyDescent="0.25">
      <c r="A212" s="7" t="s">
        <v>877</v>
      </c>
      <c r="B212" t="s">
        <v>879</v>
      </c>
      <c r="C212" t="s">
        <v>825</v>
      </c>
      <c r="D212">
        <v>28</v>
      </c>
      <c r="H212" s="3">
        <v>45492</v>
      </c>
    </row>
    <row r="213" spans="1:8" x14ac:dyDescent="0.25">
      <c r="A213" s="7" t="s">
        <v>881</v>
      </c>
      <c r="B213" t="s">
        <v>883</v>
      </c>
      <c r="C213" t="s">
        <v>825</v>
      </c>
      <c r="D213">
        <v>28</v>
      </c>
      <c r="H213" s="3">
        <v>45492</v>
      </c>
    </row>
    <row r="214" spans="1:8" x14ac:dyDescent="0.25">
      <c r="A214" s="7" t="s">
        <v>884</v>
      </c>
      <c r="B214" t="s">
        <v>886</v>
      </c>
      <c r="C214" t="s">
        <v>825</v>
      </c>
      <c r="D214">
        <v>28</v>
      </c>
      <c r="H214" s="3">
        <v>45492</v>
      </c>
    </row>
    <row r="215" spans="1:8" x14ac:dyDescent="0.25">
      <c r="A215" s="7" t="s">
        <v>887</v>
      </c>
      <c r="B215" t="s">
        <v>888</v>
      </c>
      <c r="C215" t="s">
        <v>825</v>
      </c>
      <c r="D215">
        <v>28</v>
      </c>
      <c r="H215" s="3">
        <v>45492</v>
      </c>
    </row>
    <row r="216" spans="1:8" x14ac:dyDescent="0.25">
      <c r="A216" s="7" t="s">
        <v>889</v>
      </c>
      <c r="B216" t="s">
        <v>890</v>
      </c>
      <c r="C216" t="s">
        <v>893</v>
      </c>
      <c r="D216">
        <v>1</v>
      </c>
      <c r="E216">
        <v>10</v>
      </c>
      <c r="F216" t="s">
        <v>21</v>
      </c>
      <c r="H216" s="3">
        <v>45492</v>
      </c>
    </row>
    <row r="217" spans="1:8" x14ac:dyDescent="0.25">
      <c r="A217" s="7" t="s">
        <v>894</v>
      </c>
      <c r="B217" t="s">
        <v>895</v>
      </c>
      <c r="C217" t="s">
        <v>898</v>
      </c>
      <c r="D217">
        <v>1</v>
      </c>
      <c r="E217">
        <v>200</v>
      </c>
      <c r="F217" t="s">
        <v>21</v>
      </c>
      <c r="H217" s="3">
        <v>45492</v>
      </c>
    </row>
    <row r="218" spans="1:8" x14ac:dyDescent="0.25">
      <c r="A218" s="7" t="s">
        <v>899</v>
      </c>
      <c r="B218" t="s">
        <v>900</v>
      </c>
      <c r="C218" t="s">
        <v>903</v>
      </c>
      <c r="D218">
        <v>1</v>
      </c>
      <c r="E218">
        <v>180</v>
      </c>
      <c r="F218" t="s">
        <v>21</v>
      </c>
      <c r="H218" s="3">
        <v>45492</v>
      </c>
    </row>
    <row r="219" spans="1:8" x14ac:dyDescent="0.25">
      <c r="A219" s="7" t="s">
        <v>904</v>
      </c>
      <c r="B219" t="s">
        <v>905</v>
      </c>
      <c r="C219" t="s">
        <v>903</v>
      </c>
      <c r="D219">
        <v>1</v>
      </c>
      <c r="E219">
        <v>150</v>
      </c>
      <c r="F219" t="s">
        <v>21</v>
      </c>
      <c r="H219" s="3">
        <v>45492</v>
      </c>
    </row>
    <row r="220" spans="1:8" x14ac:dyDescent="0.25">
      <c r="A220" s="7" t="s">
        <v>906</v>
      </c>
      <c r="B220" t="s">
        <v>908</v>
      </c>
      <c r="C220" t="s">
        <v>911</v>
      </c>
      <c r="D220">
        <v>5</v>
      </c>
      <c r="E220">
        <v>2</v>
      </c>
      <c r="F220" t="s">
        <v>21</v>
      </c>
      <c r="H220" s="3">
        <v>45492</v>
      </c>
    </row>
    <row r="221" spans="1:8" x14ac:dyDescent="0.25">
      <c r="A221" s="7" t="s">
        <v>912</v>
      </c>
      <c r="B221" t="s">
        <v>913</v>
      </c>
      <c r="C221" t="s">
        <v>916</v>
      </c>
      <c r="D221">
        <v>30</v>
      </c>
      <c r="H221" s="3">
        <v>45492</v>
      </c>
    </row>
    <row r="222" spans="1:8" x14ac:dyDescent="0.25">
      <c r="A222" s="7" t="s">
        <v>917</v>
      </c>
      <c r="B222" t="s">
        <v>918</v>
      </c>
      <c r="C222" t="s">
        <v>916</v>
      </c>
      <c r="D222">
        <v>30</v>
      </c>
      <c r="H222" s="3">
        <v>45492</v>
      </c>
    </row>
    <row r="223" spans="1:8" x14ac:dyDescent="0.25">
      <c r="A223" s="7" t="s">
        <v>919</v>
      </c>
      <c r="B223" t="s">
        <v>921</v>
      </c>
      <c r="C223" t="s">
        <v>916</v>
      </c>
      <c r="D223">
        <v>30</v>
      </c>
      <c r="H223" s="3">
        <v>45492</v>
      </c>
    </row>
    <row r="224" spans="1:8" x14ac:dyDescent="0.25">
      <c r="A224" s="7" t="s">
        <v>922</v>
      </c>
      <c r="B224" t="s">
        <v>923</v>
      </c>
      <c r="C224" t="s">
        <v>926</v>
      </c>
      <c r="D224">
        <v>60</v>
      </c>
      <c r="H224" s="3">
        <v>45492</v>
      </c>
    </row>
    <row r="225" spans="1:8" x14ac:dyDescent="0.25">
      <c r="A225" s="7" t="s">
        <v>927</v>
      </c>
      <c r="B225" t="s">
        <v>928</v>
      </c>
      <c r="C225" t="s">
        <v>931</v>
      </c>
      <c r="D225">
        <v>30</v>
      </c>
      <c r="H225" s="3">
        <v>45492</v>
      </c>
    </row>
    <row r="226" spans="1:8" x14ac:dyDescent="0.25">
      <c r="A226" s="7" t="s">
        <v>934</v>
      </c>
      <c r="B226" t="s">
        <v>935</v>
      </c>
      <c r="C226" t="s">
        <v>931</v>
      </c>
      <c r="D226">
        <v>30</v>
      </c>
      <c r="H226" s="3">
        <v>45492</v>
      </c>
    </row>
    <row r="227" spans="1:8" x14ac:dyDescent="0.25">
      <c r="A227" s="7" t="s">
        <v>932</v>
      </c>
      <c r="B227" t="s">
        <v>933</v>
      </c>
      <c r="C227" t="s">
        <v>931</v>
      </c>
      <c r="D227">
        <v>30</v>
      </c>
      <c r="H227" s="3">
        <v>45492</v>
      </c>
    </row>
    <row r="228" spans="1:8" x14ac:dyDescent="0.25">
      <c r="A228" s="7" t="s">
        <v>940</v>
      </c>
      <c r="B228" t="s">
        <v>941</v>
      </c>
      <c r="C228" t="s">
        <v>931</v>
      </c>
      <c r="D228">
        <v>60</v>
      </c>
      <c r="H228" s="3">
        <v>45492</v>
      </c>
    </row>
    <row r="229" spans="1:8" x14ac:dyDescent="0.25">
      <c r="A229" s="7" t="s">
        <v>938</v>
      </c>
      <c r="B229" t="s">
        <v>939</v>
      </c>
      <c r="C229" t="s">
        <v>931</v>
      </c>
      <c r="D229">
        <v>60</v>
      </c>
      <c r="H229" s="3">
        <v>45492</v>
      </c>
    </row>
    <row r="230" spans="1:8" x14ac:dyDescent="0.25">
      <c r="A230" s="7" t="s">
        <v>936</v>
      </c>
      <c r="B230" t="s">
        <v>937</v>
      </c>
      <c r="C230" t="s">
        <v>931</v>
      </c>
      <c r="D230">
        <v>60</v>
      </c>
      <c r="H230" s="3">
        <v>45492</v>
      </c>
    </row>
    <row r="231" spans="1:8" x14ac:dyDescent="0.25">
      <c r="A231" s="7" t="s">
        <v>942</v>
      </c>
      <c r="B231" t="s">
        <v>943</v>
      </c>
      <c r="C231" t="s">
        <v>946</v>
      </c>
      <c r="D231">
        <v>20</v>
      </c>
      <c r="H231" s="3">
        <v>45492</v>
      </c>
    </row>
    <row r="232" spans="1:8" x14ac:dyDescent="0.25">
      <c r="A232" s="7" t="s">
        <v>947</v>
      </c>
      <c r="B232" t="s">
        <v>948</v>
      </c>
      <c r="C232" t="s">
        <v>951</v>
      </c>
      <c r="D232">
        <v>1</v>
      </c>
      <c r="E232">
        <v>150</v>
      </c>
      <c r="F232" t="s">
        <v>21</v>
      </c>
      <c r="H232" s="3">
        <v>45492</v>
      </c>
    </row>
    <row r="233" spans="1:8" x14ac:dyDescent="0.25">
      <c r="A233" s="7" t="s">
        <v>952</v>
      </c>
      <c r="B233" t="s">
        <v>954</v>
      </c>
      <c r="C233" t="s">
        <v>957</v>
      </c>
      <c r="D233">
        <v>24</v>
      </c>
      <c r="H233" s="3">
        <v>45492</v>
      </c>
    </row>
    <row r="234" spans="1:8" x14ac:dyDescent="0.25">
      <c r="A234" s="7" t="s">
        <v>5511</v>
      </c>
      <c r="B234" t="s">
        <v>5583</v>
      </c>
      <c r="C234" t="s">
        <v>5586</v>
      </c>
      <c r="D234">
        <v>1</v>
      </c>
      <c r="E234">
        <v>20</v>
      </c>
      <c r="F234" t="s">
        <v>21</v>
      </c>
      <c r="H234" s="3">
        <v>45492</v>
      </c>
    </row>
    <row r="235" spans="1:8" x14ac:dyDescent="0.25">
      <c r="A235" s="7" t="s">
        <v>958</v>
      </c>
      <c r="B235" t="s">
        <v>960</v>
      </c>
      <c r="C235" t="s">
        <v>963</v>
      </c>
      <c r="D235">
        <v>30</v>
      </c>
      <c r="H235" s="3">
        <v>45492</v>
      </c>
    </row>
    <row r="236" spans="1:8" x14ac:dyDescent="0.25">
      <c r="A236" s="7" t="s">
        <v>964</v>
      </c>
      <c r="B236" t="s">
        <v>965</v>
      </c>
      <c r="C236" t="s">
        <v>963</v>
      </c>
      <c r="D236">
        <v>30</v>
      </c>
      <c r="H236" s="3">
        <v>45492</v>
      </c>
    </row>
    <row r="237" spans="1:8" x14ac:dyDescent="0.25">
      <c r="A237" s="7" t="s">
        <v>966</v>
      </c>
      <c r="B237" t="s">
        <v>968</v>
      </c>
      <c r="C237" t="s">
        <v>963</v>
      </c>
      <c r="D237">
        <v>180</v>
      </c>
      <c r="H237" s="3">
        <v>45492</v>
      </c>
    </row>
    <row r="238" spans="1:8" x14ac:dyDescent="0.25">
      <c r="A238" s="7" t="s">
        <v>969</v>
      </c>
      <c r="B238" t="s">
        <v>971</v>
      </c>
      <c r="C238" t="s">
        <v>963</v>
      </c>
      <c r="D238">
        <v>180</v>
      </c>
      <c r="H238" s="3">
        <v>45492</v>
      </c>
    </row>
    <row r="239" spans="1:8" x14ac:dyDescent="0.25">
      <c r="A239" s="7" t="s">
        <v>972</v>
      </c>
      <c r="B239" t="s">
        <v>973</v>
      </c>
      <c r="C239" t="s">
        <v>976</v>
      </c>
      <c r="D239">
        <v>6</v>
      </c>
      <c r="E239">
        <v>10</v>
      </c>
      <c r="F239" t="s">
        <v>70</v>
      </c>
      <c r="H239" s="3">
        <v>45492</v>
      </c>
    </row>
    <row r="240" spans="1:8" x14ac:dyDescent="0.25">
      <c r="A240" s="7" t="s">
        <v>977</v>
      </c>
      <c r="B240" t="s">
        <v>978</v>
      </c>
      <c r="C240" t="s">
        <v>981</v>
      </c>
      <c r="D240">
        <v>3</v>
      </c>
      <c r="E240">
        <v>12</v>
      </c>
      <c r="F240" t="s">
        <v>21</v>
      </c>
      <c r="H240" s="3">
        <v>45492</v>
      </c>
    </row>
    <row r="241" spans="1:8" x14ac:dyDescent="0.25">
      <c r="A241" s="7" t="s">
        <v>982</v>
      </c>
      <c r="B241" t="s">
        <v>983</v>
      </c>
      <c r="C241" t="s">
        <v>986</v>
      </c>
      <c r="D241">
        <v>30</v>
      </c>
      <c r="H241" s="3">
        <v>45492</v>
      </c>
    </row>
    <row r="242" spans="1:8" x14ac:dyDescent="0.25">
      <c r="A242" s="7" t="s">
        <v>987</v>
      </c>
      <c r="B242" t="s">
        <v>988</v>
      </c>
      <c r="C242" t="s">
        <v>986</v>
      </c>
      <c r="D242">
        <v>30</v>
      </c>
      <c r="H242" s="3">
        <v>45492</v>
      </c>
    </row>
    <row r="243" spans="1:8" x14ac:dyDescent="0.25">
      <c r="A243" s="7" t="s">
        <v>989</v>
      </c>
      <c r="B243" t="s">
        <v>990</v>
      </c>
      <c r="C243" t="s">
        <v>986</v>
      </c>
      <c r="D243">
        <v>30</v>
      </c>
      <c r="H243" s="3">
        <v>45492</v>
      </c>
    </row>
    <row r="244" spans="1:8" x14ac:dyDescent="0.25">
      <c r="A244" s="7" t="s">
        <v>991</v>
      </c>
      <c r="B244" t="s">
        <v>992</v>
      </c>
      <c r="C244" t="s">
        <v>995</v>
      </c>
      <c r="D244">
        <v>30</v>
      </c>
      <c r="H244" s="3">
        <v>45492</v>
      </c>
    </row>
    <row r="245" spans="1:8" x14ac:dyDescent="0.25">
      <c r="A245" s="7" t="s">
        <v>996</v>
      </c>
      <c r="B245" t="s">
        <v>998</v>
      </c>
      <c r="C245" t="s">
        <v>995</v>
      </c>
      <c r="D245">
        <v>30</v>
      </c>
      <c r="H245" s="3">
        <v>45492</v>
      </c>
    </row>
    <row r="246" spans="1:8" x14ac:dyDescent="0.25">
      <c r="A246" s="7" t="s">
        <v>999</v>
      </c>
      <c r="B246" t="s">
        <v>1001</v>
      </c>
      <c r="C246" t="s">
        <v>1004</v>
      </c>
      <c r="D246">
        <v>24</v>
      </c>
      <c r="H246" s="3">
        <v>45492</v>
      </c>
    </row>
    <row r="247" spans="1:8" x14ac:dyDescent="0.25">
      <c r="A247" s="7" t="s">
        <v>1005</v>
      </c>
      <c r="B247" t="s">
        <v>1007</v>
      </c>
      <c r="C247" t="s">
        <v>1010</v>
      </c>
      <c r="D247">
        <v>28</v>
      </c>
      <c r="H247" s="3">
        <v>45492</v>
      </c>
    </row>
    <row r="248" spans="1:8" x14ac:dyDescent="0.25">
      <c r="A248" s="7" t="s">
        <v>1011</v>
      </c>
      <c r="B248" t="s">
        <v>1013</v>
      </c>
      <c r="C248" t="s">
        <v>1010</v>
      </c>
      <c r="D248">
        <v>28</v>
      </c>
      <c r="H248" s="3">
        <v>45492</v>
      </c>
    </row>
    <row r="249" spans="1:8" x14ac:dyDescent="0.25">
      <c r="A249" s="7" t="s">
        <v>1014</v>
      </c>
      <c r="B249" t="s">
        <v>1016</v>
      </c>
      <c r="C249" t="s">
        <v>1010</v>
      </c>
      <c r="D249">
        <v>28</v>
      </c>
      <c r="H249" s="3">
        <v>45492</v>
      </c>
    </row>
    <row r="250" spans="1:8" x14ac:dyDescent="0.25">
      <c r="A250" s="7" t="s">
        <v>5587</v>
      </c>
      <c r="B250" t="s">
        <v>5588</v>
      </c>
      <c r="C250" t="s">
        <v>5591</v>
      </c>
      <c r="D250">
        <v>30</v>
      </c>
      <c r="H250" s="3">
        <v>45492</v>
      </c>
    </row>
    <row r="251" spans="1:8" x14ac:dyDescent="0.25">
      <c r="A251" s="7" t="s">
        <v>5592</v>
      </c>
      <c r="B251" t="s">
        <v>5593</v>
      </c>
      <c r="C251" t="s">
        <v>5591</v>
      </c>
      <c r="D251">
        <v>30</v>
      </c>
      <c r="H251" s="3">
        <v>45492</v>
      </c>
    </row>
    <row r="252" spans="1:8" x14ac:dyDescent="0.25">
      <c r="A252" s="7" t="s">
        <v>5594</v>
      </c>
      <c r="B252" t="s">
        <v>5595</v>
      </c>
      <c r="C252" t="s">
        <v>5591</v>
      </c>
      <c r="D252">
        <v>30</v>
      </c>
      <c r="H252" s="3">
        <v>45492</v>
      </c>
    </row>
    <row r="253" spans="1:8" x14ac:dyDescent="0.25">
      <c r="A253" s="7" t="s">
        <v>5596</v>
      </c>
      <c r="B253" t="s">
        <v>5597</v>
      </c>
      <c r="C253" t="s">
        <v>5591</v>
      </c>
      <c r="D253">
        <v>90</v>
      </c>
      <c r="H253" s="3">
        <v>45492</v>
      </c>
    </row>
    <row r="254" spans="1:8" x14ac:dyDescent="0.25">
      <c r="A254" s="7" t="s">
        <v>5598</v>
      </c>
      <c r="B254" t="s">
        <v>5599</v>
      </c>
      <c r="C254" t="s">
        <v>5591</v>
      </c>
      <c r="D254">
        <v>90</v>
      </c>
      <c r="H254" s="3">
        <v>45492</v>
      </c>
    </row>
    <row r="255" spans="1:8" x14ac:dyDescent="0.25">
      <c r="A255" s="7" t="s">
        <v>5600</v>
      </c>
      <c r="B255" t="s">
        <v>5601</v>
      </c>
      <c r="C255" t="s">
        <v>5591</v>
      </c>
      <c r="D255">
        <v>90</v>
      </c>
      <c r="H255" s="3">
        <v>45492</v>
      </c>
    </row>
    <row r="256" spans="1:8" x14ac:dyDescent="0.25">
      <c r="A256" s="7" t="s">
        <v>5602</v>
      </c>
      <c r="B256" t="s">
        <v>5603</v>
      </c>
      <c r="C256" t="s">
        <v>5591</v>
      </c>
      <c r="D256">
        <v>90</v>
      </c>
      <c r="H256" s="3">
        <v>45492</v>
      </c>
    </row>
    <row r="257" spans="1:8" x14ac:dyDescent="0.25">
      <c r="A257" s="7" t="s">
        <v>5604</v>
      </c>
      <c r="B257" t="s">
        <v>5606</v>
      </c>
      <c r="C257" t="s">
        <v>5609</v>
      </c>
      <c r="D257">
        <v>30</v>
      </c>
      <c r="H257" s="3">
        <v>45492</v>
      </c>
    </row>
    <row r="258" spans="1:8" x14ac:dyDescent="0.25">
      <c r="A258" s="7" t="s">
        <v>5610</v>
      </c>
      <c r="B258" t="s">
        <v>5612</v>
      </c>
      <c r="C258" t="s">
        <v>5609</v>
      </c>
      <c r="D258">
        <v>90</v>
      </c>
      <c r="H258" s="3">
        <v>45492</v>
      </c>
    </row>
    <row r="259" spans="1:8" x14ac:dyDescent="0.25">
      <c r="A259" s="7" t="s">
        <v>5514</v>
      </c>
      <c r="B259" t="s">
        <v>5613</v>
      </c>
      <c r="C259" t="s">
        <v>5616</v>
      </c>
      <c r="D259">
        <v>1</v>
      </c>
      <c r="E259">
        <v>10</v>
      </c>
      <c r="F259" t="s">
        <v>21</v>
      </c>
      <c r="H259" s="3">
        <v>45492</v>
      </c>
    </row>
    <row r="260" spans="1:8" x14ac:dyDescent="0.25">
      <c r="A260" s="7" t="s">
        <v>1017</v>
      </c>
      <c r="B260" t="s">
        <v>1018</v>
      </c>
      <c r="C260" t="s">
        <v>1021</v>
      </c>
      <c r="D260">
        <v>20</v>
      </c>
      <c r="H260" s="3">
        <v>45492</v>
      </c>
    </row>
    <row r="261" spans="1:8" x14ac:dyDescent="0.25">
      <c r="A261" s="7" t="s">
        <v>1022</v>
      </c>
      <c r="B261" t="s">
        <v>1024</v>
      </c>
      <c r="C261" t="s">
        <v>1027</v>
      </c>
      <c r="D261">
        <v>84</v>
      </c>
      <c r="H261" s="3">
        <v>45492</v>
      </c>
    </row>
    <row r="262" spans="1:8" x14ac:dyDescent="0.25">
      <c r="A262" s="7" t="s">
        <v>1028</v>
      </c>
      <c r="B262" t="s">
        <v>1030</v>
      </c>
      <c r="C262" t="s">
        <v>1027</v>
      </c>
      <c r="D262">
        <v>28</v>
      </c>
      <c r="H262" s="3">
        <v>45492</v>
      </c>
    </row>
    <row r="263" spans="1:8" x14ac:dyDescent="0.25">
      <c r="A263" s="7" t="s">
        <v>1031</v>
      </c>
      <c r="B263" t="s">
        <v>1033</v>
      </c>
      <c r="C263" t="s">
        <v>1027</v>
      </c>
      <c r="D263">
        <v>168</v>
      </c>
      <c r="H263" s="3">
        <v>45492</v>
      </c>
    </row>
    <row r="264" spans="1:8" x14ac:dyDescent="0.25">
      <c r="A264" s="7" t="s">
        <v>1034</v>
      </c>
      <c r="B264" t="s">
        <v>1036</v>
      </c>
      <c r="C264" t="s">
        <v>1027</v>
      </c>
      <c r="D264">
        <v>28</v>
      </c>
      <c r="H264" s="3">
        <v>45492</v>
      </c>
    </row>
    <row r="265" spans="1:8" x14ac:dyDescent="0.25">
      <c r="A265" s="7" t="s">
        <v>1040</v>
      </c>
      <c r="B265" t="s">
        <v>1042</v>
      </c>
      <c r="C265" t="s">
        <v>1027</v>
      </c>
      <c r="D265">
        <v>28</v>
      </c>
      <c r="H265" s="3">
        <v>45492</v>
      </c>
    </row>
    <row r="266" spans="1:8" x14ac:dyDescent="0.25">
      <c r="A266" s="7" t="s">
        <v>1037</v>
      </c>
      <c r="B266" t="s">
        <v>1039</v>
      </c>
      <c r="C266" t="s">
        <v>1027</v>
      </c>
      <c r="D266">
        <v>364</v>
      </c>
      <c r="H266" s="3">
        <v>45492</v>
      </c>
    </row>
    <row r="267" spans="1:8" x14ac:dyDescent="0.25">
      <c r="A267" s="7" t="s">
        <v>1043</v>
      </c>
      <c r="B267" t="s">
        <v>1045</v>
      </c>
      <c r="C267" t="s">
        <v>1048</v>
      </c>
      <c r="D267">
        <v>28</v>
      </c>
      <c r="H267" s="3">
        <v>45492</v>
      </c>
    </row>
    <row r="268" spans="1:8" x14ac:dyDescent="0.25">
      <c r="A268" s="7" t="s">
        <v>1049</v>
      </c>
      <c r="B268" t="s">
        <v>1051</v>
      </c>
      <c r="C268" t="s">
        <v>1048</v>
      </c>
      <c r="D268">
        <v>28</v>
      </c>
      <c r="H268" s="3">
        <v>45492</v>
      </c>
    </row>
    <row r="269" spans="1:8" x14ac:dyDescent="0.25">
      <c r="A269" s="7" t="s">
        <v>1052</v>
      </c>
      <c r="B269" t="s">
        <v>1054</v>
      </c>
      <c r="C269" t="s">
        <v>1048</v>
      </c>
      <c r="D269">
        <v>28</v>
      </c>
      <c r="H269" s="3">
        <v>45492</v>
      </c>
    </row>
    <row r="270" spans="1:8" x14ac:dyDescent="0.25">
      <c r="A270" s="7" t="s">
        <v>1055</v>
      </c>
      <c r="B270" t="s">
        <v>1056</v>
      </c>
      <c r="C270" t="s">
        <v>1059</v>
      </c>
      <c r="D270">
        <v>28</v>
      </c>
      <c r="H270" s="3">
        <v>45492</v>
      </c>
    </row>
    <row r="271" spans="1:8" x14ac:dyDescent="0.25">
      <c r="A271" s="7" t="s">
        <v>1060</v>
      </c>
      <c r="B271" t="s">
        <v>1061</v>
      </c>
      <c r="C271" t="s">
        <v>1064</v>
      </c>
      <c r="D271">
        <v>20</v>
      </c>
      <c r="H271" s="3">
        <v>45492</v>
      </c>
    </row>
    <row r="272" spans="1:8" x14ac:dyDescent="0.25">
      <c r="A272" s="7" t="s">
        <v>1065</v>
      </c>
      <c r="B272" t="s">
        <v>1067</v>
      </c>
      <c r="C272" t="s">
        <v>1070</v>
      </c>
      <c r="D272">
        <v>1</v>
      </c>
      <c r="H272" s="3">
        <v>45492</v>
      </c>
    </row>
    <row r="273" spans="1:8" x14ac:dyDescent="0.25">
      <c r="A273" s="7" t="s">
        <v>1072</v>
      </c>
      <c r="B273" t="s">
        <v>1074</v>
      </c>
      <c r="C273" t="s">
        <v>1070</v>
      </c>
      <c r="D273">
        <v>1</v>
      </c>
      <c r="H273" s="3">
        <v>45492</v>
      </c>
    </row>
    <row r="274" spans="1:8" x14ac:dyDescent="0.25">
      <c r="A274" s="7" t="s">
        <v>1075</v>
      </c>
      <c r="B274" t="s">
        <v>1077</v>
      </c>
      <c r="C274" t="s">
        <v>1070</v>
      </c>
      <c r="D274">
        <v>3</v>
      </c>
      <c r="H274" s="3">
        <v>45492</v>
      </c>
    </row>
    <row r="275" spans="1:8" x14ac:dyDescent="0.25">
      <c r="A275" s="7" t="s">
        <v>1079</v>
      </c>
      <c r="B275" t="s">
        <v>1081</v>
      </c>
      <c r="C275" t="s">
        <v>1070</v>
      </c>
      <c r="D275">
        <v>3</v>
      </c>
      <c r="H275" s="3">
        <v>45492</v>
      </c>
    </row>
    <row r="276" spans="1:8" x14ac:dyDescent="0.25">
      <c r="A276" s="7" t="s">
        <v>1082</v>
      </c>
      <c r="B276" t="s">
        <v>1084</v>
      </c>
      <c r="C276" t="s">
        <v>1070</v>
      </c>
      <c r="D276">
        <v>3</v>
      </c>
      <c r="H276" s="3">
        <v>45492</v>
      </c>
    </row>
    <row r="277" spans="1:8" x14ac:dyDescent="0.25">
      <c r="A277" s="7" t="s">
        <v>1085</v>
      </c>
      <c r="B277" t="s">
        <v>1087</v>
      </c>
      <c r="C277" t="s">
        <v>1070</v>
      </c>
      <c r="D277">
        <v>3</v>
      </c>
      <c r="H277" s="3">
        <v>45492</v>
      </c>
    </row>
    <row r="278" spans="1:8" x14ac:dyDescent="0.25">
      <c r="A278" s="7" t="s">
        <v>1088</v>
      </c>
      <c r="B278" t="s">
        <v>1090</v>
      </c>
      <c r="C278" t="s">
        <v>1070</v>
      </c>
      <c r="D278">
        <v>3</v>
      </c>
      <c r="H278" s="3">
        <v>45492</v>
      </c>
    </row>
    <row r="279" spans="1:8" x14ac:dyDescent="0.25">
      <c r="A279" s="7" t="s">
        <v>1091</v>
      </c>
      <c r="B279" t="s">
        <v>1093</v>
      </c>
      <c r="C279" t="s">
        <v>1070</v>
      </c>
      <c r="D279">
        <v>6</v>
      </c>
      <c r="H279" s="3">
        <v>45492</v>
      </c>
    </row>
    <row r="280" spans="1:8" x14ac:dyDescent="0.25">
      <c r="A280" s="7" t="s">
        <v>1094</v>
      </c>
      <c r="B280" t="s">
        <v>1096</v>
      </c>
      <c r="C280" t="s">
        <v>1070</v>
      </c>
      <c r="D280">
        <v>6</v>
      </c>
      <c r="H280" s="3">
        <v>45492</v>
      </c>
    </row>
    <row r="281" spans="1:8" x14ac:dyDescent="0.25">
      <c r="A281" s="7" t="s">
        <v>1097</v>
      </c>
      <c r="B281" t="s">
        <v>1099</v>
      </c>
      <c r="C281" t="s">
        <v>1070</v>
      </c>
      <c r="D281">
        <v>6</v>
      </c>
      <c r="H281" s="3">
        <v>45492</v>
      </c>
    </row>
    <row r="282" spans="1:8" x14ac:dyDescent="0.25">
      <c r="A282" s="7" t="s">
        <v>1100</v>
      </c>
      <c r="B282" t="s">
        <v>1101</v>
      </c>
      <c r="C282" t="s">
        <v>1104</v>
      </c>
      <c r="D282">
        <v>28</v>
      </c>
      <c r="H282" s="3">
        <v>45492</v>
      </c>
    </row>
    <row r="283" spans="1:8" x14ac:dyDescent="0.25">
      <c r="A283" s="7" t="s">
        <v>1105</v>
      </c>
      <c r="B283" t="s">
        <v>1106</v>
      </c>
      <c r="C283" t="s">
        <v>1109</v>
      </c>
      <c r="D283">
        <v>21</v>
      </c>
      <c r="H283" s="3">
        <v>45492</v>
      </c>
    </row>
    <row r="284" spans="1:8" x14ac:dyDescent="0.25">
      <c r="A284" s="7" t="s">
        <v>1110</v>
      </c>
      <c r="B284" t="s">
        <v>1111</v>
      </c>
      <c r="C284" t="s">
        <v>1109</v>
      </c>
      <c r="D284">
        <v>21</v>
      </c>
      <c r="H284" s="3">
        <v>45492</v>
      </c>
    </row>
    <row r="285" spans="1:8" x14ac:dyDescent="0.25">
      <c r="A285" s="7" t="s">
        <v>1112</v>
      </c>
      <c r="B285" t="s">
        <v>1113</v>
      </c>
      <c r="C285" t="s">
        <v>1109</v>
      </c>
      <c r="D285">
        <v>21</v>
      </c>
      <c r="H285" s="3">
        <v>45492</v>
      </c>
    </row>
    <row r="286" spans="1:8" x14ac:dyDescent="0.25">
      <c r="A286" s="7" t="s">
        <v>1114</v>
      </c>
      <c r="B286" t="s">
        <v>1115</v>
      </c>
      <c r="C286" t="s">
        <v>1109</v>
      </c>
      <c r="D286">
        <v>21</v>
      </c>
      <c r="H286" s="3">
        <v>45492</v>
      </c>
    </row>
    <row r="287" spans="1:8" x14ac:dyDescent="0.25">
      <c r="A287" s="7" t="s">
        <v>1116</v>
      </c>
      <c r="B287" t="s">
        <v>1117</v>
      </c>
      <c r="C287" t="s">
        <v>1109</v>
      </c>
      <c r="D287">
        <v>21</v>
      </c>
      <c r="H287" s="3">
        <v>45492</v>
      </c>
    </row>
    <row r="288" spans="1:8" x14ac:dyDescent="0.25">
      <c r="A288" s="7" t="s">
        <v>1118</v>
      </c>
      <c r="B288" t="s">
        <v>1119</v>
      </c>
      <c r="C288" t="s">
        <v>1109</v>
      </c>
      <c r="D288">
        <v>21</v>
      </c>
      <c r="H288" s="3">
        <v>45492</v>
      </c>
    </row>
    <row r="289" spans="1:8" x14ac:dyDescent="0.25">
      <c r="A289" s="7" t="s">
        <v>1121</v>
      </c>
      <c r="B289" t="s">
        <v>1122</v>
      </c>
      <c r="C289" t="s">
        <v>1109</v>
      </c>
      <c r="D289">
        <v>21</v>
      </c>
      <c r="H289" s="3">
        <v>45492</v>
      </c>
    </row>
    <row r="290" spans="1:8" x14ac:dyDescent="0.25">
      <c r="A290" s="7" t="s">
        <v>1123</v>
      </c>
      <c r="B290" t="s">
        <v>1124</v>
      </c>
      <c r="C290" t="s">
        <v>1109</v>
      </c>
      <c r="D290">
        <v>21</v>
      </c>
      <c r="H290" s="3">
        <v>45492</v>
      </c>
    </row>
    <row r="291" spans="1:8" x14ac:dyDescent="0.25">
      <c r="A291" s="7" t="s">
        <v>1125</v>
      </c>
      <c r="B291" t="s">
        <v>1127</v>
      </c>
      <c r="C291" t="s">
        <v>1130</v>
      </c>
      <c r="D291">
        <v>28</v>
      </c>
      <c r="H291" s="3">
        <v>45492</v>
      </c>
    </row>
    <row r="292" spans="1:8" x14ac:dyDescent="0.25">
      <c r="A292" s="7" t="s">
        <v>1131</v>
      </c>
      <c r="B292" t="s">
        <v>1133</v>
      </c>
      <c r="C292" t="s">
        <v>1130</v>
      </c>
      <c r="D292">
        <v>28</v>
      </c>
      <c r="H292" s="3">
        <v>45492</v>
      </c>
    </row>
    <row r="293" spans="1:8" x14ac:dyDescent="0.25">
      <c r="A293" s="7" t="s">
        <v>1134</v>
      </c>
      <c r="B293" t="s">
        <v>1136</v>
      </c>
      <c r="C293" t="s">
        <v>1139</v>
      </c>
      <c r="D293">
        <v>21</v>
      </c>
      <c r="H293" s="3">
        <v>45492</v>
      </c>
    </row>
    <row r="294" spans="1:8" x14ac:dyDescent="0.25">
      <c r="A294" s="7" t="s">
        <v>1140</v>
      </c>
      <c r="B294" t="s">
        <v>1142</v>
      </c>
      <c r="C294" t="s">
        <v>1139</v>
      </c>
      <c r="D294">
        <v>21</v>
      </c>
      <c r="H294" s="3">
        <v>45492</v>
      </c>
    </row>
    <row r="295" spans="1:8" x14ac:dyDescent="0.25">
      <c r="A295" s="7" t="s">
        <v>1143</v>
      </c>
      <c r="B295" t="s">
        <v>1145</v>
      </c>
      <c r="C295" t="s">
        <v>1139</v>
      </c>
      <c r="D295">
        <v>21</v>
      </c>
      <c r="H295" s="3">
        <v>45492</v>
      </c>
    </row>
    <row r="296" spans="1:8" x14ac:dyDescent="0.25">
      <c r="A296" s="7" t="s">
        <v>1146</v>
      </c>
      <c r="B296" t="s">
        <v>1148</v>
      </c>
      <c r="C296" t="s">
        <v>1139</v>
      </c>
      <c r="D296">
        <v>21</v>
      </c>
      <c r="H296" s="3">
        <v>45492</v>
      </c>
    </row>
    <row r="297" spans="1:8" x14ac:dyDescent="0.25">
      <c r="A297" s="7" t="s">
        <v>1149</v>
      </c>
      <c r="B297" t="s">
        <v>1151</v>
      </c>
      <c r="C297" t="s">
        <v>1139</v>
      </c>
      <c r="D297">
        <v>21</v>
      </c>
      <c r="H297" s="3">
        <v>45492</v>
      </c>
    </row>
    <row r="298" spans="1:8" x14ac:dyDescent="0.25">
      <c r="A298" s="7" t="s">
        <v>1152</v>
      </c>
      <c r="B298" t="s">
        <v>1154</v>
      </c>
      <c r="C298" t="s">
        <v>1139</v>
      </c>
      <c r="D298">
        <v>21</v>
      </c>
      <c r="H298" s="3">
        <v>45492</v>
      </c>
    </row>
    <row r="299" spans="1:8" x14ac:dyDescent="0.25">
      <c r="A299" s="7" t="s">
        <v>1155</v>
      </c>
      <c r="B299" t="s">
        <v>1156</v>
      </c>
      <c r="C299" t="s">
        <v>1139</v>
      </c>
      <c r="D299">
        <v>21</v>
      </c>
      <c r="H299" s="3">
        <v>45492</v>
      </c>
    </row>
    <row r="300" spans="1:8" x14ac:dyDescent="0.25">
      <c r="A300" s="7" t="s">
        <v>1157</v>
      </c>
      <c r="B300" t="s">
        <v>1159</v>
      </c>
      <c r="C300" t="s">
        <v>1139</v>
      </c>
      <c r="D300">
        <v>120</v>
      </c>
      <c r="H300" s="3">
        <v>45492</v>
      </c>
    </row>
    <row r="301" spans="1:8" x14ac:dyDescent="0.25">
      <c r="A301" s="7" t="s">
        <v>1161</v>
      </c>
      <c r="B301" t="s">
        <v>1163</v>
      </c>
      <c r="C301" t="s">
        <v>1139</v>
      </c>
      <c r="D301">
        <v>21</v>
      </c>
      <c r="H301" s="3">
        <v>45492</v>
      </c>
    </row>
    <row r="302" spans="1:8" x14ac:dyDescent="0.25">
      <c r="A302" s="7" t="s">
        <v>1164</v>
      </c>
      <c r="B302" t="s">
        <v>1166</v>
      </c>
      <c r="C302" t="s">
        <v>1139</v>
      </c>
      <c r="D302">
        <v>21</v>
      </c>
      <c r="H302" s="3">
        <v>45492</v>
      </c>
    </row>
    <row r="303" spans="1:8" x14ac:dyDescent="0.25">
      <c r="A303" s="7" t="s">
        <v>1167</v>
      </c>
      <c r="B303" t="s">
        <v>1169</v>
      </c>
      <c r="C303" t="s">
        <v>1139</v>
      </c>
      <c r="D303">
        <v>21</v>
      </c>
      <c r="H303" s="3">
        <v>45492</v>
      </c>
    </row>
    <row r="304" spans="1:8" x14ac:dyDescent="0.25">
      <c r="A304" s="7" t="s">
        <v>1170</v>
      </c>
      <c r="B304" t="s">
        <v>1172</v>
      </c>
      <c r="C304" t="s">
        <v>1139</v>
      </c>
      <c r="D304">
        <v>21</v>
      </c>
      <c r="H304" s="3">
        <v>45492</v>
      </c>
    </row>
    <row r="305" spans="1:8" x14ac:dyDescent="0.25">
      <c r="A305" s="7" t="s">
        <v>1173</v>
      </c>
      <c r="B305" t="s">
        <v>1175</v>
      </c>
      <c r="C305" t="s">
        <v>1139</v>
      </c>
      <c r="D305">
        <v>21</v>
      </c>
      <c r="H305" s="3">
        <v>45492</v>
      </c>
    </row>
    <row r="306" spans="1:8" x14ac:dyDescent="0.25">
      <c r="A306" s="7" t="s">
        <v>1176</v>
      </c>
      <c r="B306" t="s">
        <v>1177</v>
      </c>
      <c r="C306" t="s">
        <v>1139</v>
      </c>
      <c r="D306">
        <v>21</v>
      </c>
      <c r="H306" s="3">
        <v>45492</v>
      </c>
    </row>
    <row r="307" spans="1:8" x14ac:dyDescent="0.25">
      <c r="A307" s="7" t="s">
        <v>1178</v>
      </c>
      <c r="B307" t="s">
        <v>1180</v>
      </c>
      <c r="C307" t="s">
        <v>1139</v>
      </c>
      <c r="D307">
        <v>21</v>
      </c>
      <c r="H307" s="3">
        <v>45492</v>
      </c>
    </row>
    <row r="308" spans="1:8" x14ac:dyDescent="0.25">
      <c r="A308" s="7" t="s">
        <v>1181</v>
      </c>
      <c r="B308" t="s">
        <v>1183</v>
      </c>
      <c r="C308" t="s">
        <v>1139</v>
      </c>
      <c r="D308">
        <v>21</v>
      </c>
      <c r="H308" s="3">
        <v>45492</v>
      </c>
    </row>
    <row r="309" spans="1:8" x14ac:dyDescent="0.25">
      <c r="A309" s="7" t="s">
        <v>1184</v>
      </c>
      <c r="B309" t="s">
        <v>1186</v>
      </c>
      <c r="C309" t="s">
        <v>1139</v>
      </c>
      <c r="D309">
        <v>21</v>
      </c>
      <c r="H309" s="3">
        <v>45492</v>
      </c>
    </row>
    <row r="310" spans="1:8" x14ac:dyDescent="0.25">
      <c r="A310" s="7" t="s">
        <v>1187</v>
      </c>
      <c r="B310" t="s">
        <v>1189</v>
      </c>
      <c r="C310" t="s">
        <v>1139</v>
      </c>
      <c r="D310">
        <v>21</v>
      </c>
      <c r="H310" s="3">
        <v>45492</v>
      </c>
    </row>
    <row r="311" spans="1:8" x14ac:dyDescent="0.25">
      <c r="A311" s="7" t="s">
        <v>1193</v>
      </c>
      <c r="B311" t="s">
        <v>1195</v>
      </c>
      <c r="C311" t="s">
        <v>1139</v>
      </c>
      <c r="D311">
        <v>21</v>
      </c>
      <c r="H311" s="3">
        <v>45492</v>
      </c>
    </row>
    <row r="312" spans="1:8" x14ac:dyDescent="0.25">
      <c r="A312" s="7" t="s">
        <v>1190</v>
      </c>
      <c r="B312" t="s">
        <v>1192</v>
      </c>
      <c r="C312" t="s">
        <v>1139</v>
      </c>
      <c r="D312">
        <v>21</v>
      </c>
      <c r="H312" s="3">
        <v>45492</v>
      </c>
    </row>
    <row r="313" spans="1:8" x14ac:dyDescent="0.25">
      <c r="A313" s="7" t="s">
        <v>1196</v>
      </c>
      <c r="B313" t="s">
        <v>1197</v>
      </c>
      <c r="C313" t="s">
        <v>1139</v>
      </c>
      <c r="D313">
        <v>21</v>
      </c>
      <c r="H313" s="3">
        <v>45492</v>
      </c>
    </row>
    <row r="314" spans="1:8" x14ac:dyDescent="0.25">
      <c r="A314" s="7" t="s">
        <v>1198</v>
      </c>
      <c r="B314" t="s">
        <v>1200</v>
      </c>
      <c r="C314" t="s">
        <v>1203</v>
      </c>
      <c r="D314">
        <v>28</v>
      </c>
      <c r="H314" s="3">
        <v>45492</v>
      </c>
    </row>
    <row r="315" spans="1:8" x14ac:dyDescent="0.25">
      <c r="A315" s="7" t="s">
        <v>1204</v>
      </c>
      <c r="B315" t="s">
        <v>1205</v>
      </c>
      <c r="C315" t="s">
        <v>1203</v>
      </c>
      <c r="D315">
        <v>28</v>
      </c>
      <c r="H315" s="3">
        <v>45492</v>
      </c>
    </row>
    <row r="316" spans="1:8" x14ac:dyDescent="0.25">
      <c r="A316" s="7" t="s">
        <v>1209</v>
      </c>
      <c r="B316" t="s">
        <v>1210</v>
      </c>
      <c r="C316" t="s">
        <v>1203</v>
      </c>
      <c r="D316">
        <v>28</v>
      </c>
      <c r="H316" s="3">
        <v>45492</v>
      </c>
    </row>
    <row r="317" spans="1:8" x14ac:dyDescent="0.25">
      <c r="A317" s="7" t="s">
        <v>1206</v>
      </c>
      <c r="B317" t="s">
        <v>1208</v>
      </c>
      <c r="C317" t="s">
        <v>1203</v>
      </c>
      <c r="D317">
        <v>28</v>
      </c>
      <c r="H317" s="3">
        <v>45492</v>
      </c>
    </row>
    <row r="318" spans="1:8" x14ac:dyDescent="0.25">
      <c r="A318" s="7" t="s">
        <v>1211</v>
      </c>
      <c r="B318" t="s">
        <v>1213</v>
      </c>
      <c r="C318" t="s">
        <v>1203</v>
      </c>
      <c r="D318">
        <v>28</v>
      </c>
      <c r="H318" s="3">
        <v>45492</v>
      </c>
    </row>
    <row r="319" spans="1:8" x14ac:dyDescent="0.25">
      <c r="A319" s="7" t="s">
        <v>1214</v>
      </c>
      <c r="B319" t="s">
        <v>1216</v>
      </c>
      <c r="C319" t="s">
        <v>1203</v>
      </c>
      <c r="D319">
        <v>28</v>
      </c>
      <c r="H319" s="3">
        <v>45492</v>
      </c>
    </row>
    <row r="320" spans="1:8" x14ac:dyDescent="0.25">
      <c r="A320" s="7" t="s">
        <v>1217</v>
      </c>
      <c r="B320" t="s">
        <v>1219</v>
      </c>
      <c r="C320" t="s">
        <v>1203</v>
      </c>
      <c r="D320">
        <v>28</v>
      </c>
      <c r="H320" s="3">
        <v>45492</v>
      </c>
    </row>
    <row r="321" spans="1:8" x14ac:dyDescent="0.25">
      <c r="A321" s="7" t="s">
        <v>1220</v>
      </c>
      <c r="B321" t="s">
        <v>1221</v>
      </c>
      <c r="C321" t="s">
        <v>1203</v>
      </c>
      <c r="D321">
        <v>28</v>
      </c>
      <c r="H321" s="3">
        <v>45492</v>
      </c>
    </row>
    <row r="322" spans="1:8" x14ac:dyDescent="0.25">
      <c r="A322" s="7" t="s">
        <v>1222</v>
      </c>
      <c r="B322" t="s">
        <v>1223</v>
      </c>
      <c r="C322" t="s">
        <v>1203</v>
      </c>
      <c r="D322">
        <v>28</v>
      </c>
      <c r="H322" s="3">
        <v>45492</v>
      </c>
    </row>
    <row r="323" spans="1:8" x14ac:dyDescent="0.25">
      <c r="A323" s="7" t="s">
        <v>1224</v>
      </c>
      <c r="B323" t="s">
        <v>1226</v>
      </c>
      <c r="C323" t="s">
        <v>1203</v>
      </c>
      <c r="D323">
        <v>28</v>
      </c>
      <c r="H323" s="3">
        <v>45492</v>
      </c>
    </row>
    <row r="324" spans="1:8" x14ac:dyDescent="0.25">
      <c r="A324" s="7" t="s">
        <v>1227</v>
      </c>
      <c r="B324" t="s">
        <v>1229</v>
      </c>
      <c r="C324" t="s">
        <v>1203</v>
      </c>
      <c r="D324">
        <v>28</v>
      </c>
      <c r="H324" s="3">
        <v>45492</v>
      </c>
    </row>
    <row r="325" spans="1:8" x14ac:dyDescent="0.25">
      <c r="A325" s="7" t="s">
        <v>1230</v>
      </c>
      <c r="B325" t="s">
        <v>1232</v>
      </c>
      <c r="C325" t="s">
        <v>1203</v>
      </c>
      <c r="D325">
        <v>28</v>
      </c>
      <c r="H325" s="3">
        <v>45492</v>
      </c>
    </row>
    <row r="326" spans="1:8" x14ac:dyDescent="0.25">
      <c r="A326" s="7" t="s">
        <v>1233</v>
      </c>
      <c r="B326" t="s">
        <v>1235</v>
      </c>
      <c r="C326" t="s">
        <v>1203</v>
      </c>
      <c r="D326">
        <v>28</v>
      </c>
      <c r="H326" s="3">
        <v>45492</v>
      </c>
    </row>
    <row r="327" spans="1:8" x14ac:dyDescent="0.25">
      <c r="A327" s="7" t="s">
        <v>1236</v>
      </c>
      <c r="B327" t="s">
        <v>1237</v>
      </c>
      <c r="C327" t="s">
        <v>1203</v>
      </c>
      <c r="D327">
        <v>28</v>
      </c>
      <c r="H327" s="3">
        <v>45492</v>
      </c>
    </row>
    <row r="328" spans="1:8" x14ac:dyDescent="0.25">
      <c r="A328" s="7" t="s">
        <v>1238</v>
      </c>
      <c r="B328" t="s">
        <v>1240</v>
      </c>
      <c r="C328" t="s">
        <v>1203</v>
      </c>
      <c r="D328">
        <v>28</v>
      </c>
      <c r="H328" s="3">
        <v>45492</v>
      </c>
    </row>
    <row r="329" spans="1:8" x14ac:dyDescent="0.25">
      <c r="A329" s="7" t="s">
        <v>1244</v>
      </c>
      <c r="B329" t="s">
        <v>1246</v>
      </c>
      <c r="C329" t="s">
        <v>1203</v>
      </c>
      <c r="D329">
        <v>28</v>
      </c>
      <c r="H329" s="3">
        <v>45492</v>
      </c>
    </row>
    <row r="330" spans="1:8" x14ac:dyDescent="0.25">
      <c r="A330" s="7" t="s">
        <v>1241</v>
      </c>
      <c r="B330" t="s">
        <v>1243</v>
      </c>
      <c r="C330" t="s">
        <v>1203</v>
      </c>
      <c r="D330">
        <v>28</v>
      </c>
      <c r="H330" s="3">
        <v>45492</v>
      </c>
    </row>
    <row r="331" spans="1:8" x14ac:dyDescent="0.25">
      <c r="A331" s="7" t="s">
        <v>1247</v>
      </c>
      <c r="B331" t="s">
        <v>1249</v>
      </c>
      <c r="C331" t="s">
        <v>1203</v>
      </c>
      <c r="D331">
        <v>28</v>
      </c>
      <c r="H331" s="3">
        <v>45492</v>
      </c>
    </row>
    <row r="332" spans="1:8" x14ac:dyDescent="0.25">
      <c r="A332" s="7" t="s">
        <v>1250</v>
      </c>
      <c r="B332" t="s">
        <v>1251</v>
      </c>
      <c r="C332" t="s">
        <v>1254</v>
      </c>
      <c r="D332">
        <v>21</v>
      </c>
      <c r="H332" s="3">
        <v>45492</v>
      </c>
    </row>
    <row r="333" spans="1:8" x14ac:dyDescent="0.25">
      <c r="A333" s="7" t="s">
        <v>1255</v>
      </c>
      <c r="B333" t="s">
        <v>1256</v>
      </c>
      <c r="C333" t="s">
        <v>1254</v>
      </c>
      <c r="D333">
        <v>21</v>
      </c>
      <c r="H333" s="3">
        <v>45492</v>
      </c>
    </row>
    <row r="334" spans="1:8" x14ac:dyDescent="0.25">
      <c r="A334" s="7" t="s">
        <v>1257</v>
      </c>
      <c r="B334" t="s">
        <v>1258</v>
      </c>
      <c r="C334" t="s">
        <v>1254</v>
      </c>
      <c r="D334">
        <v>21</v>
      </c>
      <c r="H334" s="3">
        <v>45492</v>
      </c>
    </row>
    <row r="335" spans="1:8" x14ac:dyDescent="0.25">
      <c r="A335" s="7" t="s">
        <v>1259</v>
      </c>
      <c r="B335" t="s">
        <v>1260</v>
      </c>
      <c r="C335" t="s">
        <v>1254</v>
      </c>
      <c r="D335">
        <v>21</v>
      </c>
      <c r="H335" s="3">
        <v>45492</v>
      </c>
    </row>
    <row r="336" spans="1:8" x14ac:dyDescent="0.25">
      <c r="A336" s="7" t="s">
        <v>1263</v>
      </c>
      <c r="B336" t="s">
        <v>1264</v>
      </c>
      <c r="C336" t="s">
        <v>1254</v>
      </c>
      <c r="D336">
        <v>21</v>
      </c>
      <c r="H336" s="3">
        <v>45492</v>
      </c>
    </row>
    <row r="337" spans="1:8" x14ac:dyDescent="0.25">
      <c r="A337" s="7" t="s">
        <v>1261</v>
      </c>
      <c r="B337" t="s">
        <v>1262</v>
      </c>
      <c r="C337" t="s">
        <v>1254</v>
      </c>
      <c r="D337">
        <v>21</v>
      </c>
      <c r="H337" s="3">
        <v>45492</v>
      </c>
    </row>
    <row r="338" spans="1:8" x14ac:dyDescent="0.25">
      <c r="A338" s="7" t="s">
        <v>1265</v>
      </c>
      <c r="B338" t="s">
        <v>1266</v>
      </c>
      <c r="C338" t="s">
        <v>1254</v>
      </c>
      <c r="D338">
        <v>21</v>
      </c>
      <c r="H338" s="3">
        <v>45492</v>
      </c>
    </row>
    <row r="339" spans="1:8" x14ac:dyDescent="0.25">
      <c r="A339" s="7" t="s">
        <v>1267</v>
      </c>
      <c r="B339" t="s">
        <v>1268</v>
      </c>
      <c r="C339" t="s">
        <v>1254</v>
      </c>
      <c r="D339">
        <v>21</v>
      </c>
      <c r="H339" s="3">
        <v>45492</v>
      </c>
    </row>
    <row r="340" spans="1:8" x14ac:dyDescent="0.25">
      <c r="A340" s="7" t="s">
        <v>1269</v>
      </c>
      <c r="B340" t="s">
        <v>1270</v>
      </c>
      <c r="C340" t="s">
        <v>1254</v>
      </c>
      <c r="D340">
        <v>21</v>
      </c>
      <c r="H340" s="3">
        <v>45492</v>
      </c>
    </row>
    <row r="341" spans="1:8" x14ac:dyDescent="0.25">
      <c r="A341" s="7" t="s">
        <v>1271</v>
      </c>
      <c r="B341" t="s">
        <v>1272</v>
      </c>
      <c r="C341" t="s">
        <v>1254</v>
      </c>
      <c r="D341">
        <v>21</v>
      </c>
      <c r="H341" s="3">
        <v>45492</v>
      </c>
    </row>
    <row r="342" spans="1:8" x14ac:dyDescent="0.25">
      <c r="A342" s="7" t="s">
        <v>1273</v>
      </c>
      <c r="B342" t="s">
        <v>1275</v>
      </c>
      <c r="C342" t="s">
        <v>1278</v>
      </c>
      <c r="D342">
        <v>21</v>
      </c>
      <c r="H342" s="3">
        <v>45492</v>
      </c>
    </row>
    <row r="343" spans="1:8" x14ac:dyDescent="0.25">
      <c r="A343" s="7" t="s">
        <v>1279</v>
      </c>
      <c r="B343" t="s">
        <v>1281</v>
      </c>
      <c r="C343" t="s">
        <v>1278</v>
      </c>
      <c r="D343">
        <v>21</v>
      </c>
      <c r="H343" s="3">
        <v>45492</v>
      </c>
    </row>
    <row r="344" spans="1:8" x14ac:dyDescent="0.25">
      <c r="A344" s="7" t="s">
        <v>1282</v>
      </c>
      <c r="B344" t="s">
        <v>1284</v>
      </c>
      <c r="C344" t="s">
        <v>1278</v>
      </c>
      <c r="D344">
        <v>21</v>
      </c>
      <c r="H344" s="3">
        <v>45492</v>
      </c>
    </row>
    <row r="345" spans="1:8" x14ac:dyDescent="0.25">
      <c r="A345" s="7" t="s">
        <v>1285</v>
      </c>
      <c r="B345" t="s">
        <v>1286</v>
      </c>
      <c r="C345" t="s">
        <v>1278</v>
      </c>
      <c r="D345">
        <v>21</v>
      </c>
      <c r="H345" s="3">
        <v>45492</v>
      </c>
    </row>
    <row r="346" spans="1:8" x14ac:dyDescent="0.25">
      <c r="A346" s="7" t="s">
        <v>1287</v>
      </c>
      <c r="B346" t="s">
        <v>1289</v>
      </c>
      <c r="C346" t="s">
        <v>1278</v>
      </c>
      <c r="D346">
        <v>21</v>
      </c>
      <c r="H346" s="3">
        <v>45492</v>
      </c>
    </row>
    <row r="347" spans="1:8" x14ac:dyDescent="0.25">
      <c r="A347" s="7" t="s">
        <v>1290</v>
      </c>
      <c r="B347" t="s">
        <v>1292</v>
      </c>
      <c r="C347" t="s">
        <v>1278</v>
      </c>
      <c r="D347">
        <v>21</v>
      </c>
      <c r="H347" s="3">
        <v>45492</v>
      </c>
    </row>
    <row r="348" spans="1:8" x14ac:dyDescent="0.25">
      <c r="A348" s="7" t="s">
        <v>1293</v>
      </c>
      <c r="B348" t="s">
        <v>1294</v>
      </c>
      <c r="C348" t="s">
        <v>1278</v>
      </c>
      <c r="D348">
        <v>21</v>
      </c>
      <c r="H348" s="3">
        <v>45492</v>
      </c>
    </row>
    <row r="349" spans="1:8" x14ac:dyDescent="0.25">
      <c r="A349" s="7" t="s">
        <v>1295</v>
      </c>
      <c r="B349" t="s">
        <v>1297</v>
      </c>
      <c r="C349" t="s">
        <v>1278</v>
      </c>
      <c r="D349">
        <v>21</v>
      </c>
      <c r="H349" s="3">
        <v>45492</v>
      </c>
    </row>
    <row r="350" spans="1:8" x14ac:dyDescent="0.25">
      <c r="A350" s="7" t="s">
        <v>1298</v>
      </c>
      <c r="B350" t="s">
        <v>1300</v>
      </c>
      <c r="C350" t="s">
        <v>1278</v>
      </c>
      <c r="D350">
        <v>21</v>
      </c>
      <c r="H350" s="3">
        <v>45492</v>
      </c>
    </row>
    <row r="351" spans="1:8" x14ac:dyDescent="0.25">
      <c r="A351" s="7" t="s">
        <v>1301</v>
      </c>
      <c r="B351" t="s">
        <v>1303</v>
      </c>
      <c r="C351" t="s">
        <v>1278</v>
      </c>
      <c r="D351">
        <v>21</v>
      </c>
      <c r="H351" s="3">
        <v>45492</v>
      </c>
    </row>
    <row r="352" spans="1:8" x14ac:dyDescent="0.25">
      <c r="A352" s="7" t="s">
        <v>1304</v>
      </c>
      <c r="B352" t="s">
        <v>1306</v>
      </c>
      <c r="C352" t="s">
        <v>1309</v>
      </c>
      <c r="D352">
        <v>28</v>
      </c>
      <c r="H352" s="3">
        <v>45492</v>
      </c>
    </row>
    <row r="353" spans="1:8" x14ac:dyDescent="0.25">
      <c r="A353" s="7" t="s">
        <v>1310</v>
      </c>
      <c r="B353" t="s">
        <v>1312</v>
      </c>
      <c r="C353" t="s">
        <v>1309</v>
      </c>
      <c r="D353">
        <v>28</v>
      </c>
      <c r="H353" s="3">
        <v>45492</v>
      </c>
    </row>
    <row r="354" spans="1:8" x14ac:dyDescent="0.25">
      <c r="A354" s="7" t="s">
        <v>1313</v>
      </c>
      <c r="B354" t="s">
        <v>1315</v>
      </c>
      <c r="C354" t="s">
        <v>1309</v>
      </c>
      <c r="D354">
        <v>28</v>
      </c>
      <c r="H354" s="3">
        <v>45492</v>
      </c>
    </row>
    <row r="355" spans="1:8" x14ac:dyDescent="0.25">
      <c r="A355" s="7" t="s">
        <v>1316</v>
      </c>
      <c r="B355" t="s">
        <v>1317</v>
      </c>
      <c r="C355" t="s">
        <v>1320</v>
      </c>
      <c r="D355">
        <v>21</v>
      </c>
      <c r="H355" s="3">
        <v>45492</v>
      </c>
    </row>
    <row r="356" spans="1:8" x14ac:dyDescent="0.25">
      <c r="A356" s="7" t="s">
        <v>1321</v>
      </c>
      <c r="B356" t="s">
        <v>1322</v>
      </c>
      <c r="C356" t="s">
        <v>1320</v>
      </c>
      <c r="D356">
        <v>21</v>
      </c>
      <c r="H356" s="3">
        <v>45492</v>
      </c>
    </row>
    <row r="357" spans="1:8" x14ac:dyDescent="0.25">
      <c r="A357" s="7" t="s">
        <v>1323</v>
      </c>
      <c r="B357" t="s">
        <v>1324</v>
      </c>
      <c r="C357" t="s">
        <v>1320</v>
      </c>
      <c r="D357">
        <v>21</v>
      </c>
      <c r="H357" s="3">
        <v>45492</v>
      </c>
    </row>
    <row r="358" spans="1:8" x14ac:dyDescent="0.25">
      <c r="A358" s="7" t="s">
        <v>1325</v>
      </c>
      <c r="B358" t="s">
        <v>1326</v>
      </c>
      <c r="C358" t="s">
        <v>1320</v>
      </c>
      <c r="D358">
        <v>21</v>
      </c>
      <c r="H358" s="3">
        <v>45492</v>
      </c>
    </row>
    <row r="359" spans="1:8" x14ac:dyDescent="0.25">
      <c r="A359" s="7" t="s">
        <v>1327</v>
      </c>
      <c r="B359" t="s">
        <v>1328</v>
      </c>
      <c r="C359" t="s">
        <v>1320</v>
      </c>
      <c r="D359">
        <v>21</v>
      </c>
      <c r="H359" s="3">
        <v>45492</v>
      </c>
    </row>
    <row r="360" spans="1:8" x14ac:dyDescent="0.25">
      <c r="A360" s="7" t="s">
        <v>1329</v>
      </c>
      <c r="B360" t="s">
        <v>1330</v>
      </c>
      <c r="C360" t="s">
        <v>1320</v>
      </c>
      <c r="D360">
        <v>21</v>
      </c>
      <c r="H360" s="3">
        <v>45492</v>
      </c>
    </row>
    <row r="361" spans="1:8" x14ac:dyDescent="0.25">
      <c r="A361" s="7" t="s">
        <v>1331</v>
      </c>
      <c r="B361" t="s">
        <v>1332</v>
      </c>
      <c r="C361" t="s">
        <v>1335</v>
      </c>
      <c r="D361">
        <v>21</v>
      </c>
      <c r="H361" s="3">
        <v>45492</v>
      </c>
    </row>
    <row r="362" spans="1:8" x14ac:dyDescent="0.25">
      <c r="A362" s="7" t="s">
        <v>1336</v>
      </c>
      <c r="B362" t="s">
        <v>1338</v>
      </c>
      <c r="C362" t="s">
        <v>1335</v>
      </c>
      <c r="D362">
        <v>63</v>
      </c>
      <c r="H362" s="3">
        <v>45492</v>
      </c>
    </row>
    <row r="363" spans="1:8" x14ac:dyDescent="0.25">
      <c r="A363" s="7" t="s">
        <v>1339</v>
      </c>
      <c r="B363" t="s">
        <v>1340</v>
      </c>
      <c r="C363" t="s">
        <v>1335</v>
      </c>
      <c r="D363">
        <v>21</v>
      </c>
      <c r="H363" s="3">
        <v>45492</v>
      </c>
    </row>
    <row r="364" spans="1:8" x14ac:dyDescent="0.25">
      <c r="A364" s="7" t="s">
        <v>1341</v>
      </c>
      <c r="B364" t="s">
        <v>1342</v>
      </c>
      <c r="C364" t="s">
        <v>1335</v>
      </c>
      <c r="D364">
        <v>21</v>
      </c>
      <c r="H364" s="3">
        <v>45492</v>
      </c>
    </row>
    <row r="365" spans="1:8" x14ac:dyDescent="0.25">
      <c r="A365" s="7" t="s">
        <v>1343</v>
      </c>
      <c r="B365" t="s">
        <v>1344</v>
      </c>
      <c r="C365" t="s">
        <v>1335</v>
      </c>
      <c r="D365">
        <v>21</v>
      </c>
      <c r="H365" s="3">
        <v>45492</v>
      </c>
    </row>
    <row r="366" spans="1:8" x14ac:dyDescent="0.25">
      <c r="A366" s="7" t="s">
        <v>1345</v>
      </c>
      <c r="B366" t="s">
        <v>1347</v>
      </c>
      <c r="C366" t="s">
        <v>1335</v>
      </c>
      <c r="D366">
        <v>21</v>
      </c>
      <c r="H366" s="3">
        <v>45492</v>
      </c>
    </row>
    <row r="367" spans="1:8" x14ac:dyDescent="0.25">
      <c r="A367" s="7" t="s">
        <v>1348</v>
      </c>
      <c r="B367" t="s">
        <v>1349</v>
      </c>
      <c r="C367" t="s">
        <v>1335</v>
      </c>
      <c r="D367">
        <v>21</v>
      </c>
      <c r="H367" s="3">
        <v>45492</v>
      </c>
    </row>
    <row r="368" spans="1:8" x14ac:dyDescent="0.25">
      <c r="A368" s="7" t="s">
        <v>1350</v>
      </c>
      <c r="B368" t="s">
        <v>1352</v>
      </c>
      <c r="C368" t="s">
        <v>1355</v>
      </c>
      <c r="D368">
        <v>28</v>
      </c>
      <c r="H368" s="3">
        <v>45492</v>
      </c>
    </row>
    <row r="369" spans="1:8" x14ac:dyDescent="0.25">
      <c r="A369" s="7" t="s">
        <v>1356</v>
      </c>
      <c r="B369" t="s">
        <v>1358</v>
      </c>
      <c r="C369" t="s">
        <v>1355</v>
      </c>
      <c r="D369">
        <v>28</v>
      </c>
      <c r="H369" s="3">
        <v>45492</v>
      </c>
    </row>
    <row r="370" spans="1:8" x14ac:dyDescent="0.25">
      <c r="A370" s="7" t="s">
        <v>1359</v>
      </c>
      <c r="B370" t="s">
        <v>1361</v>
      </c>
      <c r="C370" t="s">
        <v>1364</v>
      </c>
      <c r="D370">
        <v>21</v>
      </c>
      <c r="H370" s="3">
        <v>45492</v>
      </c>
    </row>
    <row r="371" spans="1:8" x14ac:dyDescent="0.25">
      <c r="A371" s="7" t="s">
        <v>1365</v>
      </c>
      <c r="B371" t="s">
        <v>1367</v>
      </c>
      <c r="C371" t="s">
        <v>1364</v>
      </c>
      <c r="D371">
        <v>21</v>
      </c>
      <c r="H371" s="3">
        <v>45492</v>
      </c>
    </row>
    <row r="372" spans="1:8" x14ac:dyDescent="0.25">
      <c r="A372" s="7" t="s">
        <v>1368</v>
      </c>
      <c r="B372" t="s">
        <v>1370</v>
      </c>
      <c r="C372" t="s">
        <v>1364</v>
      </c>
      <c r="D372">
        <v>21</v>
      </c>
      <c r="H372" s="3">
        <v>45492</v>
      </c>
    </row>
    <row r="373" spans="1:8" x14ac:dyDescent="0.25">
      <c r="A373" s="7" t="s">
        <v>1371</v>
      </c>
      <c r="B373" t="s">
        <v>1373</v>
      </c>
      <c r="C373" t="s">
        <v>1364</v>
      </c>
      <c r="D373">
        <v>21</v>
      </c>
      <c r="H373" s="3">
        <v>45492</v>
      </c>
    </row>
    <row r="374" spans="1:8" x14ac:dyDescent="0.25">
      <c r="A374" s="7" t="s">
        <v>1374</v>
      </c>
      <c r="B374" t="s">
        <v>1376</v>
      </c>
      <c r="C374" t="s">
        <v>1364</v>
      </c>
      <c r="D374">
        <v>21</v>
      </c>
      <c r="H374" s="3">
        <v>45492</v>
      </c>
    </row>
    <row r="375" spans="1:8" x14ac:dyDescent="0.25">
      <c r="A375" s="7" t="s">
        <v>1377</v>
      </c>
      <c r="B375" t="s">
        <v>1379</v>
      </c>
      <c r="C375" t="s">
        <v>1364</v>
      </c>
      <c r="D375">
        <v>21</v>
      </c>
      <c r="H375" s="3">
        <v>45492</v>
      </c>
    </row>
    <row r="376" spans="1:8" x14ac:dyDescent="0.25">
      <c r="A376" s="7" t="s">
        <v>1380</v>
      </c>
      <c r="B376" t="s">
        <v>1382</v>
      </c>
      <c r="C376" t="s">
        <v>1385</v>
      </c>
      <c r="D376">
        <v>28</v>
      </c>
      <c r="H376" s="3">
        <v>45492</v>
      </c>
    </row>
    <row r="377" spans="1:8" x14ac:dyDescent="0.25">
      <c r="A377" s="7" t="s">
        <v>1386</v>
      </c>
      <c r="B377" t="s">
        <v>1388</v>
      </c>
      <c r="C377" t="s">
        <v>1385</v>
      </c>
      <c r="D377">
        <v>28</v>
      </c>
      <c r="H377" s="3">
        <v>45492</v>
      </c>
    </row>
    <row r="378" spans="1:8" x14ac:dyDescent="0.25">
      <c r="A378" s="7" t="s">
        <v>1392</v>
      </c>
      <c r="B378" t="s">
        <v>1394</v>
      </c>
      <c r="C378" t="s">
        <v>1385</v>
      </c>
      <c r="D378">
        <v>28</v>
      </c>
      <c r="H378" s="3">
        <v>45492</v>
      </c>
    </row>
    <row r="379" spans="1:8" x14ac:dyDescent="0.25">
      <c r="A379" s="7" t="s">
        <v>1389</v>
      </c>
      <c r="B379" t="s">
        <v>1391</v>
      </c>
      <c r="C379" t="s">
        <v>1385</v>
      </c>
      <c r="D379">
        <v>28</v>
      </c>
      <c r="H379" s="3">
        <v>45492</v>
      </c>
    </row>
    <row r="380" spans="1:8" x14ac:dyDescent="0.25">
      <c r="A380" s="7" t="s">
        <v>1395</v>
      </c>
      <c r="B380" t="s">
        <v>1397</v>
      </c>
      <c r="C380" t="s">
        <v>1385</v>
      </c>
      <c r="D380">
        <v>28</v>
      </c>
      <c r="H380" s="3">
        <v>45492</v>
      </c>
    </row>
    <row r="381" spans="1:8" x14ac:dyDescent="0.25">
      <c r="A381" s="7" t="s">
        <v>1398</v>
      </c>
      <c r="B381" t="s">
        <v>1400</v>
      </c>
      <c r="C381" t="s">
        <v>1385</v>
      </c>
      <c r="D381">
        <v>28</v>
      </c>
      <c r="H381" s="3">
        <v>45492</v>
      </c>
    </row>
    <row r="382" spans="1:8" x14ac:dyDescent="0.25">
      <c r="A382" s="7" t="s">
        <v>1401</v>
      </c>
      <c r="B382" t="s">
        <v>1403</v>
      </c>
      <c r="C382" t="s">
        <v>1406</v>
      </c>
      <c r="D382">
        <v>21</v>
      </c>
      <c r="H382" s="3">
        <v>45492</v>
      </c>
    </row>
    <row r="383" spans="1:8" x14ac:dyDescent="0.25">
      <c r="A383" s="7" t="s">
        <v>1407</v>
      </c>
      <c r="B383" t="s">
        <v>1409</v>
      </c>
      <c r="C383" t="s">
        <v>1406</v>
      </c>
      <c r="D383">
        <v>21</v>
      </c>
      <c r="H383" s="3">
        <v>45492</v>
      </c>
    </row>
    <row r="384" spans="1:8" x14ac:dyDescent="0.25">
      <c r="A384" s="7" t="s">
        <v>1410</v>
      </c>
      <c r="B384" t="s">
        <v>1412</v>
      </c>
      <c r="C384" t="s">
        <v>1406</v>
      </c>
      <c r="D384">
        <v>21</v>
      </c>
      <c r="H384" s="3">
        <v>45492</v>
      </c>
    </row>
    <row r="385" spans="1:8" x14ac:dyDescent="0.25">
      <c r="A385" s="7" t="s">
        <v>1413</v>
      </c>
      <c r="B385" t="s">
        <v>1415</v>
      </c>
      <c r="C385" t="s">
        <v>1406</v>
      </c>
      <c r="D385">
        <v>21</v>
      </c>
      <c r="H385" s="3">
        <v>45492</v>
      </c>
    </row>
    <row r="386" spans="1:8" x14ac:dyDescent="0.25">
      <c r="A386" s="7" t="s">
        <v>1419</v>
      </c>
      <c r="B386" t="s">
        <v>1421</v>
      </c>
      <c r="C386" t="s">
        <v>1406</v>
      </c>
      <c r="D386">
        <v>21</v>
      </c>
      <c r="H386" s="3">
        <v>45492</v>
      </c>
    </row>
    <row r="387" spans="1:8" x14ac:dyDescent="0.25">
      <c r="A387" s="7" t="s">
        <v>1416</v>
      </c>
      <c r="B387" t="s">
        <v>1418</v>
      </c>
      <c r="C387" t="s">
        <v>1406</v>
      </c>
      <c r="D387">
        <v>21</v>
      </c>
      <c r="H387" s="3">
        <v>45492</v>
      </c>
    </row>
    <row r="388" spans="1:8" x14ac:dyDescent="0.25">
      <c r="A388" s="7" t="s">
        <v>1422</v>
      </c>
      <c r="B388" t="s">
        <v>1424</v>
      </c>
      <c r="C388" t="s">
        <v>1406</v>
      </c>
      <c r="D388">
        <v>21</v>
      </c>
      <c r="H388" s="3">
        <v>45492</v>
      </c>
    </row>
    <row r="389" spans="1:8" x14ac:dyDescent="0.25">
      <c r="A389" s="7" t="s">
        <v>1425</v>
      </c>
      <c r="B389" t="s">
        <v>1426</v>
      </c>
      <c r="C389" t="s">
        <v>1406</v>
      </c>
      <c r="D389">
        <v>21</v>
      </c>
      <c r="H389" s="3">
        <v>45492</v>
      </c>
    </row>
    <row r="390" spans="1:8" x14ac:dyDescent="0.25">
      <c r="A390" s="7" t="s">
        <v>1427</v>
      </c>
      <c r="B390" t="s">
        <v>1428</v>
      </c>
      <c r="C390" t="s">
        <v>1406</v>
      </c>
      <c r="D390">
        <v>21</v>
      </c>
      <c r="H390" s="3">
        <v>45492</v>
      </c>
    </row>
    <row r="391" spans="1:8" x14ac:dyDescent="0.25">
      <c r="A391" s="7" t="s">
        <v>1429</v>
      </c>
      <c r="B391" t="s">
        <v>1431</v>
      </c>
      <c r="C391" t="s">
        <v>1406</v>
      </c>
      <c r="D391">
        <v>21</v>
      </c>
      <c r="H391" s="3">
        <v>45492</v>
      </c>
    </row>
    <row r="392" spans="1:8" x14ac:dyDescent="0.25">
      <c r="A392" s="7" t="s">
        <v>1432</v>
      </c>
      <c r="B392" t="s">
        <v>1434</v>
      </c>
      <c r="C392" t="s">
        <v>1406</v>
      </c>
      <c r="D392">
        <v>21</v>
      </c>
      <c r="H392" s="3">
        <v>45492</v>
      </c>
    </row>
    <row r="393" spans="1:8" x14ac:dyDescent="0.25">
      <c r="A393" s="7" t="s">
        <v>1435</v>
      </c>
      <c r="B393" t="s">
        <v>1437</v>
      </c>
      <c r="C393" t="s">
        <v>1406</v>
      </c>
      <c r="D393">
        <v>21</v>
      </c>
      <c r="H393" s="3">
        <v>45492</v>
      </c>
    </row>
    <row r="394" spans="1:8" x14ac:dyDescent="0.25">
      <c r="A394" s="7" t="s">
        <v>1441</v>
      </c>
      <c r="B394" t="s">
        <v>1443</v>
      </c>
      <c r="C394" t="s">
        <v>1406</v>
      </c>
      <c r="D394">
        <v>21</v>
      </c>
      <c r="H394" s="3">
        <v>45492</v>
      </c>
    </row>
    <row r="395" spans="1:8" x14ac:dyDescent="0.25">
      <c r="A395" s="7" t="s">
        <v>1438</v>
      </c>
      <c r="B395" t="s">
        <v>1440</v>
      </c>
      <c r="C395" t="s">
        <v>1406</v>
      </c>
      <c r="D395">
        <v>21</v>
      </c>
      <c r="H395" s="3">
        <v>45492</v>
      </c>
    </row>
    <row r="396" spans="1:8" x14ac:dyDescent="0.25">
      <c r="A396" s="7" t="s">
        <v>1444</v>
      </c>
      <c r="B396" t="s">
        <v>1445</v>
      </c>
      <c r="C396" t="s">
        <v>1406</v>
      </c>
      <c r="D396">
        <v>21</v>
      </c>
      <c r="H396" s="3">
        <v>45492</v>
      </c>
    </row>
    <row r="397" spans="1:8" x14ac:dyDescent="0.25">
      <c r="A397" s="7" t="s">
        <v>1446</v>
      </c>
      <c r="B397" t="s">
        <v>1447</v>
      </c>
      <c r="C397" t="s">
        <v>1406</v>
      </c>
      <c r="D397">
        <v>21</v>
      </c>
      <c r="H397" s="3">
        <v>45492</v>
      </c>
    </row>
    <row r="398" spans="1:8" x14ac:dyDescent="0.25">
      <c r="A398" s="7" t="s">
        <v>1448</v>
      </c>
      <c r="B398" t="s">
        <v>1450</v>
      </c>
      <c r="C398" t="s">
        <v>1406</v>
      </c>
      <c r="D398">
        <v>21</v>
      </c>
      <c r="H398" s="3">
        <v>45492</v>
      </c>
    </row>
    <row r="399" spans="1:8" x14ac:dyDescent="0.25">
      <c r="A399" s="7" t="s">
        <v>1451</v>
      </c>
      <c r="B399" t="s">
        <v>1453</v>
      </c>
      <c r="C399" t="s">
        <v>1406</v>
      </c>
      <c r="D399">
        <v>21</v>
      </c>
      <c r="H399" s="3">
        <v>45492</v>
      </c>
    </row>
    <row r="400" spans="1:8" x14ac:dyDescent="0.25">
      <c r="A400" s="7" t="s">
        <v>1454</v>
      </c>
      <c r="B400" t="s">
        <v>1456</v>
      </c>
      <c r="C400" t="s">
        <v>1406</v>
      </c>
      <c r="D400">
        <v>21</v>
      </c>
      <c r="H400" s="3">
        <v>45492</v>
      </c>
    </row>
    <row r="401" spans="1:8" x14ac:dyDescent="0.25">
      <c r="A401" s="7" t="s">
        <v>1457</v>
      </c>
      <c r="B401" t="s">
        <v>1459</v>
      </c>
      <c r="C401" t="s">
        <v>1406</v>
      </c>
      <c r="D401">
        <v>21</v>
      </c>
      <c r="H401" s="3">
        <v>45492</v>
      </c>
    </row>
    <row r="402" spans="1:8" x14ac:dyDescent="0.25">
      <c r="A402" s="7" t="s">
        <v>1460</v>
      </c>
      <c r="B402" t="s">
        <v>1462</v>
      </c>
      <c r="C402" t="s">
        <v>1406</v>
      </c>
      <c r="D402">
        <v>21</v>
      </c>
      <c r="H402" s="3">
        <v>45492</v>
      </c>
    </row>
    <row r="403" spans="1:8" x14ac:dyDescent="0.25">
      <c r="A403" s="7" t="s">
        <v>1463</v>
      </c>
      <c r="B403" t="s">
        <v>1465</v>
      </c>
      <c r="C403" t="s">
        <v>1406</v>
      </c>
      <c r="D403">
        <v>21</v>
      </c>
      <c r="H403" s="3">
        <v>45492</v>
      </c>
    </row>
    <row r="404" spans="1:8" x14ac:dyDescent="0.25">
      <c r="A404" s="7" t="s">
        <v>1468</v>
      </c>
      <c r="B404" t="s">
        <v>1470</v>
      </c>
      <c r="C404" t="s">
        <v>1406</v>
      </c>
      <c r="D404">
        <v>21</v>
      </c>
      <c r="H404" s="3">
        <v>45492</v>
      </c>
    </row>
    <row r="405" spans="1:8" x14ac:dyDescent="0.25">
      <c r="A405" s="7" t="s">
        <v>1471</v>
      </c>
      <c r="B405" t="s">
        <v>1472</v>
      </c>
      <c r="C405" t="s">
        <v>1406</v>
      </c>
      <c r="D405">
        <v>21</v>
      </c>
      <c r="H405" s="3">
        <v>45492</v>
      </c>
    </row>
    <row r="406" spans="1:8" x14ac:dyDescent="0.25">
      <c r="A406" s="7" t="s">
        <v>1466</v>
      </c>
      <c r="B406" t="s">
        <v>1467</v>
      </c>
      <c r="C406" t="s">
        <v>1406</v>
      </c>
      <c r="D406">
        <v>21</v>
      </c>
      <c r="H406" s="3">
        <v>45492</v>
      </c>
    </row>
    <row r="407" spans="1:8" x14ac:dyDescent="0.25">
      <c r="A407" s="7" t="s">
        <v>1478</v>
      </c>
      <c r="B407" t="s">
        <v>1479</v>
      </c>
      <c r="C407" t="s">
        <v>1477</v>
      </c>
      <c r="D407">
        <v>21</v>
      </c>
      <c r="H407" s="3">
        <v>45492</v>
      </c>
    </row>
    <row r="408" spans="1:8" x14ac:dyDescent="0.25">
      <c r="A408" s="7" t="s">
        <v>1473</v>
      </c>
      <c r="B408" t="s">
        <v>1474</v>
      </c>
      <c r="C408" t="s">
        <v>1477</v>
      </c>
      <c r="D408">
        <v>21</v>
      </c>
      <c r="H408" s="3">
        <v>45492</v>
      </c>
    </row>
    <row r="409" spans="1:8" x14ac:dyDescent="0.25">
      <c r="A409" s="7" t="s">
        <v>1480</v>
      </c>
      <c r="B409" t="s">
        <v>1481</v>
      </c>
      <c r="C409" t="s">
        <v>1477</v>
      </c>
      <c r="D409">
        <v>21</v>
      </c>
      <c r="H409" s="3">
        <v>45492</v>
      </c>
    </row>
    <row r="410" spans="1:8" x14ac:dyDescent="0.25">
      <c r="A410" s="7" t="s">
        <v>1482</v>
      </c>
      <c r="B410" t="s">
        <v>1483</v>
      </c>
      <c r="C410" t="s">
        <v>1477</v>
      </c>
      <c r="D410">
        <v>21</v>
      </c>
      <c r="H410" s="3">
        <v>45492</v>
      </c>
    </row>
    <row r="411" spans="1:8" x14ac:dyDescent="0.25">
      <c r="A411" s="7" t="s">
        <v>1486</v>
      </c>
      <c r="B411" t="s">
        <v>1487</v>
      </c>
      <c r="C411" t="s">
        <v>1477</v>
      </c>
      <c r="D411">
        <v>21</v>
      </c>
      <c r="H411" s="3">
        <v>45492</v>
      </c>
    </row>
    <row r="412" spans="1:8" x14ac:dyDescent="0.25">
      <c r="A412" s="7" t="s">
        <v>1484</v>
      </c>
      <c r="B412" t="s">
        <v>1485</v>
      </c>
      <c r="C412" t="s">
        <v>1477</v>
      </c>
      <c r="D412">
        <v>21</v>
      </c>
      <c r="H412" s="3">
        <v>45492</v>
      </c>
    </row>
    <row r="413" spans="1:8" x14ac:dyDescent="0.25">
      <c r="A413" s="7" t="s">
        <v>1488</v>
      </c>
      <c r="B413" t="s">
        <v>1489</v>
      </c>
      <c r="C413" t="s">
        <v>1477</v>
      </c>
      <c r="D413">
        <v>21</v>
      </c>
      <c r="H413" s="3">
        <v>45492</v>
      </c>
    </row>
    <row r="414" spans="1:8" x14ac:dyDescent="0.25">
      <c r="A414" s="7" t="s">
        <v>1490</v>
      </c>
      <c r="B414" t="s">
        <v>1491</v>
      </c>
      <c r="C414" t="s">
        <v>1477</v>
      </c>
      <c r="D414">
        <v>21</v>
      </c>
      <c r="H414" s="3">
        <v>45492</v>
      </c>
    </row>
    <row r="415" spans="1:8" x14ac:dyDescent="0.25">
      <c r="A415" s="7" t="s">
        <v>1492</v>
      </c>
      <c r="B415" t="s">
        <v>1493</v>
      </c>
      <c r="C415" t="s">
        <v>1477</v>
      </c>
      <c r="D415">
        <v>21</v>
      </c>
      <c r="H415" s="3">
        <v>45492</v>
      </c>
    </row>
    <row r="416" spans="1:8" x14ac:dyDescent="0.25">
      <c r="A416" s="7" t="s">
        <v>1494</v>
      </c>
      <c r="B416" t="s">
        <v>1495</v>
      </c>
      <c r="C416" t="s">
        <v>1477</v>
      </c>
      <c r="D416">
        <v>21</v>
      </c>
      <c r="H416" s="3">
        <v>45492</v>
      </c>
    </row>
    <row r="417" spans="1:8" x14ac:dyDescent="0.25">
      <c r="A417" s="7" t="s">
        <v>1496</v>
      </c>
      <c r="B417" t="s">
        <v>1497</v>
      </c>
      <c r="C417" t="s">
        <v>1500</v>
      </c>
      <c r="D417">
        <v>21</v>
      </c>
      <c r="H417" s="3">
        <v>45492</v>
      </c>
    </row>
    <row r="418" spans="1:8" x14ac:dyDescent="0.25">
      <c r="A418" s="7" t="s">
        <v>1501</v>
      </c>
      <c r="B418" t="s">
        <v>1502</v>
      </c>
      <c r="C418" t="s">
        <v>1505</v>
      </c>
      <c r="D418">
        <v>21</v>
      </c>
      <c r="H418" s="3">
        <v>45492</v>
      </c>
    </row>
    <row r="419" spans="1:8" x14ac:dyDescent="0.25">
      <c r="A419" s="7" t="s">
        <v>1506</v>
      </c>
      <c r="B419" t="s">
        <v>1507</v>
      </c>
      <c r="C419" t="s">
        <v>1505</v>
      </c>
      <c r="D419">
        <v>21</v>
      </c>
      <c r="H419" s="3">
        <v>45492</v>
      </c>
    </row>
    <row r="420" spans="1:8" x14ac:dyDescent="0.25">
      <c r="A420" s="7" t="s">
        <v>1508</v>
      </c>
      <c r="B420" t="s">
        <v>1510</v>
      </c>
      <c r="C420" t="s">
        <v>1505</v>
      </c>
      <c r="D420">
        <v>21</v>
      </c>
      <c r="H420" s="3">
        <v>45492</v>
      </c>
    </row>
    <row r="421" spans="1:8" x14ac:dyDescent="0.25">
      <c r="A421" s="7" t="s">
        <v>1511</v>
      </c>
      <c r="B421" t="s">
        <v>1512</v>
      </c>
      <c r="C421" t="s">
        <v>1505</v>
      </c>
      <c r="D421">
        <v>21</v>
      </c>
      <c r="H421" s="3">
        <v>45492</v>
      </c>
    </row>
    <row r="422" spans="1:8" x14ac:dyDescent="0.25">
      <c r="A422" s="7" t="s">
        <v>1513</v>
      </c>
      <c r="B422" t="s">
        <v>1514</v>
      </c>
      <c r="C422" t="s">
        <v>1505</v>
      </c>
      <c r="D422">
        <v>21</v>
      </c>
      <c r="H422" s="3">
        <v>45492</v>
      </c>
    </row>
    <row r="423" spans="1:8" x14ac:dyDescent="0.25">
      <c r="A423" s="7" t="s">
        <v>1515</v>
      </c>
      <c r="B423" t="s">
        <v>1517</v>
      </c>
      <c r="C423" t="s">
        <v>1505</v>
      </c>
      <c r="D423">
        <v>21</v>
      </c>
      <c r="H423" s="3">
        <v>45492</v>
      </c>
    </row>
    <row r="424" spans="1:8" x14ac:dyDescent="0.25">
      <c r="A424" s="7" t="s">
        <v>1518</v>
      </c>
      <c r="B424" t="s">
        <v>1519</v>
      </c>
      <c r="C424" t="s">
        <v>1505</v>
      </c>
      <c r="D424">
        <v>21</v>
      </c>
      <c r="H424" s="3">
        <v>45492</v>
      </c>
    </row>
    <row r="425" spans="1:8" x14ac:dyDescent="0.25">
      <c r="A425" s="7" t="s">
        <v>1520</v>
      </c>
      <c r="B425" t="s">
        <v>1522</v>
      </c>
      <c r="C425" t="s">
        <v>1505</v>
      </c>
      <c r="D425">
        <v>21</v>
      </c>
      <c r="H425" s="3">
        <v>45492</v>
      </c>
    </row>
    <row r="426" spans="1:8" x14ac:dyDescent="0.25">
      <c r="A426" s="7" t="s">
        <v>1523</v>
      </c>
      <c r="B426" t="s">
        <v>1524</v>
      </c>
      <c r="C426" t="s">
        <v>1505</v>
      </c>
      <c r="D426">
        <v>21</v>
      </c>
      <c r="H426" s="3">
        <v>45492</v>
      </c>
    </row>
    <row r="427" spans="1:8" x14ac:dyDescent="0.25">
      <c r="A427" s="7" t="s">
        <v>1525</v>
      </c>
      <c r="B427" t="s">
        <v>1527</v>
      </c>
      <c r="C427" t="s">
        <v>1530</v>
      </c>
      <c r="D427">
        <v>91</v>
      </c>
      <c r="H427" s="3">
        <v>45492</v>
      </c>
    </row>
    <row r="428" spans="1:8" x14ac:dyDescent="0.25">
      <c r="A428" s="7" t="s">
        <v>1541</v>
      </c>
      <c r="B428" t="s">
        <v>1542</v>
      </c>
      <c r="C428" t="s">
        <v>1545</v>
      </c>
      <c r="D428">
        <v>9</v>
      </c>
      <c r="H428" s="3">
        <v>45492</v>
      </c>
    </row>
    <row r="429" spans="1:8" x14ac:dyDescent="0.25">
      <c r="A429" s="7" t="s">
        <v>4189</v>
      </c>
      <c r="B429" t="s">
        <v>4191</v>
      </c>
      <c r="C429" t="s">
        <v>5619</v>
      </c>
      <c r="D429">
        <v>21</v>
      </c>
      <c r="H429" s="3">
        <v>45492</v>
      </c>
    </row>
    <row r="430" spans="1:8" x14ac:dyDescent="0.25">
      <c r="A430" s="7" t="s">
        <v>4483</v>
      </c>
      <c r="B430" t="s">
        <v>4485</v>
      </c>
      <c r="C430" t="s">
        <v>5619</v>
      </c>
      <c r="D430">
        <v>21</v>
      </c>
      <c r="H430" s="3">
        <v>45492</v>
      </c>
    </row>
    <row r="431" spans="1:8" x14ac:dyDescent="0.25">
      <c r="A431" s="7" t="s">
        <v>4754</v>
      </c>
      <c r="B431" t="s">
        <v>4756</v>
      </c>
      <c r="C431" t="s">
        <v>5619</v>
      </c>
      <c r="D431">
        <v>21</v>
      </c>
      <c r="H431" s="3">
        <v>45492</v>
      </c>
    </row>
    <row r="432" spans="1:8" x14ac:dyDescent="0.25">
      <c r="A432" s="7" t="s">
        <v>1547</v>
      </c>
      <c r="B432" t="s">
        <v>1548</v>
      </c>
      <c r="C432" t="s">
        <v>1551</v>
      </c>
      <c r="D432">
        <v>22</v>
      </c>
      <c r="H432" s="3">
        <v>45492</v>
      </c>
    </row>
    <row r="433" spans="1:8" x14ac:dyDescent="0.25">
      <c r="A433" s="7" t="s">
        <v>1553</v>
      </c>
      <c r="B433" t="s">
        <v>1554</v>
      </c>
      <c r="C433" t="s">
        <v>1551</v>
      </c>
      <c r="D433">
        <v>22</v>
      </c>
      <c r="H433" s="3">
        <v>45492</v>
      </c>
    </row>
    <row r="434" spans="1:8" x14ac:dyDescent="0.25">
      <c r="A434" s="7" t="s">
        <v>1556</v>
      </c>
      <c r="B434" t="s">
        <v>1557</v>
      </c>
      <c r="C434" t="s">
        <v>1551</v>
      </c>
      <c r="D434">
        <v>22</v>
      </c>
      <c r="H434" s="3">
        <v>45492</v>
      </c>
    </row>
    <row r="435" spans="1:8" x14ac:dyDescent="0.25">
      <c r="A435" s="7" t="s">
        <v>1559</v>
      </c>
      <c r="B435" t="s">
        <v>1560</v>
      </c>
      <c r="C435" t="s">
        <v>1563</v>
      </c>
      <c r="D435">
        <v>50</v>
      </c>
      <c r="H435" s="3">
        <v>45492</v>
      </c>
    </row>
    <row r="436" spans="1:8" x14ac:dyDescent="0.25">
      <c r="A436" s="7" t="s">
        <v>1564</v>
      </c>
      <c r="B436" t="s">
        <v>1565</v>
      </c>
      <c r="C436" t="s">
        <v>1568</v>
      </c>
      <c r="D436">
        <v>1</v>
      </c>
      <c r="E436">
        <v>50</v>
      </c>
      <c r="F436" t="s">
        <v>21</v>
      </c>
      <c r="H436" s="3">
        <v>45492</v>
      </c>
    </row>
    <row r="437" spans="1:8" x14ac:dyDescent="0.25">
      <c r="A437" s="7" t="s">
        <v>5620</v>
      </c>
      <c r="B437" t="s">
        <v>5621</v>
      </c>
      <c r="C437" t="s">
        <v>1573</v>
      </c>
      <c r="D437">
        <v>1</v>
      </c>
      <c r="H437" s="3">
        <v>45492</v>
      </c>
    </row>
    <row r="438" spans="1:8" x14ac:dyDescent="0.25">
      <c r="A438" s="7" t="s">
        <v>1569</v>
      </c>
      <c r="B438" t="s">
        <v>1570</v>
      </c>
      <c r="C438" t="s">
        <v>1573</v>
      </c>
      <c r="D438">
        <v>1</v>
      </c>
      <c r="H438" s="3">
        <v>45492</v>
      </c>
    </row>
    <row r="439" spans="1:8" x14ac:dyDescent="0.25">
      <c r="A439" s="7" t="s">
        <v>1574</v>
      </c>
      <c r="B439" t="s">
        <v>1575</v>
      </c>
      <c r="C439" t="s">
        <v>1573</v>
      </c>
      <c r="D439">
        <v>1</v>
      </c>
      <c r="H439" s="3">
        <v>45492</v>
      </c>
    </row>
    <row r="440" spans="1:8" x14ac:dyDescent="0.25">
      <c r="A440" s="7" t="s">
        <v>1576</v>
      </c>
      <c r="B440" t="s">
        <v>1578</v>
      </c>
      <c r="C440" t="s">
        <v>1581</v>
      </c>
      <c r="D440">
        <v>30</v>
      </c>
      <c r="H440" s="3">
        <v>45492</v>
      </c>
    </row>
    <row r="441" spans="1:8" x14ac:dyDescent="0.25">
      <c r="A441" s="7" t="s">
        <v>1582</v>
      </c>
      <c r="B441" t="s">
        <v>1584</v>
      </c>
      <c r="C441" t="s">
        <v>1581</v>
      </c>
      <c r="D441">
        <v>30</v>
      </c>
      <c r="H441" s="3">
        <v>45492</v>
      </c>
    </row>
    <row r="442" spans="1:8" x14ac:dyDescent="0.25">
      <c r="A442" s="7" t="s">
        <v>1585</v>
      </c>
      <c r="B442" t="s">
        <v>1587</v>
      </c>
      <c r="C442" t="s">
        <v>1581</v>
      </c>
      <c r="D442">
        <v>100</v>
      </c>
      <c r="H442" s="3">
        <v>45492</v>
      </c>
    </row>
    <row r="443" spans="1:8" x14ac:dyDescent="0.25">
      <c r="A443" s="7" t="s">
        <v>1588</v>
      </c>
      <c r="B443" t="s">
        <v>1590</v>
      </c>
      <c r="C443" t="s">
        <v>1581</v>
      </c>
      <c r="D443">
        <v>100</v>
      </c>
      <c r="H443" s="3">
        <v>45492</v>
      </c>
    </row>
    <row r="444" spans="1:8" x14ac:dyDescent="0.25">
      <c r="A444" s="7" t="s">
        <v>1591</v>
      </c>
      <c r="B444" t="s">
        <v>1592</v>
      </c>
      <c r="C444" t="s">
        <v>1595</v>
      </c>
      <c r="D444">
        <v>30</v>
      </c>
      <c r="H444" s="3">
        <v>45492</v>
      </c>
    </row>
    <row r="445" spans="1:8" x14ac:dyDescent="0.25">
      <c r="A445" s="7" t="s">
        <v>1596</v>
      </c>
      <c r="B445" t="s">
        <v>1597</v>
      </c>
      <c r="C445" t="s">
        <v>1595</v>
      </c>
      <c r="D445">
        <v>60</v>
      </c>
      <c r="H445" s="3">
        <v>45492</v>
      </c>
    </row>
    <row r="446" spans="1:8" x14ac:dyDescent="0.25">
      <c r="A446" s="7" t="s">
        <v>1598</v>
      </c>
      <c r="B446" t="s">
        <v>1599</v>
      </c>
      <c r="C446" t="s">
        <v>1602</v>
      </c>
      <c r="D446">
        <v>30</v>
      </c>
      <c r="H446" s="3">
        <v>45492</v>
      </c>
    </row>
    <row r="447" spans="1:8" x14ac:dyDescent="0.25">
      <c r="A447" s="7" t="s">
        <v>1603</v>
      </c>
      <c r="B447" t="s">
        <v>1604</v>
      </c>
      <c r="C447" t="s">
        <v>1602</v>
      </c>
      <c r="D447">
        <v>60</v>
      </c>
      <c r="H447" s="3">
        <v>45492</v>
      </c>
    </row>
    <row r="448" spans="1:8" x14ac:dyDescent="0.25">
      <c r="A448" s="7" t="s">
        <v>1605</v>
      </c>
      <c r="B448" t="s">
        <v>1606</v>
      </c>
      <c r="C448" t="s">
        <v>1609</v>
      </c>
      <c r="D448">
        <v>30</v>
      </c>
      <c r="H448" s="3">
        <v>45492</v>
      </c>
    </row>
    <row r="449" spans="1:8" x14ac:dyDescent="0.25">
      <c r="A449" s="7" t="s">
        <v>1610</v>
      </c>
      <c r="B449" t="s">
        <v>1611</v>
      </c>
      <c r="C449" t="s">
        <v>1609</v>
      </c>
      <c r="D449">
        <v>60</v>
      </c>
      <c r="H449" s="3">
        <v>45492</v>
      </c>
    </row>
    <row r="450" spans="1:8" x14ac:dyDescent="0.25">
      <c r="A450" s="7" t="s">
        <v>1612</v>
      </c>
      <c r="B450" t="s">
        <v>1613</v>
      </c>
      <c r="C450" t="s">
        <v>1616</v>
      </c>
      <c r="D450">
        <v>5</v>
      </c>
      <c r="E450">
        <v>2</v>
      </c>
      <c r="F450" t="s">
        <v>21</v>
      </c>
      <c r="H450" s="3">
        <v>45492</v>
      </c>
    </row>
    <row r="451" spans="1:8" x14ac:dyDescent="0.25">
      <c r="A451" s="7" t="s">
        <v>1617</v>
      </c>
      <c r="B451" t="s">
        <v>1619</v>
      </c>
      <c r="C451" t="s">
        <v>1622</v>
      </c>
      <c r="D451">
        <v>1</v>
      </c>
      <c r="E451">
        <v>60</v>
      </c>
      <c r="F451" t="s">
        <v>21</v>
      </c>
      <c r="H451" s="3">
        <v>45492</v>
      </c>
    </row>
    <row r="452" spans="1:8" x14ac:dyDescent="0.25">
      <c r="A452" s="7" t="s">
        <v>1623</v>
      </c>
      <c r="B452" t="s">
        <v>1625</v>
      </c>
      <c r="C452" t="s">
        <v>1622</v>
      </c>
      <c r="D452">
        <v>1</v>
      </c>
      <c r="E452">
        <v>200</v>
      </c>
      <c r="F452" t="s">
        <v>21</v>
      </c>
      <c r="H452" s="3">
        <v>45492</v>
      </c>
    </row>
    <row r="453" spans="1:8" x14ac:dyDescent="0.25">
      <c r="A453" s="7" t="s">
        <v>1626</v>
      </c>
      <c r="B453" t="s">
        <v>1627</v>
      </c>
      <c r="C453" t="s">
        <v>1630</v>
      </c>
      <c r="D453">
        <v>28</v>
      </c>
      <c r="H453" s="3">
        <v>45492</v>
      </c>
    </row>
    <row r="454" spans="1:8" x14ac:dyDescent="0.25">
      <c r="A454" s="7" t="s">
        <v>1631</v>
      </c>
      <c r="B454" t="s">
        <v>1632</v>
      </c>
      <c r="C454" t="s">
        <v>1630</v>
      </c>
      <c r="D454">
        <v>56</v>
      </c>
      <c r="H454" s="3">
        <v>45492</v>
      </c>
    </row>
    <row r="455" spans="1:8" x14ac:dyDescent="0.25">
      <c r="A455" s="7" t="s">
        <v>1633</v>
      </c>
      <c r="B455" t="s">
        <v>1635</v>
      </c>
      <c r="C455" t="s">
        <v>1638</v>
      </c>
      <c r="D455">
        <v>1</v>
      </c>
      <c r="E455">
        <v>0.25</v>
      </c>
      <c r="F455" t="s">
        <v>21</v>
      </c>
      <c r="H455" s="3">
        <v>45492</v>
      </c>
    </row>
    <row r="456" spans="1:8" x14ac:dyDescent="0.25">
      <c r="A456" s="7" t="s">
        <v>1640</v>
      </c>
      <c r="B456" t="s">
        <v>1642</v>
      </c>
      <c r="C456" t="s">
        <v>1645</v>
      </c>
      <c r="D456">
        <v>1</v>
      </c>
      <c r="E456">
        <v>0.5</v>
      </c>
      <c r="F456" t="s">
        <v>21</v>
      </c>
      <c r="H456" s="3">
        <v>45492</v>
      </c>
    </row>
    <row r="457" spans="1:8" x14ac:dyDescent="0.25">
      <c r="A457" s="7" t="s">
        <v>1646</v>
      </c>
      <c r="B457" t="s">
        <v>1647</v>
      </c>
      <c r="C457" t="s">
        <v>1650</v>
      </c>
      <c r="D457">
        <v>30</v>
      </c>
      <c r="H457" s="3">
        <v>45492</v>
      </c>
    </row>
    <row r="458" spans="1:8" x14ac:dyDescent="0.25">
      <c r="A458" s="7" t="s">
        <v>1651</v>
      </c>
      <c r="B458" t="s">
        <v>1652</v>
      </c>
      <c r="C458" t="s">
        <v>1655</v>
      </c>
      <c r="D458">
        <v>10</v>
      </c>
      <c r="E458">
        <v>10</v>
      </c>
      <c r="F458" t="s">
        <v>21</v>
      </c>
      <c r="H458" s="3">
        <v>45492</v>
      </c>
    </row>
    <row r="459" spans="1:8" x14ac:dyDescent="0.25">
      <c r="A459" s="7" t="s">
        <v>1656</v>
      </c>
      <c r="B459" t="s">
        <v>1657</v>
      </c>
      <c r="C459" t="s">
        <v>1660</v>
      </c>
      <c r="D459">
        <v>10</v>
      </c>
      <c r="E459">
        <v>10</v>
      </c>
      <c r="F459" t="s">
        <v>21</v>
      </c>
      <c r="H459" s="3">
        <v>45492</v>
      </c>
    </row>
    <row r="460" spans="1:8" x14ac:dyDescent="0.25">
      <c r="A460" s="7" t="s">
        <v>1661</v>
      </c>
      <c r="B460" t="s">
        <v>1662</v>
      </c>
      <c r="C460" t="s">
        <v>1665</v>
      </c>
      <c r="D460">
        <v>10</v>
      </c>
      <c r="E460">
        <v>10</v>
      </c>
      <c r="F460" t="s">
        <v>21</v>
      </c>
      <c r="H460" s="3">
        <v>45492</v>
      </c>
    </row>
    <row r="461" spans="1:8" x14ac:dyDescent="0.25">
      <c r="A461" s="7" t="s">
        <v>1666</v>
      </c>
      <c r="B461" t="s">
        <v>1667</v>
      </c>
      <c r="C461" t="s">
        <v>1670</v>
      </c>
      <c r="D461">
        <v>10</v>
      </c>
      <c r="E461">
        <v>10</v>
      </c>
      <c r="F461" t="s">
        <v>21</v>
      </c>
      <c r="H461" s="3">
        <v>45492</v>
      </c>
    </row>
    <row r="462" spans="1:8" x14ac:dyDescent="0.25">
      <c r="A462" s="7" t="s">
        <v>1671</v>
      </c>
      <c r="B462" t="s">
        <v>1673</v>
      </c>
      <c r="C462" t="s">
        <v>1676</v>
      </c>
      <c r="D462">
        <v>10</v>
      </c>
      <c r="H462" s="3">
        <v>45492</v>
      </c>
    </row>
    <row r="463" spans="1:8" x14ac:dyDescent="0.25">
      <c r="A463" s="7" t="s">
        <v>1677</v>
      </c>
      <c r="B463" t="s">
        <v>1678</v>
      </c>
      <c r="C463" t="s">
        <v>1681</v>
      </c>
      <c r="D463">
        <v>10</v>
      </c>
      <c r="H463" s="3">
        <v>45492</v>
      </c>
    </row>
    <row r="464" spans="1:8" x14ac:dyDescent="0.25">
      <c r="A464" s="7" t="s">
        <v>1682</v>
      </c>
      <c r="B464" t="s">
        <v>1684</v>
      </c>
      <c r="C464" t="s">
        <v>1681</v>
      </c>
      <c r="D464">
        <v>10</v>
      </c>
      <c r="H464" s="3">
        <v>45492</v>
      </c>
    </row>
    <row r="465" spans="1:8" x14ac:dyDescent="0.25">
      <c r="A465" s="7" t="s">
        <v>1685</v>
      </c>
      <c r="B465" t="s">
        <v>1686</v>
      </c>
      <c r="C465" t="s">
        <v>1689</v>
      </c>
      <c r="D465">
        <v>10</v>
      </c>
      <c r="H465" s="3">
        <v>45492</v>
      </c>
    </row>
    <row r="466" spans="1:8" x14ac:dyDescent="0.25">
      <c r="A466" s="7" t="s">
        <v>1690</v>
      </c>
      <c r="B466" t="s">
        <v>1692</v>
      </c>
      <c r="C466" t="s">
        <v>1689</v>
      </c>
      <c r="D466">
        <v>10</v>
      </c>
      <c r="H466" s="3">
        <v>45492</v>
      </c>
    </row>
    <row r="467" spans="1:8" x14ac:dyDescent="0.25">
      <c r="A467" s="7" t="s">
        <v>5622</v>
      </c>
      <c r="B467" t="s">
        <v>5623</v>
      </c>
      <c r="C467" t="s">
        <v>1697</v>
      </c>
      <c r="D467">
        <v>30</v>
      </c>
      <c r="H467" s="3">
        <v>45492</v>
      </c>
    </row>
    <row r="468" spans="1:8" x14ac:dyDescent="0.25">
      <c r="A468" s="7" t="s">
        <v>5624</v>
      </c>
      <c r="B468" t="s">
        <v>5625</v>
      </c>
      <c r="C468" t="s">
        <v>1697</v>
      </c>
      <c r="D468">
        <v>100</v>
      </c>
      <c r="H468" s="3">
        <v>45492</v>
      </c>
    </row>
    <row r="469" spans="1:8" x14ac:dyDescent="0.25">
      <c r="A469" s="7" t="s">
        <v>1702</v>
      </c>
      <c r="B469" t="s">
        <v>1703</v>
      </c>
      <c r="C469" t="s">
        <v>1706</v>
      </c>
      <c r="D469">
        <v>4</v>
      </c>
      <c r="E469">
        <v>74</v>
      </c>
      <c r="F469" t="s">
        <v>70</v>
      </c>
      <c r="H469" s="3">
        <v>45492</v>
      </c>
    </row>
    <row r="470" spans="1:8" x14ac:dyDescent="0.25">
      <c r="A470" s="7" t="s">
        <v>5626</v>
      </c>
      <c r="B470" t="s">
        <v>5628</v>
      </c>
      <c r="C470" t="s">
        <v>1713</v>
      </c>
      <c r="D470">
        <v>8</v>
      </c>
      <c r="H470" s="3">
        <v>45492</v>
      </c>
    </row>
    <row r="471" spans="1:8" x14ac:dyDescent="0.25">
      <c r="A471" s="7" t="s">
        <v>1708</v>
      </c>
      <c r="B471" t="s">
        <v>1710</v>
      </c>
      <c r="C471" t="s">
        <v>1713</v>
      </c>
      <c r="D471">
        <v>20</v>
      </c>
      <c r="H471" s="3">
        <v>45492</v>
      </c>
    </row>
    <row r="472" spans="1:8" x14ac:dyDescent="0.25">
      <c r="A472" s="7" t="s">
        <v>1714</v>
      </c>
      <c r="B472" t="s">
        <v>1716</v>
      </c>
      <c r="C472" t="s">
        <v>1713</v>
      </c>
      <c r="D472">
        <v>20</v>
      </c>
      <c r="H472" s="3">
        <v>45492</v>
      </c>
    </row>
    <row r="473" spans="1:8" x14ac:dyDescent="0.25">
      <c r="A473" s="7" t="s">
        <v>1717</v>
      </c>
      <c r="B473" t="s">
        <v>1718</v>
      </c>
      <c r="C473" t="s">
        <v>1713</v>
      </c>
      <c r="D473">
        <v>20</v>
      </c>
      <c r="H473" s="3">
        <v>45492</v>
      </c>
    </row>
    <row r="474" spans="1:8" x14ac:dyDescent="0.25">
      <c r="A474" s="7" t="s">
        <v>1722</v>
      </c>
      <c r="B474" t="s">
        <v>1724</v>
      </c>
      <c r="C474" t="s">
        <v>1713</v>
      </c>
      <c r="D474">
        <v>20</v>
      </c>
      <c r="H474" s="3">
        <v>45492</v>
      </c>
    </row>
    <row r="475" spans="1:8" x14ac:dyDescent="0.25">
      <c r="A475" s="7" t="s">
        <v>1719</v>
      </c>
      <c r="B475" t="s">
        <v>1721</v>
      </c>
      <c r="C475" t="s">
        <v>1713</v>
      </c>
      <c r="D475">
        <v>20</v>
      </c>
      <c r="H475" s="3">
        <v>45492</v>
      </c>
    </row>
    <row r="476" spans="1:8" x14ac:dyDescent="0.25">
      <c r="A476" s="7" t="s">
        <v>1725</v>
      </c>
      <c r="B476" t="s">
        <v>1727</v>
      </c>
      <c r="C476" t="s">
        <v>1713</v>
      </c>
      <c r="D476">
        <v>20</v>
      </c>
      <c r="H476" s="3">
        <v>45492</v>
      </c>
    </row>
    <row r="477" spans="1:8" x14ac:dyDescent="0.25">
      <c r="A477" s="7" t="s">
        <v>1728</v>
      </c>
      <c r="B477" t="s">
        <v>1730</v>
      </c>
      <c r="C477" t="s">
        <v>1713</v>
      </c>
      <c r="D477">
        <v>30</v>
      </c>
      <c r="H477" s="3">
        <v>45492</v>
      </c>
    </row>
    <row r="478" spans="1:8" x14ac:dyDescent="0.25">
      <c r="A478" s="7" t="s">
        <v>1731</v>
      </c>
      <c r="B478" t="s">
        <v>1733</v>
      </c>
      <c r="C478" t="s">
        <v>1713</v>
      </c>
      <c r="D478">
        <v>30</v>
      </c>
      <c r="H478" s="3">
        <v>45492</v>
      </c>
    </row>
    <row r="479" spans="1:8" x14ac:dyDescent="0.25">
      <c r="A479" s="7" t="s">
        <v>1734</v>
      </c>
      <c r="B479" t="s">
        <v>1736</v>
      </c>
      <c r="C479" t="s">
        <v>1713</v>
      </c>
      <c r="D479">
        <v>30</v>
      </c>
      <c r="H479" s="3">
        <v>45492</v>
      </c>
    </row>
    <row r="480" spans="1:8" x14ac:dyDescent="0.25">
      <c r="A480" s="7" t="s">
        <v>1740</v>
      </c>
      <c r="B480" t="s">
        <v>1741</v>
      </c>
      <c r="C480" t="s">
        <v>1713</v>
      </c>
      <c r="D480">
        <v>40</v>
      </c>
      <c r="H480" s="3">
        <v>45492</v>
      </c>
    </row>
    <row r="481" spans="1:8" x14ac:dyDescent="0.25">
      <c r="A481" s="7" t="s">
        <v>1737</v>
      </c>
      <c r="B481" t="s">
        <v>1739</v>
      </c>
      <c r="C481" t="s">
        <v>1713</v>
      </c>
      <c r="D481">
        <v>50</v>
      </c>
      <c r="H481" s="3">
        <v>45492</v>
      </c>
    </row>
    <row r="482" spans="1:8" x14ac:dyDescent="0.25">
      <c r="A482" s="7" t="s">
        <v>1742</v>
      </c>
      <c r="B482" t="s">
        <v>1744</v>
      </c>
      <c r="C482" t="s">
        <v>1713</v>
      </c>
      <c r="D482">
        <v>50</v>
      </c>
      <c r="H482" s="3">
        <v>45492</v>
      </c>
    </row>
    <row r="483" spans="1:8" x14ac:dyDescent="0.25">
      <c r="A483" s="7" t="s">
        <v>1745</v>
      </c>
      <c r="B483" t="s">
        <v>1747</v>
      </c>
      <c r="C483" t="s">
        <v>1713</v>
      </c>
      <c r="D483">
        <v>50</v>
      </c>
      <c r="H483" s="3">
        <v>45492</v>
      </c>
    </row>
    <row r="484" spans="1:8" x14ac:dyDescent="0.25">
      <c r="A484" s="7" t="s">
        <v>1748</v>
      </c>
      <c r="B484" t="s">
        <v>1750</v>
      </c>
      <c r="C484" t="s">
        <v>1713</v>
      </c>
      <c r="D484">
        <v>50</v>
      </c>
      <c r="H484" s="3">
        <v>45492</v>
      </c>
    </row>
    <row r="485" spans="1:8" x14ac:dyDescent="0.25">
      <c r="A485" s="7" t="s">
        <v>1751</v>
      </c>
      <c r="B485" t="s">
        <v>1753</v>
      </c>
      <c r="C485" t="s">
        <v>1713</v>
      </c>
      <c r="D485">
        <v>50</v>
      </c>
      <c r="H485" s="3">
        <v>45492</v>
      </c>
    </row>
    <row r="486" spans="1:8" x14ac:dyDescent="0.25">
      <c r="A486" s="7" t="s">
        <v>1754</v>
      </c>
      <c r="B486" t="s">
        <v>1755</v>
      </c>
      <c r="C486" t="s">
        <v>1758</v>
      </c>
      <c r="D486">
        <v>30</v>
      </c>
      <c r="H486" s="3">
        <v>45492</v>
      </c>
    </row>
    <row r="487" spans="1:8" x14ac:dyDescent="0.25">
      <c r="A487" s="7" t="s">
        <v>1759</v>
      </c>
      <c r="B487" t="s">
        <v>1760</v>
      </c>
      <c r="C487" t="s">
        <v>1758</v>
      </c>
      <c r="D487">
        <v>60</v>
      </c>
      <c r="H487" s="3">
        <v>45492</v>
      </c>
    </row>
    <row r="488" spans="1:8" x14ac:dyDescent="0.25">
      <c r="A488" s="7" t="s">
        <v>1761</v>
      </c>
      <c r="B488" t="s">
        <v>1762</v>
      </c>
      <c r="C488" t="s">
        <v>1765</v>
      </c>
      <c r="D488">
        <v>1</v>
      </c>
      <c r="E488">
        <v>10</v>
      </c>
      <c r="F488" t="s">
        <v>21</v>
      </c>
      <c r="H488" s="3">
        <v>45492</v>
      </c>
    </row>
    <row r="489" spans="1:8" x14ac:dyDescent="0.25">
      <c r="A489" s="7" t="s">
        <v>1766</v>
      </c>
      <c r="B489" t="s">
        <v>1767</v>
      </c>
      <c r="C489" t="s">
        <v>1770</v>
      </c>
      <c r="D489">
        <v>1</v>
      </c>
      <c r="E489">
        <v>30</v>
      </c>
      <c r="F489" t="s">
        <v>21</v>
      </c>
      <c r="H489" s="3">
        <v>45492</v>
      </c>
    </row>
    <row r="490" spans="1:8" x14ac:dyDescent="0.25">
      <c r="A490" s="7" t="s">
        <v>1771</v>
      </c>
      <c r="B490" t="s">
        <v>1772</v>
      </c>
      <c r="C490" t="s">
        <v>1775</v>
      </c>
      <c r="D490">
        <v>1</v>
      </c>
      <c r="E490">
        <v>45</v>
      </c>
      <c r="F490" t="s">
        <v>21</v>
      </c>
      <c r="H490" s="3">
        <v>45492</v>
      </c>
    </row>
    <row r="491" spans="1:8" x14ac:dyDescent="0.25">
      <c r="A491" s="7" t="s">
        <v>1777</v>
      </c>
      <c r="B491" t="s">
        <v>1778</v>
      </c>
      <c r="C491" t="s">
        <v>1781</v>
      </c>
      <c r="D491">
        <v>1</v>
      </c>
      <c r="E491">
        <v>20</v>
      </c>
      <c r="F491" t="s">
        <v>70</v>
      </c>
      <c r="H491" s="3">
        <v>45492</v>
      </c>
    </row>
    <row r="492" spans="1:8" x14ac:dyDescent="0.25">
      <c r="A492" s="7" t="s">
        <v>1782</v>
      </c>
      <c r="B492" t="s">
        <v>1783</v>
      </c>
      <c r="C492" t="s">
        <v>1786</v>
      </c>
      <c r="D492">
        <v>1</v>
      </c>
      <c r="E492">
        <v>30</v>
      </c>
      <c r="F492" t="s">
        <v>70</v>
      </c>
      <c r="H492" s="3">
        <v>45492</v>
      </c>
    </row>
    <row r="493" spans="1:8" x14ac:dyDescent="0.25">
      <c r="A493" s="7" t="s">
        <v>1787</v>
      </c>
      <c r="B493" t="s">
        <v>1788</v>
      </c>
      <c r="C493" t="s">
        <v>1786</v>
      </c>
      <c r="D493">
        <v>1</v>
      </c>
      <c r="E493">
        <v>30</v>
      </c>
      <c r="F493" t="s">
        <v>70</v>
      </c>
      <c r="H493" s="3">
        <v>45492</v>
      </c>
    </row>
    <row r="494" spans="1:8" x14ac:dyDescent="0.25">
      <c r="A494" s="7" t="s">
        <v>1789</v>
      </c>
      <c r="B494" t="s">
        <v>1791</v>
      </c>
      <c r="C494" t="s">
        <v>1794</v>
      </c>
      <c r="D494">
        <v>1</v>
      </c>
      <c r="E494">
        <v>200</v>
      </c>
      <c r="F494" t="s">
        <v>21</v>
      </c>
      <c r="H494" s="3">
        <v>45492</v>
      </c>
    </row>
    <row r="495" spans="1:8" x14ac:dyDescent="0.25">
      <c r="A495" s="7" t="s">
        <v>5211</v>
      </c>
      <c r="B495" t="s">
        <v>5213</v>
      </c>
      <c r="C495" t="s">
        <v>1794</v>
      </c>
      <c r="D495">
        <v>1</v>
      </c>
      <c r="E495">
        <v>200</v>
      </c>
      <c r="F495" t="s">
        <v>21</v>
      </c>
      <c r="H495" s="3">
        <v>45492</v>
      </c>
    </row>
    <row r="496" spans="1:8" x14ac:dyDescent="0.25">
      <c r="A496" s="7" t="s">
        <v>5214</v>
      </c>
      <c r="B496" t="s">
        <v>5216</v>
      </c>
      <c r="C496" t="s">
        <v>1794</v>
      </c>
      <c r="D496">
        <v>1</v>
      </c>
      <c r="E496">
        <v>200</v>
      </c>
      <c r="F496" t="s">
        <v>21</v>
      </c>
      <c r="H496" s="3">
        <v>45492</v>
      </c>
    </row>
    <row r="497" spans="1:8" x14ac:dyDescent="0.25">
      <c r="A497" s="7" t="s">
        <v>1795</v>
      </c>
      <c r="B497" t="s">
        <v>1797</v>
      </c>
      <c r="C497" t="s">
        <v>1800</v>
      </c>
      <c r="D497">
        <v>1</v>
      </c>
      <c r="E497">
        <v>100</v>
      </c>
      <c r="F497" t="s">
        <v>21</v>
      </c>
      <c r="H497" s="3">
        <v>45492</v>
      </c>
    </row>
    <row r="498" spans="1:8" x14ac:dyDescent="0.25">
      <c r="A498" s="7" t="s">
        <v>1801</v>
      </c>
      <c r="B498" t="s">
        <v>1802</v>
      </c>
      <c r="C498" t="s">
        <v>1805</v>
      </c>
      <c r="D498">
        <v>1</v>
      </c>
      <c r="E498">
        <v>50</v>
      </c>
      <c r="F498" t="s">
        <v>70</v>
      </c>
      <c r="H498" s="3">
        <v>45492</v>
      </c>
    </row>
    <row r="499" spans="1:8" x14ac:dyDescent="0.25">
      <c r="A499" s="7" t="s">
        <v>1806</v>
      </c>
      <c r="B499" t="s">
        <v>1807</v>
      </c>
      <c r="C499" t="s">
        <v>1805</v>
      </c>
      <c r="D499">
        <v>1</v>
      </c>
      <c r="E499">
        <v>120</v>
      </c>
      <c r="F499" t="s">
        <v>70</v>
      </c>
      <c r="H499" s="3">
        <v>45492</v>
      </c>
    </row>
    <row r="500" spans="1:8" x14ac:dyDescent="0.25">
      <c r="A500" s="7" t="s">
        <v>1808</v>
      </c>
      <c r="B500" t="s">
        <v>1809</v>
      </c>
      <c r="C500" t="s">
        <v>1812</v>
      </c>
      <c r="D500">
        <v>1</v>
      </c>
      <c r="E500">
        <v>90</v>
      </c>
      <c r="F500" t="s">
        <v>70</v>
      </c>
      <c r="H500" s="3">
        <v>45492</v>
      </c>
    </row>
    <row r="501" spans="1:8" x14ac:dyDescent="0.25">
      <c r="A501" s="7" t="s">
        <v>5478</v>
      </c>
      <c r="B501" t="s">
        <v>5630</v>
      </c>
      <c r="C501" t="s">
        <v>5633</v>
      </c>
      <c r="D501">
        <v>4</v>
      </c>
      <c r="H501" s="3">
        <v>45492</v>
      </c>
    </row>
    <row r="502" spans="1:8" x14ac:dyDescent="0.25">
      <c r="A502" s="7" t="s">
        <v>1813</v>
      </c>
      <c r="B502" t="s">
        <v>1814</v>
      </c>
      <c r="C502" t="s">
        <v>1817</v>
      </c>
      <c r="D502">
        <v>20</v>
      </c>
      <c r="E502">
        <v>15</v>
      </c>
      <c r="F502" t="s">
        <v>21</v>
      </c>
      <c r="H502" s="3">
        <v>45492</v>
      </c>
    </row>
    <row r="503" spans="1:8" x14ac:dyDescent="0.25">
      <c r="A503" s="7" t="s">
        <v>1818</v>
      </c>
      <c r="B503" t="s">
        <v>1819</v>
      </c>
      <c r="C503" t="s">
        <v>1822</v>
      </c>
      <c r="D503">
        <v>30</v>
      </c>
      <c r="E503">
        <v>10</v>
      </c>
      <c r="F503" t="s">
        <v>70</v>
      </c>
      <c r="H503" s="3">
        <v>45492</v>
      </c>
    </row>
    <row r="504" spans="1:8" x14ac:dyDescent="0.25">
      <c r="A504" s="7" t="s">
        <v>1823</v>
      </c>
      <c r="B504" t="s">
        <v>1824</v>
      </c>
      <c r="C504" t="s">
        <v>1827</v>
      </c>
      <c r="D504">
        <v>1</v>
      </c>
      <c r="E504">
        <v>300</v>
      </c>
      <c r="F504" t="s">
        <v>21</v>
      </c>
      <c r="H504" s="3">
        <v>45492</v>
      </c>
    </row>
    <row r="505" spans="1:8" x14ac:dyDescent="0.25">
      <c r="A505" s="7" t="s">
        <v>1828</v>
      </c>
      <c r="B505" t="s">
        <v>1829</v>
      </c>
      <c r="C505" t="s">
        <v>1827</v>
      </c>
      <c r="D505">
        <v>1</v>
      </c>
      <c r="E505">
        <v>500</v>
      </c>
      <c r="F505" t="s">
        <v>21</v>
      </c>
      <c r="H505" s="3">
        <v>45492</v>
      </c>
    </row>
    <row r="506" spans="1:8" x14ac:dyDescent="0.25">
      <c r="A506" s="7" t="s">
        <v>1830</v>
      </c>
      <c r="B506" t="s">
        <v>1831</v>
      </c>
      <c r="C506" t="s">
        <v>1827</v>
      </c>
      <c r="D506">
        <v>1</v>
      </c>
      <c r="E506">
        <v>500</v>
      </c>
      <c r="F506" t="s">
        <v>21</v>
      </c>
      <c r="H506" s="3">
        <v>45492</v>
      </c>
    </row>
    <row r="507" spans="1:8" x14ac:dyDescent="0.25">
      <c r="A507" s="7" t="s">
        <v>1832</v>
      </c>
      <c r="B507" t="s">
        <v>1834</v>
      </c>
      <c r="C507" t="s">
        <v>1837</v>
      </c>
      <c r="D507">
        <v>28</v>
      </c>
      <c r="H507" s="3">
        <v>45492</v>
      </c>
    </row>
    <row r="508" spans="1:8" x14ac:dyDescent="0.25">
      <c r="A508" s="7" t="s">
        <v>1838</v>
      </c>
      <c r="B508" t="s">
        <v>1840</v>
      </c>
      <c r="C508" t="s">
        <v>1837</v>
      </c>
      <c r="D508">
        <v>42</v>
      </c>
      <c r="H508" s="3">
        <v>45492</v>
      </c>
    </row>
    <row r="509" spans="1:8" x14ac:dyDescent="0.25">
      <c r="A509" s="7" t="s">
        <v>1841</v>
      </c>
      <c r="B509" t="s">
        <v>1842</v>
      </c>
      <c r="C509" t="s">
        <v>1845</v>
      </c>
      <c r="D509">
        <v>1</v>
      </c>
      <c r="E509">
        <v>200</v>
      </c>
      <c r="F509" t="s">
        <v>21</v>
      </c>
      <c r="H509" s="3">
        <v>45492</v>
      </c>
    </row>
    <row r="510" spans="1:8" x14ac:dyDescent="0.25">
      <c r="A510" s="7" t="s">
        <v>1846</v>
      </c>
      <c r="B510" t="s">
        <v>1847</v>
      </c>
      <c r="C510" t="s">
        <v>1850</v>
      </c>
      <c r="D510">
        <v>1</v>
      </c>
      <c r="H510" s="3">
        <v>45492</v>
      </c>
    </row>
    <row r="511" spans="1:8" x14ac:dyDescent="0.25">
      <c r="A511" s="7" t="s">
        <v>1851</v>
      </c>
      <c r="B511" t="s">
        <v>1852</v>
      </c>
      <c r="C511" t="s">
        <v>1850</v>
      </c>
      <c r="D511">
        <v>1</v>
      </c>
      <c r="H511" s="3">
        <v>45492</v>
      </c>
    </row>
    <row r="512" spans="1:8" x14ac:dyDescent="0.25">
      <c r="A512" s="7" t="s">
        <v>1853</v>
      </c>
      <c r="B512" t="s">
        <v>1854</v>
      </c>
      <c r="C512" t="s">
        <v>1850</v>
      </c>
      <c r="D512">
        <v>1</v>
      </c>
      <c r="H512" s="3">
        <v>45492</v>
      </c>
    </row>
    <row r="513" spans="1:8" x14ac:dyDescent="0.25">
      <c r="A513" s="7" t="s">
        <v>1855</v>
      </c>
      <c r="B513" t="s">
        <v>1856</v>
      </c>
      <c r="C513" t="s">
        <v>1850</v>
      </c>
      <c r="D513">
        <v>1</v>
      </c>
      <c r="H513" s="3">
        <v>45492</v>
      </c>
    </row>
    <row r="514" spans="1:8" x14ac:dyDescent="0.25">
      <c r="A514" s="7" t="s">
        <v>1857</v>
      </c>
      <c r="B514" t="s">
        <v>1858</v>
      </c>
      <c r="C514" t="s">
        <v>1861</v>
      </c>
      <c r="D514">
        <v>1</v>
      </c>
      <c r="H514" s="3">
        <v>45492</v>
      </c>
    </row>
    <row r="515" spans="1:8" x14ac:dyDescent="0.25">
      <c r="A515" s="7" t="s">
        <v>1862</v>
      </c>
      <c r="B515" t="s">
        <v>1864</v>
      </c>
      <c r="C515" t="s">
        <v>1867</v>
      </c>
      <c r="D515">
        <v>1</v>
      </c>
      <c r="H515" s="3">
        <v>45492</v>
      </c>
    </row>
    <row r="516" spans="1:8" x14ac:dyDescent="0.25">
      <c r="A516" s="7" t="s">
        <v>1868</v>
      </c>
      <c r="B516" t="s">
        <v>1870</v>
      </c>
      <c r="C516" t="s">
        <v>1873</v>
      </c>
      <c r="D516">
        <v>1</v>
      </c>
      <c r="H516" s="3">
        <v>45492</v>
      </c>
    </row>
    <row r="517" spans="1:8" x14ac:dyDescent="0.25">
      <c r="A517" s="7" t="s">
        <v>1874</v>
      </c>
      <c r="B517" t="s">
        <v>1875</v>
      </c>
      <c r="C517" t="s">
        <v>1873</v>
      </c>
      <c r="D517">
        <v>1</v>
      </c>
      <c r="H517" s="3">
        <v>45492</v>
      </c>
    </row>
    <row r="518" spans="1:8" x14ac:dyDescent="0.25">
      <c r="A518" s="7" t="s">
        <v>1882</v>
      </c>
      <c r="B518" t="s">
        <v>1884</v>
      </c>
      <c r="C518" t="s">
        <v>1873</v>
      </c>
      <c r="D518">
        <v>1</v>
      </c>
      <c r="H518" s="3">
        <v>45492</v>
      </c>
    </row>
    <row r="519" spans="1:8" x14ac:dyDescent="0.25">
      <c r="A519" s="7" t="s">
        <v>1879</v>
      </c>
      <c r="B519" t="s">
        <v>1881</v>
      </c>
      <c r="C519" t="s">
        <v>1873</v>
      </c>
      <c r="D519">
        <v>1</v>
      </c>
      <c r="H519" s="3">
        <v>45492</v>
      </c>
    </row>
    <row r="520" spans="1:8" x14ac:dyDescent="0.25">
      <c r="A520" s="7" t="s">
        <v>1876</v>
      </c>
      <c r="B520" t="s">
        <v>1878</v>
      </c>
      <c r="C520" t="s">
        <v>1873</v>
      </c>
      <c r="H520" s="3">
        <v>45492</v>
      </c>
    </row>
    <row r="521" spans="1:8" x14ac:dyDescent="0.25">
      <c r="A521" s="7" t="s">
        <v>1885</v>
      </c>
      <c r="B521" t="s">
        <v>1886</v>
      </c>
      <c r="C521" t="s">
        <v>1888</v>
      </c>
      <c r="D521">
        <v>1</v>
      </c>
      <c r="E521">
        <v>5</v>
      </c>
      <c r="F521" t="s">
        <v>70</v>
      </c>
      <c r="H521" s="3">
        <v>45492</v>
      </c>
    </row>
    <row r="522" spans="1:8" x14ac:dyDescent="0.25">
      <c r="A522" s="7" t="s">
        <v>1889</v>
      </c>
      <c r="B522" t="s">
        <v>1890</v>
      </c>
      <c r="C522" t="s">
        <v>1893</v>
      </c>
      <c r="D522">
        <v>2</v>
      </c>
      <c r="H522" s="3">
        <v>45492</v>
      </c>
    </row>
    <row r="523" spans="1:8" x14ac:dyDescent="0.25">
      <c r="A523" s="7" t="s">
        <v>1894</v>
      </c>
      <c r="B523" t="s">
        <v>1895</v>
      </c>
      <c r="C523" t="s">
        <v>1898</v>
      </c>
      <c r="D523">
        <v>1</v>
      </c>
      <c r="E523">
        <v>15</v>
      </c>
      <c r="F523" t="s">
        <v>21</v>
      </c>
      <c r="H523" s="3">
        <v>45492</v>
      </c>
    </row>
    <row r="524" spans="1:8" x14ac:dyDescent="0.25">
      <c r="A524" s="7" t="s">
        <v>1899</v>
      </c>
      <c r="B524" t="s">
        <v>1900</v>
      </c>
      <c r="C524" t="s">
        <v>1903</v>
      </c>
      <c r="D524">
        <v>1</v>
      </c>
      <c r="E524">
        <v>20</v>
      </c>
      <c r="F524" t="s">
        <v>21</v>
      </c>
      <c r="H524" s="3">
        <v>45492</v>
      </c>
    </row>
    <row r="525" spans="1:8" x14ac:dyDescent="0.25">
      <c r="A525" s="7" t="s">
        <v>1904</v>
      </c>
      <c r="B525" t="s">
        <v>1905</v>
      </c>
      <c r="C525" t="s">
        <v>1908</v>
      </c>
      <c r="D525">
        <v>1</v>
      </c>
      <c r="E525">
        <v>20</v>
      </c>
      <c r="F525" t="s">
        <v>21</v>
      </c>
      <c r="H525" s="3">
        <v>45492</v>
      </c>
    </row>
    <row r="526" spans="1:8" x14ac:dyDescent="0.25">
      <c r="A526" s="7" t="s">
        <v>1909</v>
      </c>
      <c r="B526" t="s">
        <v>1910</v>
      </c>
      <c r="C526" t="s">
        <v>1913</v>
      </c>
      <c r="D526">
        <v>1</v>
      </c>
      <c r="E526">
        <v>20</v>
      </c>
      <c r="F526" t="s">
        <v>21</v>
      </c>
      <c r="H526" s="3">
        <v>45492</v>
      </c>
    </row>
    <row r="527" spans="1:8" x14ac:dyDescent="0.25">
      <c r="A527" s="7" t="s">
        <v>1914</v>
      </c>
      <c r="B527" t="s">
        <v>1915</v>
      </c>
      <c r="C527" t="s">
        <v>1918</v>
      </c>
      <c r="D527">
        <v>1</v>
      </c>
      <c r="E527">
        <v>20</v>
      </c>
      <c r="F527" t="s">
        <v>21</v>
      </c>
      <c r="H527" s="3">
        <v>45492</v>
      </c>
    </row>
    <row r="528" spans="1:8" x14ac:dyDescent="0.25">
      <c r="A528" s="7" t="s">
        <v>1919</v>
      </c>
      <c r="B528" t="s">
        <v>1920</v>
      </c>
      <c r="C528" t="s">
        <v>1923</v>
      </c>
      <c r="D528">
        <v>1</v>
      </c>
      <c r="E528">
        <v>20</v>
      </c>
      <c r="F528" t="s">
        <v>70</v>
      </c>
      <c r="H528" s="3">
        <v>45492</v>
      </c>
    </row>
    <row r="529" spans="1:8" x14ac:dyDescent="0.25">
      <c r="A529" s="7" t="s">
        <v>1924</v>
      </c>
      <c r="B529" t="s">
        <v>1925</v>
      </c>
      <c r="C529" t="s">
        <v>1928</v>
      </c>
      <c r="D529">
        <v>12</v>
      </c>
      <c r="H529" s="3">
        <v>45492</v>
      </c>
    </row>
    <row r="530" spans="1:8" x14ac:dyDescent="0.25">
      <c r="A530" s="7" t="s">
        <v>1929</v>
      </c>
      <c r="B530" t="s">
        <v>1930</v>
      </c>
      <c r="C530" t="s">
        <v>1933</v>
      </c>
      <c r="D530">
        <v>30</v>
      </c>
      <c r="H530" s="3">
        <v>45492</v>
      </c>
    </row>
    <row r="531" spans="1:8" x14ac:dyDescent="0.25">
      <c r="A531" s="7" t="s">
        <v>1934</v>
      </c>
      <c r="B531" t="s">
        <v>1935</v>
      </c>
      <c r="C531" t="s">
        <v>1938</v>
      </c>
      <c r="D531">
        <v>20</v>
      </c>
      <c r="H531" s="3">
        <v>45492</v>
      </c>
    </row>
    <row r="532" spans="1:8" x14ac:dyDescent="0.25">
      <c r="A532" s="7" t="s">
        <v>1939</v>
      </c>
      <c r="B532" t="s">
        <v>1941</v>
      </c>
      <c r="C532" t="s">
        <v>1938</v>
      </c>
      <c r="D532">
        <v>20</v>
      </c>
      <c r="H532" s="3">
        <v>45492</v>
      </c>
    </row>
    <row r="533" spans="1:8" x14ac:dyDescent="0.25">
      <c r="A533" s="7" t="s">
        <v>1942</v>
      </c>
      <c r="B533" t="s">
        <v>1943</v>
      </c>
      <c r="C533" t="s">
        <v>1938</v>
      </c>
      <c r="D533">
        <v>20</v>
      </c>
      <c r="H533" s="3">
        <v>45492</v>
      </c>
    </row>
    <row r="534" spans="1:8" x14ac:dyDescent="0.25">
      <c r="A534" s="7" t="s">
        <v>1944</v>
      </c>
      <c r="B534" t="s">
        <v>1945</v>
      </c>
      <c r="C534" t="s">
        <v>1948</v>
      </c>
      <c r="D534">
        <v>30</v>
      </c>
      <c r="H534" s="3">
        <v>45492</v>
      </c>
    </row>
    <row r="535" spans="1:8" x14ac:dyDescent="0.25">
      <c r="A535" s="7" t="s">
        <v>1949</v>
      </c>
      <c r="B535" t="s">
        <v>1950</v>
      </c>
      <c r="C535" t="s">
        <v>1953</v>
      </c>
      <c r="D535">
        <v>30</v>
      </c>
      <c r="H535" s="3">
        <v>45492</v>
      </c>
    </row>
    <row r="536" spans="1:8" x14ac:dyDescent="0.25">
      <c r="A536" s="7" t="s">
        <v>5634</v>
      </c>
      <c r="B536" t="s">
        <v>5635</v>
      </c>
      <c r="C536" t="s">
        <v>5638</v>
      </c>
      <c r="D536">
        <v>50</v>
      </c>
      <c r="H536" s="3">
        <v>45492</v>
      </c>
    </row>
    <row r="537" spans="1:8" x14ac:dyDescent="0.25">
      <c r="A537" s="7" t="s">
        <v>1954</v>
      </c>
      <c r="B537" t="s">
        <v>1955</v>
      </c>
      <c r="C537" t="s">
        <v>1958</v>
      </c>
      <c r="D537">
        <v>50</v>
      </c>
      <c r="H537" s="3">
        <v>45492</v>
      </c>
    </row>
    <row r="538" spans="1:8" x14ac:dyDescent="0.25">
      <c r="A538" s="7" t="s">
        <v>1959</v>
      </c>
      <c r="B538" t="s">
        <v>1961</v>
      </c>
      <c r="C538" t="s">
        <v>1964</v>
      </c>
      <c r="D538">
        <v>60</v>
      </c>
      <c r="H538" s="3">
        <v>45492</v>
      </c>
    </row>
    <row r="539" spans="1:8" x14ac:dyDescent="0.25">
      <c r="A539" s="7" t="s">
        <v>5639</v>
      </c>
      <c r="B539" t="s">
        <v>5640</v>
      </c>
      <c r="C539" t="s">
        <v>1964</v>
      </c>
      <c r="D539">
        <v>50</v>
      </c>
      <c r="H539" s="3">
        <v>45492</v>
      </c>
    </row>
    <row r="540" spans="1:8" x14ac:dyDescent="0.25">
      <c r="A540" s="7" t="s">
        <v>1965</v>
      </c>
      <c r="B540" t="s">
        <v>1966</v>
      </c>
      <c r="C540" t="s">
        <v>1969</v>
      </c>
      <c r="D540">
        <v>50</v>
      </c>
      <c r="H540" s="3">
        <v>45492</v>
      </c>
    </row>
    <row r="541" spans="1:8" x14ac:dyDescent="0.25">
      <c r="A541" s="7" t="s">
        <v>1970</v>
      </c>
      <c r="B541" t="s">
        <v>1971</v>
      </c>
      <c r="C541" t="s">
        <v>1974</v>
      </c>
      <c r="D541">
        <v>30</v>
      </c>
      <c r="H541" s="3">
        <v>45492</v>
      </c>
    </row>
    <row r="542" spans="1:8" x14ac:dyDescent="0.25">
      <c r="A542" s="7" t="s">
        <v>1975</v>
      </c>
      <c r="B542" t="s">
        <v>1977</v>
      </c>
      <c r="C542" t="s">
        <v>1974</v>
      </c>
      <c r="D542">
        <v>30</v>
      </c>
      <c r="H542" s="3">
        <v>45492</v>
      </c>
    </row>
    <row r="543" spans="1:8" x14ac:dyDescent="0.25">
      <c r="A543" s="7" t="s">
        <v>1978</v>
      </c>
      <c r="B543" t="s">
        <v>1979</v>
      </c>
      <c r="C543" t="s">
        <v>1982</v>
      </c>
      <c r="D543">
        <v>20</v>
      </c>
      <c r="H543" s="3">
        <v>45492</v>
      </c>
    </row>
    <row r="544" spans="1:8" x14ac:dyDescent="0.25">
      <c r="A544" s="7" t="s">
        <v>1983</v>
      </c>
      <c r="B544" t="s">
        <v>1984</v>
      </c>
      <c r="C544" t="s">
        <v>1982</v>
      </c>
      <c r="D544">
        <v>30</v>
      </c>
      <c r="H544" s="3">
        <v>45492</v>
      </c>
    </row>
    <row r="545" spans="1:8" x14ac:dyDescent="0.25">
      <c r="A545" s="7" t="s">
        <v>1985</v>
      </c>
      <c r="B545" t="s">
        <v>1987</v>
      </c>
      <c r="C545" t="s">
        <v>1982</v>
      </c>
      <c r="D545">
        <v>30</v>
      </c>
      <c r="H545" s="3">
        <v>45492</v>
      </c>
    </row>
    <row r="546" spans="1:8" x14ac:dyDescent="0.25">
      <c r="A546" s="7" t="s">
        <v>1988</v>
      </c>
      <c r="B546" t="s">
        <v>1989</v>
      </c>
      <c r="C546" t="s">
        <v>1982</v>
      </c>
      <c r="D546">
        <v>30</v>
      </c>
      <c r="H546" s="3">
        <v>45492</v>
      </c>
    </row>
    <row r="547" spans="1:8" x14ac:dyDescent="0.25">
      <c r="A547" s="7" t="s">
        <v>1996</v>
      </c>
      <c r="B547" t="s">
        <v>1998</v>
      </c>
      <c r="C547" t="s">
        <v>1995</v>
      </c>
      <c r="D547">
        <v>2</v>
      </c>
      <c r="E547">
        <v>112</v>
      </c>
      <c r="F547" t="s">
        <v>70</v>
      </c>
      <c r="H547" s="3">
        <v>45492</v>
      </c>
    </row>
    <row r="548" spans="1:8" x14ac:dyDescent="0.25">
      <c r="A548" s="7" t="s">
        <v>1990</v>
      </c>
      <c r="B548" t="s">
        <v>1992</v>
      </c>
      <c r="C548" t="s">
        <v>1995</v>
      </c>
      <c r="D548">
        <v>2</v>
      </c>
      <c r="H548" s="3">
        <v>45492</v>
      </c>
    </row>
    <row r="549" spans="1:8" x14ac:dyDescent="0.25">
      <c r="A549" s="7" t="s">
        <v>2000</v>
      </c>
      <c r="B549" t="s">
        <v>2002</v>
      </c>
      <c r="C549" t="s">
        <v>2005</v>
      </c>
      <c r="H549" s="3">
        <v>45492</v>
      </c>
    </row>
    <row r="550" spans="1:8" x14ac:dyDescent="0.25">
      <c r="A550" s="7" t="s">
        <v>2006</v>
      </c>
      <c r="B550" t="s">
        <v>2007</v>
      </c>
      <c r="C550" t="s">
        <v>2010</v>
      </c>
      <c r="D550">
        <v>50</v>
      </c>
      <c r="H550" s="3">
        <v>45492</v>
      </c>
    </row>
    <row r="551" spans="1:8" x14ac:dyDescent="0.25">
      <c r="A551" s="7" t="s">
        <v>2011</v>
      </c>
      <c r="B551" t="s">
        <v>2012</v>
      </c>
      <c r="C551" t="s">
        <v>2015</v>
      </c>
      <c r="D551">
        <v>20</v>
      </c>
      <c r="E551">
        <v>10</v>
      </c>
      <c r="F551" t="s">
        <v>21</v>
      </c>
      <c r="H551" s="3">
        <v>45492</v>
      </c>
    </row>
    <row r="552" spans="1:8" x14ac:dyDescent="0.25">
      <c r="A552" s="7" t="s">
        <v>2016</v>
      </c>
      <c r="B552" t="s">
        <v>2017</v>
      </c>
      <c r="C552" t="s">
        <v>2020</v>
      </c>
      <c r="D552">
        <v>1</v>
      </c>
      <c r="E552">
        <v>30</v>
      </c>
      <c r="F552" t="s">
        <v>21</v>
      </c>
      <c r="H552" s="3">
        <v>45492</v>
      </c>
    </row>
    <row r="553" spans="1:8" x14ac:dyDescent="0.25">
      <c r="A553" s="7" t="s">
        <v>2021</v>
      </c>
      <c r="B553" t="s">
        <v>2022</v>
      </c>
      <c r="C553" t="s">
        <v>2025</v>
      </c>
      <c r="D553">
        <v>6</v>
      </c>
      <c r="H553" s="3">
        <v>45492</v>
      </c>
    </row>
    <row r="554" spans="1:8" x14ac:dyDescent="0.25">
      <c r="A554" s="7" t="s">
        <v>2028</v>
      </c>
      <c r="B554" t="s">
        <v>2030</v>
      </c>
      <c r="C554" t="s">
        <v>2025</v>
      </c>
      <c r="D554">
        <v>6</v>
      </c>
      <c r="H554" s="3">
        <v>45492</v>
      </c>
    </row>
    <row r="555" spans="1:8" x14ac:dyDescent="0.25">
      <c r="A555" s="7" t="s">
        <v>2026</v>
      </c>
      <c r="B555" t="s">
        <v>2027</v>
      </c>
      <c r="C555" t="s">
        <v>2025</v>
      </c>
      <c r="D555">
        <v>6</v>
      </c>
      <c r="H555" s="3">
        <v>45492</v>
      </c>
    </row>
    <row r="556" spans="1:8" x14ac:dyDescent="0.25">
      <c r="A556" s="7" t="s">
        <v>5641</v>
      </c>
      <c r="B556" t="s">
        <v>5643</v>
      </c>
      <c r="C556" t="s">
        <v>5646</v>
      </c>
      <c r="D556">
        <v>1</v>
      </c>
      <c r="E556">
        <v>0.65</v>
      </c>
      <c r="F556" t="s">
        <v>21</v>
      </c>
      <c r="H556" s="3">
        <v>45492</v>
      </c>
    </row>
    <row r="557" spans="1:8" x14ac:dyDescent="0.25">
      <c r="A557" s="7" t="s">
        <v>5647</v>
      </c>
      <c r="B557" t="s">
        <v>5649</v>
      </c>
      <c r="C557" t="s">
        <v>5646</v>
      </c>
      <c r="D557">
        <v>1</v>
      </c>
      <c r="E557">
        <v>0.65</v>
      </c>
      <c r="F557" t="s">
        <v>21</v>
      </c>
      <c r="H557" s="3">
        <v>45492</v>
      </c>
    </row>
    <row r="558" spans="1:8" x14ac:dyDescent="0.25">
      <c r="A558" s="7" t="s">
        <v>2031</v>
      </c>
      <c r="B558" t="s">
        <v>2032</v>
      </c>
      <c r="C558" t="s">
        <v>2035</v>
      </c>
      <c r="D558">
        <v>8</v>
      </c>
      <c r="H558" s="3">
        <v>45492</v>
      </c>
    </row>
    <row r="559" spans="1:8" x14ac:dyDescent="0.25">
      <c r="A559" s="7" t="s">
        <v>2037</v>
      </c>
      <c r="B559" t="s">
        <v>2039</v>
      </c>
      <c r="C559" t="s">
        <v>2042</v>
      </c>
      <c r="D559">
        <v>21</v>
      </c>
      <c r="H559" s="3">
        <v>45492</v>
      </c>
    </row>
    <row r="560" spans="1:8" x14ac:dyDescent="0.25">
      <c r="A560" s="7" t="s">
        <v>2044</v>
      </c>
      <c r="B560" t="s">
        <v>2045</v>
      </c>
      <c r="C560" t="s">
        <v>2042</v>
      </c>
      <c r="D560">
        <v>21</v>
      </c>
      <c r="H560" s="3">
        <v>45492</v>
      </c>
    </row>
    <row r="561" spans="1:8" x14ac:dyDescent="0.25">
      <c r="A561" s="7" t="s">
        <v>2046</v>
      </c>
      <c r="B561" t="s">
        <v>2048</v>
      </c>
      <c r="C561" t="s">
        <v>2042</v>
      </c>
      <c r="D561">
        <v>30</v>
      </c>
      <c r="H561" s="3">
        <v>45492</v>
      </c>
    </row>
    <row r="562" spans="1:8" x14ac:dyDescent="0.25">
      <c r="A562" s="7" t="s">
        <v>2049</v>
      </c>
      <c r="B562" t="s">
        <v>2051</v>
      </c>
      <c r="C562" t="s">
        <v>2042</v>
      </c>
      <c r="D562">
        <v>90</v>
      </c>
      <c r="H562" s="3">
        <v>45492</v>
      </c>
    </row>
    <row r="563" spans="1:8" x14ac:dyDescent="0.25">
      <c r="A563" s="7" t="s">
        <v>2052</v>
      </c>
      <c r="B563" t="s">
        <v>2054</v>
      </c>
      <c r="C563" t="s">
        <v>2057</v>
      </c>
      <c r="D563">
        <v>10</v>
      </c>
      <c r="H563" s="3">
        <v>45492</v>
      </c>
    </row>
    <row r="564" spans="1:8" x14ac:dyDescent="0.25">
      <c r="A564" s="7" t="s">
        <v>2058</v>
      </c>
      <c r="B564" t="s">
        <v>2060</v>
      </c>
      <c r="C564" t="s">
        <v>2057</v>
      </c>
      <c r="D564">
        <v>30</v>
      </c>
      <c r="H564" s="3">
        <v>45492</v>
      </c>
    </row>
    <row r="565" spans="1:8" x14ac:dyDescent="0.25">
      <c r="A565" s="7" t="s">
        <v>2061</v>
      </c>
      <c r="B565" t="s">
        <v>2062</v>
      </c>
      <c r="C565" t="s">
        <v>2057</v>
      </c>
      <c r="D565">
        <v>30</v>
      </c>
      <c r="H565" s="3">
        <v>45492</v>
      </c>
    </row>
    <row r="566" spans="1:8" x14ac:dyDescent="0.25">
      <c r="A566" s="7" t="s">
        <v>2063</v>
      </c>
      <c r="B566" t="s">
        <v>2064</v>
      </c>
      <c r="C566" t="s">
        <v>2067</v>
      </c>
      <c r="D566">
        <v>10</v>
      </c>
      <c r="H566" s="3">
        <v>45492</v>
      </c>
    </row>
    <row r="567" spans="1:8" x14ac:dyDescent="0.25">
      <c r="A567" s="7" t="s">
        <v>2068</v>
      </c>
      <c r="B567" t="s">
        <v>2069</v>
      </c>
      <c r="C567" t="s">
        <v>2067</v>
      </c>
      <c r="D567">
        <v>30</v>
      </c>
      <c r="H567" s="3">
        <v>45492</v>
      </c>
    </row>
    <row r="568" spans="1:8" x14ac:dyDescent="0.25">
      <c r="A568" s="7" t="s">
        <v>2070</v>
      </c>
      <c r="B568" t="s">
        <v>2072</v>
      </c>
      <c r="C568" t="s">
        <v>2067</v>
      </c>
      <c r="D568">
        <v>50</v>
      </c>
      <c r="H568" s="3">
        <v>45492</v>
      </c>
    </row>
    <row r="569" spans="1:8" x14ac:dyDescent="0.25">
      <c r="A569" s="7" t="s">
        <v>2073</v>
      </c>
      <c r="B569" t="s">
        <v>2074</v>
      </c>
      <c r="C569" t="s">
        <v>2077</v>
      </c>
      <c r="D569">
        <v>1</v>
      </c>
      <c r="H569" s="3">
        <v>45492</v>
      </c>
    </row>
    <row r="570" spans="1:8" x14ac:dyDescent="0.25">
      <c r="A570" s="7" t="s">
        <v>2078</v>
      </c>
      <c r="B570" t="s">
        <v>2079</v>
      </c>
      <c r="C570" t="s">
        <v>2082</v>
      </c>
      <c r="D570">
        <v>60</v>
      </c>
      <c r="H570" s="3">
        <v>45492</v>
      </c>
    </row>
    <row r="571" spans="1:8" x14ac:dyDescent="0.25">
      <c r="A571" s="7" t="s">
        <v>2089</v>
      </c>
      <c r="B571" t="s">
        <v>2090</v>
      </c>
      <c r="C571" t="s">
        <v>2093</v>
      </c>
      <c r="D571">
        <v>100</v>
      </c>
      <c r="H571" s="3">
        <v>45492</v>
      </c>
    </row>
    <row r="572" spans="1:8" x14ac:dyDescent="0.25">
      <c r="A572" s="7" t="s">
        <v>2094</v>
      </c>
      <c r="B572" t="s">
        <v>2095</v>
      </c>
      <c r="C572" t="s">
        <v>2098</v>
      </c>
      <c r="D572">
        <v>1</v>
      </c>
      <c r="E572">
        <v>200</v>
      </c>
      <c r="F572" t="s">
        <v>21</v>
      </c>
      <c r="H572" s="3">
        <v>45492</v>
      </c>
    </row>
    <row r="573" spans="1:8" x14ac:dyDescent="0.25">
      <c r="A573" s="7" t="s">
        <v>2099</v>
      </c>
      <c r="B573" t="s">
        <v>2100</v>
      </c>
      <c r="C573" t="s">
        <v>2103</v>
      </c>
      <c r="D573">
        <v>1</v>
      </c>
      <c r="E573">
        <v>90</v>
      </c>
      <c r="F573" t="s">
        <v>70</v>
      </c>
      <c r="H573" s="3">
        <v>45492</v>
      </c>
    </row>
    <row r="574" spans="1:8" x14ac:dyDescent="0.25">
      <c r="A574" s="7" t="s">
        <v>2104</v>
      </c>
      <c r="B574" t="s">
        <v>2105</v>
      </c>
      <c r="C574" t="s">
        <v>2108</v>
      </c>
      <c r="D574">
        <v>1</v>
      </c>
      <c r="E574">
        <v>30</v>
      </c>
      <c r="F574" t="s">
        <v>70</v>
      </c>
      <c r="H574" s="3">
        <v>45492</v>
      </c>
    </row>
    <row r="575" spans="1:8" x14ac:dyDescent="0.25">
      <c r="A575" s="7" t="s">
        <v>2109</v>
      </c>
      <c r="B575" t="s">
        <v>2110</v>
      </c>
      <c r="C575" t="s">
        <v>2113</v>
      </c>
      <c r="D575">
        <v>1</v>
      </c>
      <c r="E575">
        <v>8</v>
      </c>
      <c r="F575" t="s">
        <v>70</v>
      </c>
      <c r="H575" s="3">
        <v>45492</v>
      </c>
    </row>
    <row r="576" spans="1:8" x14ac:dyDescent="0.25">
      <c r="A576" s="7" t="s">
        <v>2114</v>
      </c>
      <c r="B576" t="s">
        <v>2115</v>
      </c>
      <c r="C576" t="s">
        <v>2118</v>
      </c>
      <c r="D576">
        <v>1</v>
      </c>
      <c r="E576">
        <v>50</v>
      </c>
      <c r="F576" t="s">
        <v>70</v>
      </c>
      <c r="H576" s="3">
        <v>45492</v>
      </c>
    </row>
    <row r="577" spans="1:8" x14ac:dyDescent="0.25">
      <c r="A577" s="7" t="s">
        <v>2119</v>
      </c>
      <c r="B577" t="s">
        <v>2120</v>
      </c>
      <c r="C577" t="s">
        <v>2118</v>
      </c>
      <c r="D577">
        <v>1</v>
      </c>
      <c r="E577">
        <v>100</v>
      </c>
      <c r="F577" t="s">
        <v>70</v>
      </c>
      <c r="H577" s="3">
        <v>45492</v>
      </c>
    </row>
    <row r="578" spans="1:8" x14ac:dyDescent="0.25">
      <c r="A578" s="7" t="s">
        <v>2121</v>
      </c>
      <c r="B578" t="s">
        <v>2122</v>
      </c>
      <c r="C578" t="s">
        <v>2125</v>
      </c>
      <c r="D578">
        <v>1</v>
      </c>
      <c r="E578">
        <v>50</v>
      </c>
      <c r="F578" t="s">
        <v>70</v>
      </c>
      <c r="H578" s="3">
        <v>45492</v>
      </c>
    </row>
    <row r="579" spans="1:8" x14ac:dyDescent="0.25">
      <c r="A579" s="7" t="s">
        <v>2126</v>
      </c>
      <c r="B579" t="s">
        <v>2127</v>
      </c>
      <c r="C579" t="s">
        <v>2125</v>
      </c>
      <c r="D579">
        <v>1</v>
      </c>
      <c r="E579">
        <v>100</v>
      </c>
      <c r="F579" t="s">
        <v>70</v>
      </c>
      <c r="H579" s="3">
        <v>45492</v>
      </c>
    </row>
    <row r="580" spans="1:8" x14ac:dyDescent="0.25">
      <c r="A580" s="7" t="s">
        <v>2128</v>
      </c>
      <c r="B580" t="s">
        <v>2129</v>
      </c>
      <c r="C580" t="s">
        <v>2132</v>
      </c>
      <c r="D580">
        <v>1</v>
      </c>
      <c r="E580">
        <v>15</v>
      </c>
      <c r="F580" t="s">
        <v>70</v>
      </c>
      <c r="H580" s="3">
        <v>45492</v>
      </c>
    </row>
    <row r="581" spans="1:8" x14ac:dyDescent="0.25">
      <c r="A581" s="7" t="s">
        <v>2133</v>
      </c>
      <c r="B581" t="s">
        <v>2135</v>
      </c>
      <c r="C581" t="s">
        <v>2138</v>
      </c>
      <c r="D581">
        <v>1</v>
      </c>
      <c r="E581">
        <v>3</v>
      </c>
      <c r="F581" t="s">
        <v>70</v>
      </c>
      <c r="H581" s="3">
        <v>45492</v>
      </c>
    </row>
    <row r="582" spans="1:8" x14ac:dyDescent="0.25">
      <c r="A582" s="7" t="s">
        <v>2139</v>
      </c>
      <c r="B582" t="s">
        <v>2140</v>
      </c>
      <c r="C582" t="s">
        <v>2143</v>
      </c>
      <c r="D582">
        <v>4</v>
      </c>
      <c r="H582" s="3">
        <v>45492</v>
      </c>
    </row>
    <row r="583" spans="1:8" x14ac:dyDescent="0.25">
      <c r="A583" s="7" t="s">
        <v>2144</v>
      </c>
      <c r="B583" t="s">
        <v>2145</v>
      </c>
      <c r="C583" t="s">
        <v>2148</v>
      </c>
      <c r="D583">
        <v>1</v>
      </c>
      <c r="E583">
        <v>30</v>
      </c>
      <c r="F583" t="s">
        <v>70</v>
      </c>
      <c r="H583" s="3">
        <v>45492</v>
      </c>
    </row>
    <row r="584" spans="1:8" x14ac:dyDescent="0.25">
      <c r="A584" s="7" t="s">
        <v>2149</v>
      </c>
      <c r="B584" t="s">
        <v>2150</v>
      </c>
      <c r="C584" t="s">
        <v>2153</v>
      </c>
      <c r="D584">
        <v>1</v>
      </c>
      <c r="E584">
        <v>250</v>
      </c>
      <c r="F584" t="s">
        <v>21</v>
      </c>
      <c r="H584" s="3">
        <v>45492</v>
      </c>
    </row>
    <row r="585" spans="1:8" x14ac:dyDescent="0.25">
      <c r="A585" s="7" t="s">
        <v>2161</v>
      </c>
      <c r="B585" t="s">
        <v>2163</v>
      </c>
      <c r="C585" t="s">
        <v>2166</v>
      </c>
      <c r="D585">
        <v>60</v>
      </c>
      <c r="H585" s="3">
        <v>45492</v>
      </c>
    </row>
    <row r="586" spans="1:8" x14ac:dyDescent="0.25">
      <c r="A586" s="7" t="s">
        <v>2167</v>
      </c>
      <c r="B586" t="s">
        <v>2168</v>
      </c>
      <c r="C586" t="s">
        <v>2171</v>
      </c>
      <c r="D586">
        <v>1</v>
      </c>
      <c r="E586">
        <v>5</v>
      </c>
      <c r="F586" t="s">
        <v>21</v>
      </c>
      <c r="H586" s="3">
        <v>45492</v>
      </c>
    </row>
    <row r="587" spans="1:8" x14ac:dyDescent="0.25">
      <c r="A587" s="7" t="s">
        <v>2172</v>
      </c>
      <c r="B587" t="s">
        <v>2173</v>
      </c>
      <c r="C587" t="s">
        <v>2176</v>
      </c>
      <c r="D587">
        <v>1</v>
      </c>
      <c r="E587">
        <v>10</v>
      </c>
      <c r="F587" t="s">
        <v>21</v>
      </c>
      <c r="H587" s="3">
        <v>45492</v>
      </c>
    </row>
    <row r="588" spans="1:8" x14ac:dyDescent="0.25">
      <c r="A588" s="7" t="s">
        <v>2177</v>
      </c>
      <c r="B588" t="s">
        <v>2179</v>
      </c>
      <c r="C588" t="s">
        <v>2182</v>
      </c>
      <c r="D588">
        <v>30</v>
      </c>
      <c r="H588" s="3">
        <v>45492</v>
      </c>
    </row>
    <row r="589" spans="1:8" x14ac:dyDescent="0.25">
      <c r="A589" s="7" t="s">
        <v>2183</v>
      </c>
      <c r="B589" t="s">
        <v>2185</v>
      </c>
      <c r="C589" t="s">
        <v>2188</v>
      </c>
      <c r="D589">
        <v>10</v>
      </c>
      <c r="H589" s="3">
        <v>45492</v>
      </c>
    </row>
    <row r="590" spans="1:8" x14ac:dyDescent="0.25">
      <c r="A590" s="7" t="s">
        <v>2189</v>
      </c>
      <c r="B590" t="s">
        <v>2190</v>
      </c>
      <c r="C590" t="s">
        <v>2188</v>
      </c>
      <c r="D590">
        <v>10</v>
      </c>
      <c r="H590" s="3">
        <v>45492</v>
      </c>
    </row>
    <row r="591" spans="1:8" x14ac:dyDescent="0.25">
      <c r="A591" s="7" t="s">
        <v>2191</v>
      </c>
      <c r="B591" t="s">
        <v>2193</v>
      </c>
      <c r="C591" t="s">
        <v>2188</v>
      </c>
      <c r="D591">
        <v>10</v>
      </c>
      <c r="H591" s="3">
        <v>45492</v>
      </c>
    </row>
    <row r="592" spans="1:8" x14ac:dyDescent="0.25">
      <c r="A592" s="7" t="s">
        <v>2194</v>
      </c>
      <c r="B592" t="s">
        <v>2195</v>
      </c>
      <c r="C592" t="s">
        <v>2188</v>
      </c>
      <c r="D592">
        <v>20</v>
      </c>
      <c r="H592" s="3">
        <v>45492</v>
      </c>
    </row>
    <row r="593" spans="1:8" x14ac:dyDescent="0.25">
      <c r="A593" s="7" t="s">
        <v>2196</v>
      </c>
      <c r="B593" t="s">
        <v>2197</v>
      </c>
      <c r="C593" t="s">
        <v>2188</v>
      </c>
      <c r="D593">
        <v>30</v>
      </c>
      <c r="H593" s="3">
        <v>45492</v>
      </c>
    </row>
    <row r="594" spans="1:8" x14ac:dyDescent="0.25">
      <c r="A594" s="7" t="s">
        <v>2198</v>
      </c>
      <c r="B594" t="s">
        <v>2200</v>
      </c>
      <c r="C594" t="s">
        <v>2188</v>
      </c>
      <c r="D594">
        <v>30</v>
      </c>
      <c r="H594" s="3">
        <v>45492</v>
      </c>
    </row>
    <row r="595" spans="1:8" x14ac:dyDescent="0.25">
      <c r="A595" s="7" t="s">
        <v>2203</v>
      </c>
      <c r="B595" t="s">
        <v>2204</v>
      </c>
      <c r="C595" t="s">
        <v>2188</v>
      </c>
      <c r="D595">
        <v>30</v>
      </c>
      <c r="H595" s="3">
        <v>45492</v>
      </c>
    </row>
    <row r="596" spans="1:8" x14ac:dyDescent="0.25">
      <c r="A596" s="7" t="s">
        <v>2201</v>
      </c>
      <c r="B596" t="s">
        <v>2202</v>
      </c>
      <c r="C596" t="s">
        <v>2188</v>
      </c>
      <c r="D596">
        <v>30</v>
      </c>
      <c r="H596" s="3">
        <v>45492</v>
      </c>
    </row>
    <row r="597" spans="1:8" x14ac:dyDescent="0.25">
      <c r="A597" s="7" t="s">
        <v>2205</v>
      </c>
      <c r="B597" t="s">
        <v>2207</v>
      </c>
      <c r="C597" t="s">
        <v>2188</v>
      </c>
      <c r="D597">
        <v>50</v>
      </c>
      <c r="H597" s="3">
        <v>45492</v>
      </c>
    </row>
    <row r="598" spans="1:8" x14ac:dyDescent="0.25">
      <c r="A598" s="7" t="s">
        <v>2208</v>
      </c>
      <c r="B598" t="s">
        <v>2210</v>
      </c>
      <c r="C598" t="s">
        <v>2188</v>
      </c>
      <c r="D598">
        <v>30</v>
      </c>
      <c r="H598" s="3">
        <v>45492</v>
      </c>
    </row>
    <row r="599" spans="1:8" x14ac:dyDescent="0.25">
      <c r="A599" s="7" t="s">
        <v>2213</v>
      </c>
      <c r="B599" t="s">
        <v>2214</v>
      </c>
      <c r="C599" t="s">
        <v>2188</v>
      </c>
      <c r="D599">
        <v>60</v>
      </c>
      <c r="H599" s="3">
        <v>45492</v>
      </c>
    </row>
    <row r="600" spans="1:8" x14ac:dyDescent="0.25">
      <c r="A600" s="7" t="s">
        <v>2211</v>
      </c>
      <c r="B600" t="s">
        <v>2212</v>
      </c>
      <c r="C600" t="s">
        <v>2188</v>
      </c>
      <c r="D600">
        <v>60</v>
      </c>
      <c r="H600" s="3">
        <v>45492</v>
      </c>
    </row>
    <row r="601" spans="1:8" x14ac:dyDescent="0.25">
      <c r="A601" s="7" t="s">
        <v>2215</v>
      </c>
      <c r="B601" t="s">
        <v>2216</v>
      </c>
      <c r="C601" t="s">
        <v>2188</v>
      </c>
      <c r="D601">
        <v>90</v>
      </c>
      <c r="H601" s="3">
        <v>45492</v>
      </c>
    </row>
    <row r="602" spans="1:8" x14ac:dyDescent="0.25">
      <c r="A602" s="7" t="s">
        <v>2217</v>
      </c>
      <c r="B602" t="s">
        <v>2218</v>
      </c>
      <c r="C602" t="s">
        <v>2188</v>
      </c>
      <c r="D602">
        <v>90</v>
      </c>
      <c r="H602" s="3">
        <v>45492</v>
      </c>
    </row>
    <row r="603" spans="1:8" x14ac:dyDescent="0.25">
      <c r="A603" s="7" t="s">
        <v>2222</v>
      </c>
      <c r="B603" t="s">
        <v>2223</v>
      </c>
      <c r="C603" t="s">
        <v>2188</v>
      </c>
      <c r="D603">
        <v>100</v>
      </c>
      <c r="H603" s="3">
        <v>45492</v>
      </c>
    </row>
    <row r="604" spans="1:8" x14ac:dyDescent="0.25">
      <c r="A604" s="7" t="s">
        <v>2227</v>
      </c>
      <c r="B604" t="s">
        <v>2229</v>
      </c>
      <c r="C604" t="s">
        <v>2188</v>
      </c>
      <c r="D604">
        <v>60</v>
      </c>
      <c r="H604" s="3">
        <v>45492</v>
      </c>
    </row>
    <row r="605" spans="1:8" x14ac:dyDescent="0.25">
      <c r="A605" s="7" t="s">
        <v>2230</v>
      </c>
      <c r="B605" t="s">
        <v>2231</v>
      </c>
      <c r="C605" t="s">
        <v>2188</v>
      </c>
      <c r="D605">
        <v>120</v>
      </c>
      <c r="H605" s="3">
        <v>45492</v>
      </c>
    </row>
    <row r="606" spans="1:8" x14ac:dyDescent="0.25">
      <c r="A606" s="7" t="s">
        <v>2232</v>
      </c>
      <c r="B606" t="s">
        <v>2234</v>
      </c>
      <c r="C606" t="s">
        <v>2188</v>
      </c>
      <c r="D606">
        <v>120</v>
      </c>
      <c r="H606" s="3">
        <v>45492</v>
      </c>
    </row>
    <row r="607" spans="1:8" x14ac:dyDescent="0.25">
      <c r="A607" s="7" t="s">
        <v>2235</v>
      </c>
      <c r="B607" t="s">
        <v>2237</v>
      </c>
      <c r="C607" t="s">
        <v>2188</v>
      </c>
      <c r="D607">
        <v>120</v>
      </c>
      <c r="H607" s="3">
        <v>45492</v>
      </c>
    </row>
    <row r="608" spans="1:8" x14ac:dyDescent="0.25">
      <c r="A608" s="7" t="s">
        <v>2238</v>
      </c>
      <c r="B608" t="s">
        <v>2240</v>
      </c>
      <c r="C608" t="s">
        <v>2188</v>
      </c>
      <c r="D608">
        <v>60</v>
      </c>
      <c r="H608" s="3">
        <v>45492</v>
      </c>
    </row>
    <row r="609" spans="1:8" x14ac:dyDescent="0.25">
      <c r="A609" s="7" t="s">
        <v>2244</v>
      </c>
      <c r="B609" t="s">
        <v>2245</v>
      </c>
      <c r="C609" t="s">
        <v>2248</v>
      </c>
      <c r="D609">
        <v>10</v>
      </c>
      <c r="H609" s="3">
        <v>45492</v>
      </c>
    </row>
    <row r="610" spans="1:8" x14ac:dyDescent="0.25">
      <c r="A610" s="7" t="s">
        <v>2253</v>
      </c>
      <c r="B610" t="s">
        <v>2255</v>
      </c>
      <c r="C610" t="s">
        <v>2248</v>
      </c>
      <c r="D610">
        <v>20</v>
      </c>
      <c r="H610" s="3">
        <v>45492</v>
      </c>
    </row>
    <row r="611" spans="1:8" x14ac:dyDescent="0.25">
      <c r="A611" s="7" t="s">
        <v>2256</v>
      </c>
      <c r="B611" t="s">
        <v>5651</v>
      </c>
      <c r="C611" t="s">
        <v>2261</v>
      </c>
      <c r="D611">
        <v>10</v>
      </c>
      <c r="H611" s="3">
        <v>45492</v>
      </c>
    </row>
    <row r="612" spans="1:8" x14ac:dyDescent="0.25">
      <c r="A612" s="7" t="s">
        <v>2262</v>
      </c>
      <c r="B612" t="s">
        <v>2263</v>
      </c>
      <c r="C612" t="s">
        <v>2266</v>
      </c>
      <c r="D612">
        <v>12</v>
      </c>
      <c r="H612" s="3">
        <v>45492</v>
      </c>
    </row>
    <row r="613" spans="1:8" x14ac:dyDescent="0.25">
      <c r="A613" s="7" t="s">
        <v>2267</v>
      </c>
      <c r="B613" t="s">
        <v>2269</v>
      </c>
      <c r="C613" t="s">
        <v>2272</v>
      </c>
      <c r="D613">
        <v>1</v>
      </c>
      <c r="E613">
        <v>150</v>
      </c>
      <c r="F613" t="s">
        <v>21</v>
      </c>
      <c r="H613" s="3">
        <v>45492</v>
      </c>
    </row>
    <row r="614" spans="1:8" x14ac:dyDescent="0.25">
      <c r="A614" s="7" t="s">
        <v>2273</v>
      </c>
      <c r="B614" t="s">
        <v>2275</v>
      </c>
      <c r="C614" t="s">
        <v>2278</v>
      </c>
      <c r="D614">
        <v>12</v>
      </c>
      <c r="H614" s="3">
        <v>45492</v>
      </c>
    </row>
    <row r="615" spans="1:8" x14ac:dyDescent="0.25">
      <c r="A615" s="7" t="s">
        <v>2279</v>
      </c>
      <c r="B615" t="s">
        <v>2281</v>
      </c>
      <c r="C615" t="s">
        <v>2284</v>
      </c>
      <c r="E615">
        <v>200</v>
      </c>
      <c r="F615" t="s">
        <v>21</v>
      </c>
      <c r="H615" s="3">
        <v>45492</v>
      </c>
    </row>
    <row r="616" spans="1:8" x14ac:dyDescent="0.25">
      <c r="A616" s="7" t="s">
        <v>2285</v>
      </c>
      <c r="B616" t="s">
        <v>2286</v>
      </c>
      <c r="C616" t="s">
        <v>2289</v>
      </c>
      <c r="D616">
        <v>12</v>
      </c>
      <c r="H616" s="3">
        <v>45492</v>
      </c>
    </row>
    <row r="617" spans="1:8" x14ac:dyDescent="0.25">
      <c r="A617" s="7" t="s">
        <v>2290</v>
      </c>
      <c r="B617" t="s">
        <v>2292</v>
      </c>
      <c r="C617" t="s">
        <v>2295</v>
      </c>
      <c r="D617">
        <v>12</v>
      </c>
      <c r="H617" s="3">
        <v>45492</v>
      </c>
    </row>
    <row r="618" spans="1:8" x14ac:dyDescent="0.25">
      <c r="A618" s="7" t="s">
        <v>2296</v>
      </c>
      <c r="B618" t="s">
        <v>2297</v>
      </c>
      <c r="C618" t="s">
        <v>2300</v>
      </c>
      <c r="D618">
        <v>12</v>
      </c>
      <c r="H618" s="3">
        <v>45492</v>
      </c>
    </row>
    <row r="619" spans="1:8" x14ac:dyDescent="0.25">
      <c r="A619" s="7" t="s">
        <v>2301</v>
      </c>
      <c r="B619" t="s">
        <v>2302</v>
      </c>
      <c r="C619" t="s">
        <v>2305</v>
      </c>
      <c r="D619">
        <v>30</v>
      </c>
      <c r="H619" s="3">
        <v>45492</v>
      </c>
    </row>
    <row r="620" spans="1:8" x14ac:dyDescent="0.25">
      <c r="A620" s="7" t="s">
        <v>2306</v>
      </c>
      <c r="B620" t="s">
        <v>2307</v>
      </c>
      <c r="C620" t="s">
        <v>2310</v>
      </c>
      <c r="D620">
        <v>20</v>
      </c>
      <c r="H620" s="3">
        <v>45492</v>
      </c>
    </row>
    <row r="621" spans="1:8" x14ac:dyDescent="0.25">
      <c r="A621" s="7" t="s">
        <v>2311</v>
      </c>
      <c r="B621" t="s">
        <v>2313</v>
      </c>
      <c r="C621" t="s">
        <v>2316</v>
      </c>
      <c r="D621">
        <v>30</v>
      </c>
      <c r="H621" s="3">
        <v>45492</v>
      </c>
    </row>
    <row r="622" spans="1:8" x14ac:dyDescent="0.25">
      <c r="A622" s="7" t="s">
        <v>2317</v>
      </c>
      <c r="B622" t="s">
        <v>2318</v>
      </c>
      <c r="C622" t="s">
        <v>2316</v>
      </c>
      <c r="D622">
        <v>30</v>
      </c>
      <c r="H622" s="3">
        <v>45492</v>
      </c>
    </row>
    <row r="623" spans="1:8" x14ac:dyDescent="0.25">
      <c r="A623" s="7" t="s">
        <v>2319</v>
      </c>
      <c r="B623" t="s">
        <v>2320</v>
      </c>
      <c r="C623" t="s">
        <v>2323</v>
      </c>
      <c r="D623">
        <v>32</v>
      </c>
      <c r="H623" s="3">
        <v>45492</v>
      </c>
    </row>
    <row r="624" spans="1:8" x14ac:dyDescent="0.25">
      <c r="A624" s="7" t="s">
        <v>2324</v>
      </c>
      <c r="B624" t="s">
        <v>2325</v>
      </c>
      <c r="C624" t="s">
        <v>2328</v>
      </c>
      <c r="D624">
        <v>20</v>
      </c>
      <c r="H624" s="3">
        <v>45492</v>
      </c>
    </row>
    <row r="625" spans="1:8" x14ac:dyDescent="0.25">
      <c r="A625" s="7" t="s">
        <v>2329</v>
      </c>
      <c r="B625" t="s">
        <v>2330</v>
      </c>
      <c r="C625" t="s">
        <v>2328</v>
      </c>
      <c r="D625">
        <v>20</v>
      </c>
      <c r="H625" s="3">
        <v>45492</v>
      </c>
    </row>
    <row r="626" spans="1:8" x14ac:dyDescent="0.25">
      <c r="A626" s="7" t="s">
        <v>2331</v>
      </c>
      <c r="B626" t="s">
        <v>2332</v>
      </c>
      <c r="C626" t="s">
        <v>2328</v>
      </c>
      <c r="D626">
        <v>30</v>
      </c>
      <c r="H626" s="3">
        <v>45492</v>
      </c>
    </row>
    <row r="627" spans="1:8" x14ac:dyDescent="0.25">
      <c r="A627" s="7" t="s">
        <v>2333</v>
      </c>
      <c r="B627" t="s">
        <v>2335</v>
      </c>
      <c r="C627" t="s">
        <v>2328</v>
      </c>
      <c r="D627">
        <v>30</v>
      </c>
      <c r="H627" s="3">
        <v>45492</v>
      </c>
    </row>
    <row r="628" spans="1:8" x14ac:dyDescent="0.25">
      <c r="A628" s="7" t="s">
        <v>2336</v>
      </c>
      <c r="B628" t="s">
        <v>2338</v>
      </c>
      <c r="C628" t="s">
        <v>2328</v>
      </c>
      <c r="D628">
        <v>20</v>
      </c>
      <c r="H628" s="3">
        <v>45492</v>
      </c>
    </row>
    <row r="629" spans="1:8" x14ac:dyDescent="0.25">
      <c r="A629" s="7" t="s">
        <v>2342</v>
      </c>
      <c r="B629" t="s">
        <v>2343</v>
      </c>
      <c r="C629" t="s">
        <v>2328</v>
      </c>
      <c r="D629">
        <v>30</v>
      </c>
      <c r="H629" s="3">
        <v>45492</v>
      </c>
    </row>
    <row r="630" spans="1:8" x14ac:dyDescent="0.25">
      <c r="A630" s="7" t="s">
        <v>2339</v>
      </c>
      <c r="B630" t="s">
        <v>2341</v>
      </c>
      <c r="C630" t="s">
        <v>2328</v>
      </c>
      <c r="D630">
        <v>30</v>
      </c>
      <c r="H630" s="3">
        <v>45492</v>
      </c>
    </row>
    <row r="631" spans="1:8" x14ac:dyDescent="0.25">
      <c r="A631" s="7" t="s">
        <v>2344</v>
      </c>
      <c r="B631" t="s">
        <v>2345</v>
      </c>
      <c r="C631" t="s">
        <v>2328</v>
      </c>
      <c r="D631">
        <v>100</v>
      </c>
      <c r="H631" s="3">
        <v>45492</v>
      </c>
    </row>
    <row r="632" spans="1:8" x14ac:dyDescent="0.25">
      <c r="A632" s="7" t="s">
        <v>2346</v>
      </c>
      <c r="B632" t="s">
        <v>2347</v>
      </c>
      <c r="C632" t="s">
        <v>2328</v>
      </c>
      <c r="D632">
        <v>100</v>
      </c>
      <c r="H632" s="3">
        <v>45492</v>
      </c>
    </row>
    <row r="633" spans="1:8" x14ac:dyDescent="0.25">
      <c r="A633" s="7" t="s">
        <v>2348</v>
      </c>
      <c r="B633" t="s">
        <v>2349</v>
      </c>
      <c r="C633" t="s">
        <v>2328</v>
      </c>
      <c r="D633">
        <v>100</v>
      </c>
      <c r="H633" s="3">
        <v>45492</v>
      </c>
    </row>
    <row r="634" spans="1:8" x14ac:dyDescent="0.25">
      <c r="A634" s="7" t="s">
        <v>2352</v>
      </c>
      <c r="B634" t="s">
        <v>2353</v>
      </c>
      <c r="C634" t="s">
        <v>2328</v>
      </c>
      <c r="D634">
        <v>100</v>
      </c>
      <c r="H634" s="3">
        <v>45492</v>
      </c>
    </row>
    <row r="635" spans="1:8" x14ac:dyDescent="0.25">
      <c r="A635" s="7" t="s">
        <v>2354</v>
      </c>
      <c r="B635" t="s">
        <v>2356</v>
      </c>
      <c r="C635" t="s">
        <v>2328</v>
      </c>
      <c r="D635">
        <v>120</v>
      </c>
      <c r="H635" s="3">
        <v>45492</v>
      </c>
    </row>
    <row r="636" spans="1:8" x14ac:dyDescent="0.25">
      <c r="A636" s="7" t="s">
        <v>2360</v>
      </c>
      <c r="B636" t="s">
        <v>2362</v>
      </c>
      <c r="C636" t="s">
        <v>2365</v>
      </c>
      <c r="D636">
        <v>20</v>
      </c>
      <c r="H636" s="3">
        <v>45492</v>
      </c>
    </row>
    <row r="637" spans="1:8" x14ac:dyDescent="0.25">
      <c r="A637" s="7" t="s">
        <v>2366</v>
      </c>
      <c r="B637" t="s">
        <v>2367</v>
      </c>
      <c r="C637" t="s">
        <v>2365</v>
      </c>
      <c r="D637">
        <v>16</v>
      </c>
      <c r="H637" s="3">
        <v>45492</v>
      </c>
    </row>
    <row r="638" spans="1:8" x14ac:dyDescent="0.25">
      <c r="A638" s="7" t="s">
        <v>2368</v>
      </c>
      <c r="B638" t="s">
        <v>2370</v>
      </c>
      <c r="C638" t="s">
        <v>2373</v>
      </c>
      <c r="D638">
        <v>20</v>
      </c>
      <c r="H638" s="3">
        <v>45492</v>
      </c>
    </row>
    <row r="639" spans="1:8" x14ac:dyDescent="0.25">
      <c r="A639" s="7" t="s">
        <v>2374</v>
      </c>
      <c r="B639" t="s">
        <v>2375</v>
      </c>
      <c r="C639" t="s">
        <v>2378</v>
      </c>
      <c r="D639">
        <v>12</v>
      </c>
      <c r="H639" s="3">
        <v>45492</v>
      </c>
    </row>
    <row r="640" spans="1:8" x14ac:dyDescent="0.25">
      <c r="A640" s="7" t="s">
        <v>2379</v>
      </c>
      <c r="B640" t="s">
        <v>2381</v>
      </c>
      <c r="C640" t="s">
        <v>2384</v>
      </c>
      <c r="D640">
        <v>12</v>
      </c>
      <c r="H640" s="3">
        <v>45492</v>
      </c>
    </row>
    <row r="641" spans="1:8" x14ac:dyDescent="0.25">
      <c r="A641" s="7" t="s">
        <v>2385</v>
      </c>
      <c r="B641" t="s">
        <v>2387</v>
      </c>
      <c r="C641" t="s">
        <v>2390</v>
      </c>
      <c r="D641">
        <v>42</v>
      </c>
      <c r="H641" s="3">
        <v>45492</v>
      </c>
    </row>
    <row r="642" spans="1:8" x14ac:dyDescent="0.25">
      <c r="A642" s="7" t="s">
        <v>2391</v>
      </c>
      <c r="B642" t="s">
        <v>2392</v>
      </c>
      <c r="C642" t="s">
        <v>2395</v>
      </c>
      <c r="D642">
        <v>40</v>
      </c>
      <c r="H642" s="3">
        <v>45492</v>
      </c>
    </row>
    <row r="643" spans="1:8" x14ac:dyDescent="0.25">
      <c r="A643" s="7" t="s">
        <v>2396</v>
      </c>
      <c r="B643" t="s">
        <v>2398</v>
      </c>
      <c r="C643" t="s">
        <v>2401</v>
      </c>
      <c r="D643">
        <v>1</v>
      </c>
      <c r="E643">
        <v>133</v>
      </c>
      <c r="F643" t="s">
        <v>21</v>
      </c>
      <c r="H643" s="3">
        <v>45492</v>
      </c>
    </row>
    <row r="644" spans="1:8" x14ac:dyDescent="0.25">
      <c r="A644" s="7" t="s">
        <v>2403</v>
      </c>
      <c r="B644" t="s">
        <v>2405</v>
      </c>
      <c r="C644" t="s">
        <v>2401</v>
      </c>
      <c r="D644">
        <v>1</v>
      </c>
      <c r="E644">
        <v>66</v>
      </c>
      <c r="F644" t="s">
        <v>21</v>
      </c>
      <c r="H644" s="3">
        <v>45492</v>
      </c>
    </row>
    <row r="645" spans="1:8" x14ac:dyDescent="0.25">
      <c r="A645" s="7" t="s">
        <v>2406</v>
      </c>
      <c r="B645" t="s">
        <v>2408</v>
      </c>
      <c r="C645" t="s">
        <v>2411</v>
      </c>
      <c r="D645">
        <v>1</v>
      </c>
      <c r="E645">
        <v>130</v>
      </c>
      <c r="F645" t="s">
        <v>21</v>
      </c>
      <c r="H645" s="3">
        <v>45492</v>
      </c>
    </row>
    <row r="646" spans="1:8" x14ac:dyDescent="0.25">
      <c r="A646" s="7" t="s">
        <v>5275</v>
      </c>
      <c r="B646" t="s">
        <v>5277</v>
      </c>
      <c r="C646" t="s">
        <v>5280</v>
      </c>
      <c r="D646">
        <v>1</v>
      </c>
      <c r="E646">
        <v>45</v>
      </c>
      <c r="F646" t="s">
        <v>21</v>
      </c>
      <c r="H646" s="3">
        <v>45492</v>
      </c>
    </row>
    <row r="647" spans="1:8" x14ac:dyDescent="0.25">
      <c r="A647" s="7" t="s">
        <v>2418</v>
      </c>
      <c r="B647" t="s">
        <v>2419</v>
      </c>
      <c r="C647" t="s">
        <v>2422</v>
      </c>
      <c r="D647">
        <v>10</v>
      </c>
      <c r="E647">
        <v>1</v>
      </c>
      <c r="F647" t="s">
        <v>21</v>
      </c>
      <c r="H647" s="3">
        <v>45492</v>
      </c>
    </row>
    <row r="648" spans="1:8" x14ac:dyDescent="0.25">
      <c r="A648" s="7" t="s">
        <v>2423</v>
      </c>
      <c r="B648" t="s">
        <v>2424</v>
      </c>
      <c r="C648" t="s">
        <v>2427</v>
      </c>
      <c r="D648">
        <v>5</v>
      </c>
      <c r="E648">
        <v>0.2</v>
      </c>
      <c r="F648" t="s">
        <v>21</v>
      </c>
      <c r="H648" s="3">
        <v>45492</v>
      </c>
    </row>
    <row r="649" spans="1:8" x14ac:dyDescent="0.25">
      <c r="A649" s="7" t="s">
        <v>2428</v>
      </c>
      <c r="B649" t="s">
        <v>2429</v>
      </c>
      <c r="C649" t="s">
        <v>2432</v>
      </c>
      <c r="D649">
        <v>30</v>
      </c>
      <c r="H649" s="3">
        <v>45492</v>
      </c>
    </row>
    <row r="650" spans="1:8" x14ac:dyDescent="0.25">
      <c r="A650" s="7" t="s">
        <v>2433</v>
      </c>
      <c r="B650" t="s">
        <v>2434</v>
      </c>
      <c r="C650" t="s">
        <v>2437</v>
      </c>
      <c r="D650">
        <v>1</v>
      </c>
      <c r="E650">
        <v>15</v>
      </c>
      <c r="F650" t="s">
        <v>21</v>
      </c>
      <c r="H650" s="3">
        <v>45492</v>
      </c>
    </row>
    <row r="651" spans="1:8" x14ac:dyDescent="0.25">
      <c r="A651" s="7" t="s">
        <v>2438</v>
      </c>
      <c r="B651" t="s">
        <v>2440</v>
      </c>
      <c r="C651" t="s">
        <v>2443</v>
      </c>
      <c r="D651">
        <v>56</v>
      </c>
      <c r="H651" s="3">
        <v>45492</v>
      </c>
    </row>
    <row r="652" spans="1:8" x14ac:dyDescent="0.25">
      <c r="A652" s="7" t="s">
        <v>2446</v>
      </c>
      <c r="B652" t="s">
        <v>2448</v>
      </c>
      <c r="C652" t="s">
        <v>2443</v>
      </c>
      <c r="D652">
        <v>112</v>
      </c>
      <c r="H652" s="3">
        <v>45492</v>
      </c>
    </row>
    <row r="653" spans="1:8" x14ac:dyDescent="0.25">
      <c r="A653" s="7" t="s">
        <v>2444</v>
      </c>
      <c r="B653" t="s">
        <v>2445</v>
      </c>
      <c r="C653" t="s">
        <v>2443</v>
      </c>
      <c r="D653">
        <v>100</v>
      </c>
      <c r="H653" s="3">
        <v>45492</v>
      </c>
    </row>
    <row r="654" spans="1:8" x14ac:dyDescent="0.25">
      <c r="A654" s="7" t="s">
        <v>2450</v>
      </c>
      <c r="B654" t="s">
        <v>2451</v>
      </c>
      <c r="C654" t="s">
        <v>2454</v>
      </c>
      <c r="D654">
        <v>28</v>
      </c>
      <c r="H654" s="3">
        <v>45492</v>
      </c>
    </row>
    <row r="655" spans="1:8" x14ac:dyDescent="0.25">
      <c r="A655" s="7" t="s">
        <v>2455</v>
      </c>
      <c r="B655" t="s">
        <v>2457</v>
      </c>
      <c r="C655" t="s">
        <v>2460</v>
      </c>
      <c r="D655">
        <v>60</v>
      </c>
      <c r="H655" s="3">
        <v>45492</v>
      </c>
    </row>
    <row r="656" spans="1:8" x14ac:dyDescent="0.25">
      <c r="A656" s="7" t="s">
        <v>2461</v>
      </c>
      <c r="B656" t="s">
        <v>2462</v>
      </c>
      <c r="C656" t="s">
        <v>2465</v>
      </c>
      <c r="D656">
        <v>20</v>
      </c>
      <c r="E656">
        <v>7</v>
      </c>
      <c r="F656" t="s">
        <v>70</v>
      </c>
      <c r="H656" s="3">
        <v>45492</v>
      </c>
    </row>
    <row r="657" spans="1:8" x14ac:dyDescent="0.25">
      <c r="A657" s="7" t="s">
        <v>2467</v>
      </c>
      <c r="B657" t="s">
        <v>2468</v>
      </c>
      <c r="C657" t="s">
        <v>2471</v>
      </c>
      <c r="D657">
        <v>20</v>
      </c>
      <c r="E657">
        <v>5</v>
      </c>
      <c r="F657" t="s">
        <v>70</v>
      </c>
      <c r="H657" s="3">
        <v>45492</v>
      </c>
    </row>
    <row r="658" spans="1:8" x14ac:dyDescent="0.25">
      <c r="A658" s="7" t="s">
        <v>2472</v>
      </c>
      <c r="B658" t="s">
        <v>2473</v>
      </c>
      <c r="C658" t="s">
        <v>2476</v>
      </c>
      <c r="D658">
        <v>1</v>
      </c>
      <c r="E658">
        <v>700</v>
      </c>
      <c r="F658" t="s">
        <v>70</v>
      </c>
      <c r="H658" s="3">
        <v>45492</v>
      </c>
    </row>
    <row r="659" spans="1:8" x14ac:dyDescent="0.25">
      <c r="A659" s="7" t="s">
        <v>2478</v>
      </c>
      <c r="B659" t="s">
        <v>2480</v>
      </c>
      <c r="C659" t="s">
        <v>2483</v>
      </c>
      <c r="D659">
        <v>1</v>
      </c>
      <c r="E659">
        <v>2</v>
      </c>
      <c r="F659" t="s">
        <v>21</v>
      </c>
      <c r="H659" s="3">
        <v>45492</v>
      </c>
    </row>
    <row r="660" spans="1:8" x14ac:dyDescent="0.25">
      <c r="A660" s="7" t="s">
        <v>2484</v>
      </c>
      <c r="B660" t="s">
        <v>2486</v>
      </c>
      <c r="C660" t="s">
        <v>2483</v>
      </c>
      <c r="D660">
        <v>1</v>
      </c>
      <c r="E660">
        <v>0.5</v>
      </c>
      <c r="F660" t="s">
        <v>21</v>
      </c>
      <c r="H660" s="3">
        <v>45492</v>
      </c>
    </row>
    <row r="661" spans="1:8" x14ac:dyDescent="0.25">
      <c r="A661" s="7" t="s">
        <v>2489</v>
      </c>
      <c r="B661" t="s">
        <v>2490</v>
      </c>
      <c r="C661" t="s">
        <v>2483</v>
      </c>
      <c r="D661">
        <v>1</v>
      </c>
      <c r="E661">
        <v>0.5</v>
      </c>
      <c r="F661" t="s">
        <v>21</v>
      </c>
      <c r="H661" s="3">
        <v>45492</v>
      </c>
    </row>
    <row r="662" spans="1:8" x14ac:dyDescent="0.25">
      <c r="A662" s="7" t="s">
        <v>2487</v>
      </c>
      <c r="B662" t="s">
        <v>2488</v>
      </c>
      <c r="C662" t="s">
        <v>2483</v>
      </c>
      <c r="D662">
        <v>1</v>
      </c>
      <c r="E662">
        <v>0.5</v>
      </c>
      <c r="F662" t="s">
        <v>21</v>
      </c>
      <c r="H662" s="3">
        <v>45492</v>
      </c>
    </row>
    <row r="663" spans="1:8" x14ac:dyDescent="0.25">
      <c r="A663" s="7" t="s">
        <v>2491</v>
      </c>
      <c r="B663" t="s">
        <v>5653</v>
      </c>
      <c r="C663" t="s">
        <v>2496</v>
      </c>
      <c r="D663">
        <v>1</v>
      </c>
      <c r="E663">
        <v>0.5</v>
      </c>
      <c r="F663" t="s">
        <v>21</v>
      </c>
      <c r="H663" s="3">
        <v>45492</v>
      </c>
    </row>
    <row r="664" spans="1:8" x14ac:dyDescent="0.25">
      <c r="A664" s="7" t="s">
        <v>2497</v>
      </c>
      <c r="B664" t="s">
        <v>2499</v>
      </c>
      <c r="C664" t="s">
        <v>2502</v>
      </c>
      <c r="D664">
        <v>1</v>
      </c>
      <c r="E664">
        <v>0.5</v>
      </c>
      <c r="F664" t="s">
        <v>21</v>
      </c>
      <c r="H664" s="3">
        <v>45492</v>
      </c>
    </row>
    <row r="665" spans="1:8" x14ac:dyDescent="0.25">
      <c r="A665" s="7" t="s">
        <v>2503</v>
      </c>
      <c r="B665" t="s">
        <v>2504</v>
      </c>
      <c r="C665" t="s">
        <v>2507</v>
      </c>
      <c r="D665">
        <v>1</v>
      </c>
      <c r="E665">
        <v>200</v>
      </c>
      <c r="F665" t="s">
        <v>21</v>
      </c>
      <c r="H665" s="3">
        <v>45492</v>
      </c>
    </row>
    <row r="666" spans="1:8" x14ac:dyDescent="0.25">
      <c r="A666" s="7" t="s">
        <v>2508</v>
      </c>
      <c r="B666" t="s">
        <v>2509</v>
      </c>
      <c r="C666" t="s">
        <v>2512</v>
      </c>
      <c r="D666">
        <v>1</v>
      </c>
      <c r="E666">
        <v>20</v>
      </c>
      <c r="F666" t="s">
        <v>70</v>
      </c>
      <c r="H666" s="3">
        <v>45492</v>
      </c>
    </row>
    <row r="667" spans="1:8" x14ac:dyDescent="0.25">
      <c r="A667" s="7" t="s">
        <v>2513</v>
      </c>
      <c r="B667" t="s">
        <v>2514</v>
      </c>
      <c r="C667" t="s">
        <v>2512</v>
      </c>
      <c r="D667">
        <v>1</v>
      </c>
      <c r="E667">
        <v>30</v>
      </c>
      <c r="F667" t="s">
        <v>70</v>
      </c>
      <c r="H667" s="3">
        <v>45492</v>
      </c>
    </row>
    <row r="668" spans="1:8" x14ac:dyDescent="0.25">
      <c r="A668" s="7" t="s">
        <v>2515</v>
      </c>
      <c r="B668" t="s">
        <v>2516</v>
      </c>
      <c r="C668" t="s">
        <v>2512</v>
      </c>
      <c r="D668">
        <v>1</v>
      </c>
      <c r="E668">
        <v>100</v>
      </c>
      <c r="F668" t="s">
        <v>70</v>
      </c>
      <c r="H668" s="3">
        <v>45492</v>
      </c>
    </row>
    <row r="669" spans="1:8" x14ac:dyDescent="0.25">
      <c r="A669" s="7" t="s">
        <v>2517</v>
      </c>
      <c r="B669" t="s">
        <v>2518</v>
      </c>
      <c r="C669" t="s">
        <v>2521</v>
      </c>
      <c r="D669">
        <v>1</v>
      </c>
      <c r="E669">
        <v>125</v>
      </c>
      <c r="F669" t="s">
        <v>21</v>
      </c>
      <c r="H669" s="3">
        <v>45492</v>
      </c>
    </row>
    <row r="670" spans="1:8" x14ac:dyDescent="0.25">
      <c r="A670" s="7" t="s">
        <v>2522</v>
      </c>
      <c r="B670" t="s">
        <v>2523</v>
      </c>
      <c r="C670" t="s">
        <v>2521</v>
      </c>
      <c r="D670">
        <v>1</v>
      </c>
      <c r="E670">
        <v>125</v>
      </c>
      <c r="F670" t="s">
        <v>21</v>
      </c>
      <c r="H670" s="3">
        <v>45492</v>
      </c>
    </row>
    <row r="671" spans="1:8" x14ac:dyDescent="0.25">
      <c r="A671" s="7" t="s">
        <v>2524</v>
      </c>
      <c r="B671" t="s">
        <v>2526</v>
      </c>
      <c r="C671" t="s">
        <v>2529</v>
      </c>
      <c r="D671">
        <v>1</v>
      </c>
      <c r="E671">
        <v>200</v>
      </c>
      <c r="F671" t="s">
        <v>21</v>
      </c>
      <c r="H671" s="3">
        <v>45492</v>
      </c>
    </row>
    <row r="672" spans="1:8" x14ac:dyDescent="0.25">
      <c r="A672" s="7" t="s">
        <v>5654</v>
      </c>
      <c r="B672" t="s">
        <v>5494</v>
      </c>
      <c r="C672" t="s">
        <v>5657</v>
      </c>
      <c r="D672">
        <v>1</v>
      </c>
      <c r="E672">
        <v>30</v>
      </c>
      <c r="F672" t="s">
        <v>21</v>
      </c>
      <c r="H672" s="3">
        <v>45492</v>
      </c>
    </row>
    <row r="673" spans="1:8" x14ac:dyDescent="0.25">
      <c r="A673" s="7" t="s">
        <v>5658</v>
      </c>
      <c r="B673" t="s">
        <v>5659</v>
      </c>
      <c r="C673" t="s">
        <v>5657</v>
      </c>
      <c r="D673">
        <v>1</v>
      </c>
      <c r="E673">
        <v>100</v>
      </c>
      <c r="F673" t="s">
        <v>21</v>
      </c>
      <c r="H673" s="3">
        <v>45492</v>
      </c>
    </row>
    <row r="674" spans="1:8" x14ac:dyDescent="0.25">
      <c r="A674" s="7" t="s">
        <v>2539</v>
      </c>
      <c r="B674" t="s">
        <v>2540</v>
      </c>
      <c r="C674" t="s">
        <v>2543</v>
      </c>
      <c r="D674">
        <v>5</v>
      </c>
      <c r="H674" s="3">
        <v>45492</v>
      </c>
    </row>
    <row r="675" spans="1:8" x14ac:dyDescent="0.25">
      <c r="A675" s="7" t="s">
        <v>2544</v>
      </c>
      <c r="B675" t="s">
        <v>2545</v>
      </c>
      <c r="C675" t="s">
        <v>2543</v>
      </c>
      <c r="D675">
        <v>10</v>
      </c>
      <c r="H675" s="3">
        <v>45492</v>
      </c>
    </row>
    <row r="676" spans="1:8" x14ac:dyDescent="0.25">
      <c r="A676" s="7" t="s">
        <v>2546</v>
      </c>
      <c r="B676" t="s">
        <v>2547</v>
      </c>
      <c r="C676" t="s">
        <v>2550</v>
      </c>
      <c r="D676">
        <v>20</v>
      </c>
      <c r="H676" s="3">
        <v>45492</v>
      </c>
    </row>
    <row r="677" spans="1:8" x14ac:dyDescent="0.25">
      <c r="A677" s="7" t="s">
        <v>2551</v>
      </c>
      <c r="B677" t="s">
        <v>2553</v>
      </c>
      <c r="C677" t="s">
        <v>2550</v>
      </c>
      <c r="D677">
        <v>60</v>
      </c>
      <c r="H677" s="3">
        <v>45492</v>
      </c>
    </row>
    <row r="678" spans="1:8" x14ac:dyDescent="0.25">
      <c r="A678" s="7" t="s">
        <v>2554</v>
      </c>
      <c r="B678" t="s">
        <v>2556</v>
      </c>
      <c r="C678" t="s">
        <v>2559</v>
      </c>
      <c r="D678">
        <v>1</v>
      </c>
      <c r="E678">
        <v>20</v>
      </c>
      <c r="F678" t="s">
        <v>21</v>
      </c>
      <c r="H678" s="3">
        <v>45492</v>
      </c>
    </row>
    <row r="679" spans="1:8" x14ac:dyDescent="0.25">
      <c r="A679" s="7" t="s">
        <v>2560</v>
      </c>
      <c r="B679" t="s">
        <v>2561</v>
      </c>
      <c r="C679" t="s">
        <v>2564</v>
      </c>
      <c r="D679">
        <v>60</v>
      </c>
      <c r="H679" s="3">
        <v>45492</v>
      </c>
    </row>
    <row r="680" spans="1:8" x14ac:dyDescent="0.25">
      <c r="A680" s="7" t="s">
        <v>2565</v>
      </c>
      <c r="B680" t="s">
        <v>2566</v>
      </c>
      <c r="C680" t="s">
        <v>2569</v>
      </c>
      <c r="D680">
        <v>14</v>
      </c>
      <c r="H680" s="3">
        <v>45492</v>
      </c>
    </row>
    <row r="681" spans="1:8" x14ac:dyDescent="0.25">
      <c r="A681" s="7" t="s">
        <v>2570</v>
      </c>
      <c r="B681" t="s">
        <v>2572</v>
      </c>
      <c r="C681" t="s">
        <v>2575</v>
      </c>
      <c r="D681">
        <v>10</v>
      </c>
      <c r="H681" s="3">
        <v>45492</v>
      </c>
    </row>
    <row r="682" spans="1:8" x14ac:dyDescent="0.25">
      <c r="A682" s="7" t="s">
        <v>2576</v>
      </c>
      <c r="B682" t="s">
        <v>2577</v>
      </c>
      <c r="C682" t="s">
        <v>2580</v>
      </c>
      <c r="D682">
        <v>14</v>
      </c>
      <c r="H682" s="3">
        <v>45492</v>
      </c>
    </row>
    <row r="683" spans="1:8" x14ac:dyDescent="0.25">
      <c r="A683" s="7" t="s">
        <v>2581</v>
      </c>
      <c r="B683" t="s">
        <v>2582</v>
      </c>
      <c r="C683" t="s">
        <v>2585</v>
      </c>
      <c r="D683">
        <v>7</v>
      </c>
      <c r="H683" s="3">
        <v>45492</v>
      </c>
    </row>
    <row r="684" spans="1:8" x14ac:dyDescent="0.25">
      <c r="A684" s="7" t="s">
        <v>2587</v>
      </c>
      <c r="B684" t="s">
        <v>2588</v>
      </c>
      <c r="C684" t="s">
        <v>2591</v>
      </c>
      <c r="D684">
        <v>3</v>
      </c>
      <c r="E684">
        <v>2</v>
      </c>
      <c r="F684" t="s">
        <v>21</v>
      </c>
      <c r="H684" s="3">
        <v>45492</v>
      </c>
    </row>
    <row r="685" spans="1:8" x14ac:dyDescent="0.25">
      <c r="A685" s="7" t="s">
        <v>2592</v>
      </c>
      <c r="B685" t="s">
        <v>2594</v>
      </c>
      <c r="C685" t="s">
        <v>2597</v>
      </c>
      <c r="D685">
        <v>16</v>
      </c>
      <c r="H685" s="3">
        <v>45492</v>
      </c>
    </row>
    <row r="686" spans="1:8" x14ac:dyDescent="0.25">
      <c r="A686" s="7" t="s">
        <v>2599</v>
      </c>
      <c r="B686" t="s">
        <v>2601</v>
      </c>
      <c r="C686" t="s">
        <v>2604</v>
      </c>
      <c r="D686">
        <v>20</v>
      </c>
      <c r="H686" s="3">
        <v>45492</v>
      </c>
    </row>
    <row r="687" spans="1:8" x14ac:dyDescent="0.25">
      <c r="A687" s="7" t="s">
        <v>2605</v>
      </c>
      <c r="B687" t="s">
        <v>2607</v>
      </c>
      <c r="C687" t="s">
        <v>2610</v>
      </c>
      <c r="D687">
        <v>16</v>
      </c>
      <c r="H687" s="3">
        <v>45492</v>
      </c>
    </row>
    <row r="688" spans="1:8" x14ac:dyDescent="0.25">
      <c r="A688" s="7" t="s">
        <v>2611</v>
      </c>
      <c r="B688" t="s">
        <v>2613</v>
      </c>
      <c r="C688" t="s">
        <v>2616</v>
      </c>
      <c r="D688">
        <v>1</v>
      </c>
      <c r="E688">
        <v>1.5</v>
      </c>
      <c r="F688" t="s">
        <v>21</v>
      </c>
      <c r="H688" s="3">
        <v>45492</v>
      </c>
    </row>
    <row r="689" spans="1:8" x14ac:dyDescent="0.25">
      <c r="A689" s="7" t="s">
        <v>2618</v>
      </c>
      <c r="B689" t="s">
        <v>2619</v>
      </c>
      <c r="C689" t="s">
        <v>2616</v>
      </c>
      <c r="D689">
        <v>1</v>
      </c>
      <c r="E689">
        <v>1.5</v>
      </c>
      <c r="F689" t="s">
        <v>21</v>
      </c>
      <c r="H689" s="3">
        <v>45492</v>
      </c>
    </row>
    <row r="690" spans="1:8" x14ac:dyDescent="0.25">
      <c r="A690" s="7" t="s">
        <v>2625</v>
      </c>
      <c r="B690" t="s">
        <v>2627</v>
      </c>
      <c r="C690" t="s">
        <v>2624</v>
      </c>
      <c r="D690">
        <v>1</v>
      </c>
      <c r="E690">
        <v>2</v>
      </c>
      <c r="F690" t="s">
        <v>21</v>
      </c>
      <c r="H690" s="3">
        <v>45492</v>
      </c>
    </row>
    <row r="691" spans="1:8" x14ac:dyDescent="0.25">
      <c r="A691" s="7" t="s">
        <v>2620</v>
      </c>
      <c r="B691" t="s">
        <v>2621</v>
      </c>
      <c r="C691" t="s">
        <v>2624</v>
      </c>
      <c r="D691">
        <v>1</v>
      </c>
      <c r="E691">
        <v>2</v>
      </c>
      <c r="F691" t="s">
        <v>21</v>
      </c>
      <c r="H691" s="3">
        <v>45492</v>
      </c>
    </row>
    <row r="692" spans="1:8" x14ac:dyDescent="0.25">
      <c r="A692" s="7" t="s">
        <v>2628</v>
      </c>
      <c r="B692" t="s">
        <v>2630</v>
      </c>
      <c r="C692" t="s">
        <v>2633</v>
      </c>
      <c r="D692">
        <v>1</v>
      </c>
      <c r="E692">
        <v>0.5</v>
      </c>
      <c r="F692" t="s">
        <v>21</v>
      </c>
      <c r="H692" s="3">
        <v>45492</v>
      </c>
    </row>
    <row r="693" spans="1:8" x14ac:dyDescent="0.25">
      <c r="A693" s="7" t="s">
        <v>5660</v>
      </c>
      <c r="B693" t="s">
        <v>5481</v>
      </c>
      <c r="C693" t="s">
        <v>5663</v>
      </c>
      <c r="D693">
        <v>10</v>
      </c>
      <c r="E693">
        <v>1</v>
      </c>
      <c r="F693" t="s">
        <v>21</v>
      </c>
      <c r="H693" s="3">
        <v>45492</v>
      </c>
    </row>
    <row r="694" spans="1:8" x14ac:dyDescent="0.25">
      <c r="A694" s="7" t="s">
        <v>5664</v>
      </c>
      <c r="B694" t="s">
        <v>5482</v>
      </c>
      <c r="C694" t="s">
        <v>5667</v>
      </c>
      <c r="D694">
        <v>10</v>
      </c>
      <c r="E694">
        <v>1</v>
      </c>
      <c r="F694" t="s">
        <v>21</v>
      </c>
      <c r="H694" s="3">
        <v>45492</v>
      </c>
    </row>
    <row r="695" spans="1:8" x14ac:dyDescent="0.25">
      <c r="A695" s="7" t="s">
        <v>5302</v>
      </c>
      <c r="B695" t="s">
        <v>2634</v>
      </c>
      <c r="C695" t="s">
        <v>2637</v>
      </c>
      <c r="D695">
        <v>4</v>
      </c>
      <c r="E695">
        <v>5</v>
      </c>
      <c r="F695" t="s">
        <v>21</v>
      </c>
      <c r="H695" s="3">
        <v>45492</v>
      </c>
    </row>
    <row r="696" spans="1:8" x14ac:dyDescent="0.25">
      <c r="A696" s="7" t="s">
        <v>2638</v>
      </c>
      <c r="B696" t="s">
        <v>2640</v>
      </c>
      <c r="C696" t="s">
        <v>2643</v>
      </c>
      <c r="D696">
        <v>2</v>
      </c>
      <c r="E696">
        <v>176</v>
      </c>
      <c r="F696" t="s">
        <v>21</v>
      </c>
      <c r="H696" s="3">
        <v>45492</v>
      </c>
    </row>
    <row r="697" spans="1:8" x14ac:dyDescent="0.25">
      <c r="A697" s="7" t="s">
        <v>5668</v>
      </c>
      <c r="B697" t="s">
        <v>5670</v>
      </c>
      <c r="C697" t="s">
        <v>5673</v>
      </c>
      <c r="D697">
        <v>30</v>
      </c>
      <c r="H697" s="3">
        <v>45492</v>
      </c>
    </row>
    <row r="698" spans="1:8" x14ac:dyDescent="0.25">
      <c r="A698" s="7" t="s">
        <v>5674</v>
      </c>
      <c r="B698" t="s">
        <v>5675</v>
      </c>
      <c r="C698" t="s">
        <v>5673</v>
      </c>
      <c r="D698">
        <v>30</v>
      </c>
      <c r="H698" s="3">
        <v>45492</v>
      </c>
    </row>
    <row r="699" spans="1:8" x14ac:dyDescent="0.25">
      <c r="A699" s="7" t="s">
        <v>5676</v>
      </c>
      <c r="B699" t="s">
        <v>5488</v>
      </c>
      <c r="C699" t="s">
        <v>5673</v>
      </c>
      <c r="D699">
        <v>30</v>
      </c>
      <c r="H699" s="3">
        <v>45492</v>
      </c>
    </row>
    <row r="700" spans="1:8" x14ac:dyDescent="0.25">
      <c r="A700" s="7" t="s">
        <v>5677</v>
      </c>
      <c r="B700" t="s">
        <v>5678</v>
      </c>
      <c r="C700" t="s">
        <v>5673</v>
      </c>
      <c r="D700">
        <v>30</v>
      </c>
      <c r="H700" s="3">
        <v>45492</v>
      </c>
    </row>
    <row r="701" spans="1:8" x14ac:dyDescent="0.25">
      <c r="A701" s="7" t="s">
        <v>5679</v>
      </c>
      <c r="B701" t="s">
        <v>5680</v>
      </c>
      <c r="C701" t="s">
        <v>5673</v>
      </c>
      <c r="D701">
        <v>30</v>
      </c>
      <c r="H701" s="3">
        <v>45492</v>
      </c>
    </row>
    <row r="702" spans="1:8" x14ac:dyDescent="0.25">
      <c r="A702" s="7" t="s">
        <v>5681</v>
      </c>
      <c r="B702" t="s">
        <v>5682</v>
      </c>
      <c r="C702" t="s">
        <v>5673</v>
      </c>
      <c r="D702">
        <v>30</v>
      </c>
      <c r="H702" s="3">
        <v>45492</v>
      </c>
    </row>
    <row r="703" spans="1:8" x14ac:dyDescent="0.25">
      <c r="A703" s="7" t="s">
        <v>5683</v>
      </c>
      <c r="B703" t="s">
        <v>5684</v>
      </c>
      <c r="C703" t="s">
        <v>5673</v>
      </c>
      <c r="D703">
        <v>90</v>
      </c>
      <c r="H703" s="3">
        <v>45492</v>
      </c>
    </row>
    <row r="704" spans="1:8" x14ac:dyDescent="0.25">
      <c r="A704" s="7" t="s">
        <v>5685</v>
      </c>
      <c r="B704" t="s">
        <v>5686</v>
      </c>
      <c r="C704" t="s">
        <v>5673</v>
      </c>
      <c r="D704">
        <v>90</v>
      </c>
      <c r="H704" s="3">
        <v>45492</v>
      </c>
    </row>
    <row r="705" spans="1:8" x14ac:dyDescent="0.25">
      <c r="A705" s="7" t="s">
        <v>5687</v>
      </c>
      <c r="B705" t="s">
        <v>5688</v>
      </c>
      <c r="C705" t="s">
        <v>5673</v>
      </c>
      <c r="D705">
        <v>90</v>
      </c>
      <c r="H705" s="3">
        <v>45492</v>
      </c>
    </row>
    <row r="706" spans="1:8" x14ac:dyDescent="0.25">
      <c r="A706" s="7" t="s">
        <v>5689</v>
      </c>
      <c r="B706" t="s">
        <v>5691</v>
      </c>
      <c r="C706" t="s">
        <v>5673</v>
      </c>
      <c r="D706">
        <v>90</v>
      </c>
      <c r="H706" s="3">
        <v>45492</v>
      </c>
    </row>
    <row r="707" spans="1:8" x14ac:dyDescent="0.25">
      <c r="A707" s="7" t="s">
        <v>5692</v>
      </c>
      <c r="B707" t="s">
        <v>5693</v>
      </c>
      <c r="C707" t="s">
        <v>5673</v>
      </c>
      <c r="D707">
        <v>90</v>
      </c>
      <c r="H707" s="3">
        <v>45492</v>
      </c>
    </row>
    <row r="708" spans="1:8" x14ac:dyDescent="0.25">
      <c r="A708" s="7" t="s">
        <v>5694</v>
      </c>
      <c r="B708" t="s">
        <v>5695</v>
      </c>
      <c r="C708" t="s">
        <v>5673</v>
      </c>
      <c r="D708">
        <v>90</v>
      </c>
      <c r="H708" s="3">
        <v>45492</v>
      </c>
    </row>
    <row r="709" spans="1:8" x14ac:dyDescent="0.25">
      <c r="A709" s="7" t="s">
        <v>5696</v>
      </c>
      <c r="B709" t="s">
        <v>5487</v>
      </c>
      <c r="C709" t="s">
        <v>5673</v>
      </c>
      <c r="D709">
        <v>200</v>
      </c>
      <c r="H709" s="3">
        <v>45492</v>
      </c>
    </row>
    <row r="710" spans="1:8" x14ac:dyDescent="0.25">
      <c r="A710" s="7" t="s">
        <v>5697</v>
      </c>
      <c r="B710" t="s">
        <v>5698</v>
      </c>
      <c r="C710" t="s">
        <v>5673</v>
      </c>
      <c r="D710">
        <v>200</v>
      </c>
      <c r="H710" s="3">
        <v>45492</v>
      </c>
    </row>
    <row r="711" spans="1:8" x14ac:dyDescent="0.25">
      <c r="A711" s="7" t="s">
        <v>5699</v>
      </c>
      <c r="B711" t="s">
        <v>5483</v>
      </c>
      <c r="C711" t="s">
        <v>5673</v>
      </c>
      <c r="D711">
        <v>200</v>
      </c>
      <c r="H711" s="3">
        <v>45492</v>
      </c>
    </row>
    <row r="712" spans="1:8" x14ac:dyDescent="0.25">
      <c r="A712" s="7" t="s">
        <v>5700</v>
      </c>
      <c r="B712" t="s">
        <v>5702</v>
      </c>
      <c r="C712" t="s">
        <v>5673</v>
      </c>
      <c r="D712">
        <v>200</v>
      </c>
      <c r="H712" s="3">
        <v>45492</v>
      </c>
    </row>
    <row r="713" spans="1:8" x14ac:dyDescent="0.25">
      <c r="A713" s="7" t="s">
        <v>5703</v>
      </c>
      <c r="B713" t="s">
        <v>5705</v>
      </c>
      <c r="C713" t="s">
        <v>5673</v>
      </c>
      <c r="D713">
        <v>200</v>
      </c>
      <c r="H713" s="3">
        <v>45492</v>
      </c>
    </row>
    <row r="714" spans="1:8" x14ac:dyDescent="0.25">
      <c r="A714" s="7" t="s">
        <v>5706</v>
      </c>
      <c r="B714" t="s">
        <v>5707</v>
      </c>
      <c r="C714" t="s">
        <v>5673</v>
      </c>
      <c r="D714">
        <v>200</v>
      </c>
      <c r="H714" s="3">
        <v>45492</v>
      </c>
    </row>
    <row r="715" spans="1:8" x14ac:dyDescent="0.25">
      <c r="A715" s="7" t="s">
        <v>5708</v>
      </c>
      <c r="B715" t="s">
        <v>5710</v>
      </c>
      <c r="C715" t="s">
        <v>5713</v>
      </c>
      <c r="D715">
        <v>30</v>
      </c>
      <c r="H715" s="3">
        <v>45492</v>
      </c>
    </row>
    <row r="716" spans="1:8" x14ac:dyDescent="0.25">
      <c r="A716" s="7" t="s">
        <v>5714</v>
      </c>
      <c r="B716" t="s">
        <v>5716</v>
      </c>
      <c r="C716" t="s">
        <v>5713</v>
      </c>
      <c r="D716">
        <v>90</v>
      </c>
      <c r="H716" s="3">
        <v>45492</v>
      </c>
    </row>
    <row r="717" spans="1:8" x14ac:dyDescent="0.25">
      <c r="A717" s="7" t="s">
        <v>5717</v>
      </c>
      <c r="B717" t="s">
        <v>5718</v>
      </c>
      <c r="C717" t="s">
        <v>5713</v>
      </c>
      <c r="D717">
        <v>90</v>
      </c>
      <c r="H717" s="3">
        <v>45492</v>
      </c>
    </row>
    <row r="718" spans="1:8" x14ac:dyDescent="0.25">
      <c r="A718" s="7" t="s">
        <v>5719</v>
      </c>
      <c r="B718" t="s">
        <v>5721</v>
      </c>
      <c r="C718" t="s">
        <v>5713</v>
      </c>
      <c r="D718">
        <v>200</v>
      </c>
      <c r="H718" s="3">
        <v>45492</v>
      </c>
    </row>
    <row r="719" spans="1:8" x14ac:dyDescent="0.25">
      <c r="A719" s="7" t="s">
        <v>5722</v>
      </c>
      <c r="B719" t="s">
        <v>5723</v>
      </c>
      <c r="C719" t="s">
        <v>5713</v>
      </c>
      <c r="D719">
        <v>200</v>
      </c>
      <c r="H719" s="3">
        <v>45492</v>
      </c>
    </row>
    <row r="720" spans="1:8" x14ac:dyDescent="0.25">
      <c r="A720" s="7" t="s">
        <v>2650</v>
      </c>
      <c r="B720" t="s">
        <v>2651</v>
      </c>
      <c r="C720" t="s">
        <v>2654</v>
      </c>
      <c r="D720">
        <v>20</v>
      </c>
      <c r="H720" s="3">
        <v>45492</v>
      </c>
    </row>
    <row r="721" spans="1:8" x14ac:dyDescent="0.25">
      <c r="A721" s="7" t="s">
        <v>2655</v>
      </c>
      <c r="B721" t="s">
        <v>2656</v>
      </c>
      <c r="C721" t="s">
        <v>2659</v>
      </c>
      <c r="D721">
        <v>1</v>
      </c>
      <c r="H721" s="3">
        <v>45492</v>
      </c>
    </row>
    <row r="722" spans="1:8" x14ac:dyDescent="0.25">
      <c r="A722" s="7" t="s">
        <v>2660</v>
      </c>
      <c r="B722" t="s">
        <v>2661</v>
      </c>
      <c r="C722" t="s">
        <v>2659</v>
      </c>
      <c r="D722">
        <v>3</v>
      </c>
      <c r="H722" s="3">
        <v>45492</v>
      </c>
    </row>
    <row r="723" spans="1:8" x14ac:dyDescent="0.25">
      <c r="A723" s="7" t="s">
        <v>2662</v>
      </c>
      <c r="B723" t="s">
        <v>2664</v>
      </c>
      <c r="C723" t="s">
        <v>2667</v>
      </c>
      <c r="D723">
        <v>1</v>
      </c>
      <c r="E723">
        <v>180</v>
      </c>
      <c r="F723" t="s">
        <v>21</v>
      </c>
      <c r="H723" s="3">
        <v>45492</v>
      </c>
    </row>
    <row r="724" spans="1:8" x14ac:dyDescent="0.25">
      <c r="A724" s="7" t="s">
        <v>2668</v>
      </c>
      <c r="B724" t="s">
        <v>2670</v>
      </c>
      <c r="C724" t="s">
        <v>2673</v>
      </c>
      <c r="D724">
        <v>1</v>
      </c>
      <c r="E724">
        <v>150</v>
      </c>
      <c r="F724" t="s">
        <v>21</v>
      </c>
      <c r="H724" s="3">
        <v>45492</v>
      </c>
    </row>
    <row r="725" spans="1:8" x14ac:dyDescent="0.25">
      <c r="A725" s="7" t="s">
        <v>2674</v>
      </c>
      <c r="B725" t="s">
        <v>2676</v>
      </c>
      <c r="C725" t="s">
        <v>2679</v>
      </c>
      <c r="D725">
        <v>60</v>
      </c>
      <c r="H725" s="3">
        <v>45492</v>
      </c>
    </row>
    <row r="726" spans="1:8" x14ac:dyDescent="0.25">
      <c r="A726" s="7" t="s">
        <v>2680</v>
      </c>
      <c r="B726" t="s">
        <v>2682</v>
      </c>
      <c r="C726" t="s">
        <v>2685</v>
      </c>
      <c r="D726">
        <v>1</v>
      </c>
      <c r="E726">
        <v>20</v>
      </c>
      <c r="F726" t="s">
        <v>70</v>
      </c>
      <c r="H726" s="3">
        <v>45492</v>
      </c>
    </row>
    <row r="727" spans="1:8" x14ac:dyDescent="0.25">
      <c r="A727" s="7" t="s">
        <v>2686</v>
      </c>
      <c r="B727" t="s">
        <v>2687</v>
      </c>
      <c r="C727" t="s">
        <v>2690</v>
      </c>
      <c r="D727">
        <v>10</v>
      </c>
      <c r="H727" s="3">
        <v>45492</v>
      </c>
    </row>
    <row r="728" spans="1:8" x14ac:dyDescent="0.25">
      <c r="A728" s="7" t="s">
        <v>2691</v>
      </c>
      <c r="B728" t="s">
        <v>2693</v>
      </c>
      <c r="C728" t="s">
        <v>2696</v>
      </c>
      <c r="D728">
        <v>1</v>
      </c>
      <c r="H728" s="3">
        <v>45492</v>
      </c>
    </row>
    <row r="729" spans="1:8" x14ac:dyDescent="0.25">
      <c r="A729" s="7" t="s">
        <v>2697</v>
      </c>
      <c r="B729" t="s">
        <v>2699</v>
      </c>
      <c r="C729" t="s">
        <v>2702</v>
      </c>
      <c r="D729">
        <v>30</v>
      </c>
      <c r="H729" s="3">
        <v>45492</v>
      </c>
    </row>
    <row r="730" spans="1:8" x14ac:dyDescent="0.25">
      <c r="A730" s="7" t="s">
        <v>2703</v>
      </c>
      <c r="B730" t="s">
        <v>2705</v>
      </c>
      <c r="C730" t="s">
        <v>2702</v>
      </c>
      <c r="D730">
        <v>28</v>
      </c>
      <c r="H730" s="3">
        <v>45492</v>
      </c>
    </row>
    <row r="731" spans="1:8" x14ac:dyDescent="0.25">
      <c r="A731" s="7" t="s">
        <v>2706</v>
      </c>
      <c r="B731" t="s">
        <v>2707</v>
      </c>
      <c r="C731" t="s">
        <v>2710</v>
      </c>
      <c r="D731">
        <v>1</v>
      </c>
      <c r="E731">
        <v>0.5</v>
      </c>
      <c r="F731" t="s">
        <v>21</v>
      </c>
      <c r="H731" s="3">
        <v>45492</v>
      </c>
    </row>
    <row r="732" spans="1:8" x14ac:dyDescent="0.25">
      <c r="A732" s="7" t="s">
        <v>2711</v>
      </c>
      <c r="B732" t="s">
        <v>2712</v>
      </c>
      <c r="C732" t="s">
        <v>2715</v>
      </c>
      <c r="D732">
        <v>1</v>
      </c>
      <c r="E732">
        <v>1</v>
      </c>
      <c r="F732" t="s">
        <v>21</v>
      </c>
      <c r="H732" s="3">
        <v>45492</v>
      </c>
    </row>
    <row r="733" spans="1:8" x14ac:dyDescent="0.25">
      <c r="A733" s="7" t="s">
        <v>2716</v>
      </c>
      <c r="B733" t="s">
        <v>2717</v>
      </c>
      <c r="C733" t="s">
        <v>2720</v>
      </c>
      <c r="D733">
        <v>1</v>
      </c>
      <c r="E733">
        <v>0.5</v>
      </c>
      <c r="F733" t="s">
        <v>21</v>
      </c>
      <c r="H733" s="3">
        <v>45492</v>
      </c>
    </row>
    <row r="734" spans="1:8" x14ac:dyDescent="0.25">
      <c r="A734" s="7" t="s">
        <v>2721</v>
      </c>
      <c r="B734" t="s">
        <v>2722</v>
      </c>
      <c r="C734" t="s">
        <v>2725</v>
      </c>
      <c r="D734">
        <v>1</v>
      </c>
      <c r="E734">
        <v>0.5</v>
      </c>
      <c r="F734" t="s">
        <v>21</v>
      </c>
      <c r="H734" s="3">
        <v>45492</v>
      </c>
    </row>
    <row r="735" spans="1:8" x14ac:dyDescent="0.25">
      <c r="A735" s="7" t="s">
        <v>2726</v>
      </c>
      <c r="B735" t="s">
        <v>2727</v>
      </c>
      <c r="C735" t="s">
        <v>2725</v>
      </c>
      <c r="D735">
        <v>1</v>
      </c>
      <c r="E735">
        <v>1</v>
      </c>
      <c r="F735" t="s">
        <v>21</v>
      </c>
      <c r="H735" s="3">
        <v>45492</v>
      </c>
    </row>
    <row r="736" spans="1:8" x14ac:dyDescent="0.25">
      <c r="A736" s="7" t="s">
        <v>2728</v>
      </c>
      <c r="B736" t="s">
        <v>2729</v>
      </c>
      <c r="C736" t="s">
        <v>2732</v>
      </c>
      <c r="D736">
        <v>1</v>
      </c>
      <c r="E736">
        <v>0.5</v>
      </c>
      <c r="F736" t="s">
        <v>21</v>
      </c>
      <c r="H736" s="3">
        <v>45492</v>
      </c>
    </row>
    <row r="737" spans="1:8" x14ac:dyDescent="0.25">
      <c r="A737" s="7" t="s">
        <v>2733</v>
      </c>
      <c r="B737" t="s">
        <v>2734</v>
      </c>
      <c r="C737" t="s">
        <v>2737</v>
      </c>
      <c r="D737">
        <v>1</v>
      </c>
      <c r="E737">
        <v>1</v>
      </c>
      <c r="F737" t="s">
        <v>21</v>
      </c>
      <c r="H737" s="3">
        <v>45492</v>
      </c>
    </row>
    <row r="738" spans="1:8" x14ac:dyDescent="0.25">
      <c r="A738" s="7" t="s">
        <v>5725</v>
      </c>
      <c r="B738" t="s">
        <v>5727</v>
      </c>
      <c r="C738" t="s">
        <v>2743</v>
      </c>
      <c r="D738">
        <v>1</v>
      </c>
      <c r="E738">
        <v>0.5</v>
      </c>
      <c r="F738" t="s">
        <v>21</v>
      </c>
      <c r="H738" s="3">
        <v>45492</v>
      </c>
    </row>
    <row r="739" spans="1:8" x14ac:dyDescent="0.25">
      <c r="A739" s="7" t="s">
        <v>2738</v>
      </c>
      <c r="B739" t="s">
        <v>2740</v>
      </c>
      <c r="C739" t="s">
        <v>2743</v>
      </c>
      <c r="D739">
        <v>1</v>
      </c>
      <c r="E739">
        <v>0.5</v>
      </c>
      <c r="F739" t="s">
        <v>2744</v>
      </c>
      <c r="H739" s="3">
        <v>45492</v>
      </c>
    </row>
    <row r="740" spans="1:8" x14ac:dyDescent="0.25">
      <c r="A740" s="7" t="s">
        <v>5728</v>
      </c>
      <c r="B740" t="s">
        <v>5730</v>
      </c>
      <c r="C740" t="s">
        <v>2750</v>
      </c>
      <c r="D740">
        <v>1</v>
      </c>
      <c r="E740">
        <v>0.5</v>
      </c>
      <c r="F740" t="s">
        <v>21</v>
      </c>
      <c r="H740" s="3">
        <v>45492</v>
      </c>
    </row>
    <row r="741" spans="1:8" x14ac:dyDescent="0.25">
      <c r="A741" s="7" t="s">
        <v>5731</v>
      </c>
      <c r="B741" t="s">
        <v>5733</v>
      </c>
      <c r="C741" t="s">
        <v>2750</v>
      </c>
      <c r="D741">
        <v>1</v>
      </c>
      <c r="E741">
        <v>0.5</v>
      </c>
      <c r="F741" t="s">
        <v>21</v>
      </c>
      <c r="H741" s="3">
        <v>45492</v>
      </c>
    </row>
    <row r="742" spans="1:8" x14ac:dyDescent="0.25">
      <c r="A742" s="7" t="s">
        <v>2751</v>
      </c>
      <c r="B742" t="s">
        <v>2753</v>
      </c>
      <c r="C742" t="s">
        <v>2750</v>
      </c>
      <c r="D742">
        <v>1</v>
      </c>
      <c r="E742">
        <v>0.5</v>
      </c>
      <c r="F742" t="s">
        <v>21</v>
      </c>
      <c r="H742" s="3">
        <v>45492</v>
      </c>
    </row>
    <row r="743" spans="1:8" x14ac:dyDescent="0.25">
      <c r="A743" s="7" t="s">
        <v>2745</v>
      </c>
      <c r="B743" t="s">
        <v>2747</v>
      </c>
      <c r="C743" t="s">
        <v>2750</v>
      </c>
      <c r="D743">
        <v>1</v>
      </c>
      <c r="E743">
        <v>0.5</v>
      </c>
      <c r="F743" t="s">
        <v>21</v>
      </c>
      <c r="H743" s="3">
        <v>45492</v>
      </c>
    </row>
    <row r="744" spans="1:8" x14ac:dyDescent="0.25">
      <c r="A744" s="7" t="s">
        <v>2754</v>
      </c>
      <c r="B744" t="s">
        <v>2756</v>
      </c>
      <c r="C744" t="s">
        <v>2759</v>
      </c>
      <c r="D744">
        <v>1</v>
      </c>
      <c r="E744">
        <v>0.7</v>
      </c>
      <c r="F744" t="s">
        <v>21</v>
      </c>
      <c r="H744" s="3">
        <v>45492</v>
      </c>
    </row>
    <row r="745" spans="1:8" x14ac:dyDescent="0.25">
      <c r="A745" s="7" t="s">
        <v>2761</v>
      </c>
      <c r="B745" t="s">
        <v>2762</v>
      </c>
      <c r="C745" t="s">
        <v>2765</v>
      </c>
      <c r="D745">
        <v>1</v>
      </c>
      <c r="E745">
        <v>10</v>
      </c>
      <c r="F745" t="s">
        <v>21</v>
      </c>
      <c r="H745" s="3">
        <v>45492</v>
      </c>
    </row>
    <row r="746" spans="1:8" x14ac:dyDescent="0.25">
      <c r="A746" s="7" t="s">
        <v>2772</v>
      </c>
      <c r="B746" t="s">
        <v>2774</v>
      </c>
      <c r="C746" t="s">
        <v>2771</v>
      </c>
      <c r="D746">
        <v>1</v>
      </c>
      <c r="E746">
        <v>10</v>
      </c>
      <c r="F746" t="s">
        <v>21</v>
      </c>
      <c r="H746" s="3">
        <v>45492</v>
      </c>
    </row>
    <row r="747" spans="1:8" x14ac:dyDescent="0.25">
      <c r="A747" s="7" t="s">
        <v>2766</v>
      </c>
      <c r="B747" t="s">
        <v>2768</v>
      </c>
      <c r="C747" t="s">
        <v>2771</v>
      </c>
      <c r="D747">
        <v>1</v>
      </c>
      <c r="E747">
        <v>10</v>
      </c>
      <c r="F747" t="s">
        <v>21</v>
      </c>
      <c r="H747" s="3">
        <v>45492</v>
      </c>
    </row>
    <row r="748" spans="1:8" x14ac:dyDescent="0.25">
      <c r="A748" s="7" t="s">
        <v>2775</v>
      </c>
      <c r="B748" t="s">
        <v>2776</v>
      </c>
      <c r="C748" t="s">
        <v>2779</v>
      </c>
      <c r="D748">
        <v>10</v>
      </c>
      <c r="H748" s="3">
        <v>45492</v>
      </c>
    </row>
    <row r="749" spans="1:8" x14ac:dyDescent="0.25">
      <c r="A749" s="7" t="s">
        <v>2780</v>
      </c>
      <c r="B749" t="s">
        <v>2782</v>
      </c>
      <c r="C749" t="s">
        <v>2779</v>
      </c>
      <c r="D749">
        <v>30</v>
      </c>
      <c r="H749" s="3">
        <v>45492</v>
      </c>
    </row>
    <row r="750" spans="1:8" x14ac:dyDescent="0.25">
      <c r="A750" s="7" t="s">
        <v>2783</v>
      </c>
      <c r="B750" t="s">
        <v>2785</v>
      </c>
      <c r="C750" t="s">
        <v>2779</v>
      </c>
      <c r="D750">
        <v>30</v>
      </c>
      <c r="H750" s="3">
        <v>45492</v>
      </c>
    </row>
    <row r="751" spans="1:8" x14ac:dyDescent="0.25">
      <c r="A751" s="7" t="s">
        <v>2791</v>
      </c>
      <c r="B751" t="s">
        <v>2793</v>
      </c>
      <c r="C751" t="s">
        <v>2779</v>
      </c>
      <c r="D751">
        <v>30</v>
      </c>
      <c r="H751" s="3">
        <v>45492</v>
      </c>
    </row>
    <row r="752" spans="1:8" x14ac:dyDescent="0.25">
      <c r="A752" s="7" t="s">
        <v>2786</v>
      </c>
      <c r="B752" t="s">
        <v>2788</v>
      </c>
      <c r="C752" t="s">
        <v>2779</v>
      </c>
      <c r="D752">
        <v>30</v>
      </c>
      <c r="H752" s="3">
        <v>45492</v>
      </c>
    </row>
    <row r="753" spans="1:8" x14ac:dyDescent="0.25">
      <c r="A753" s="7" t="s">
        <v>2789</v>
      </c>
      <c r="B753" t="s">
        <v>2790</v>
      </c>
      <c r="C753" t="s">
        <v>2779</v>
      </c>
      <c r="D753">
        <v>30</v>
      </c>
      <c r="H753" s="3">
        <v>45492</v>
      </c>
    </row>
    <row r="754" spans="1:8" x14ac:dyDescent="0.25">
      <c r="A754" s="7" t="s">
        <v>2794</v>
      </c>
      <c r="B754" t="s">
        <v>2796</v>
      </c>
      <c r="C754" t="s">
        <v>2779</v>
      </c>
      <c r="D754">
        <v>30</v>
      </c>
      <c r="H754" s="3">
        <v>45492</v>
      </c>
    </row>
    <row r="755" spans="1:8" x14ac:dyDescent="0.25">
      <c r="A755" s="7" t="s">
        <v>2797</v>
      </c>
      <c r="B755" t="s">
        <v>2798</v>
      </c>
      <c r="C755" t="s">
        <v>2801</v>
      </c>
      <c r="D755">
        <v>30</v>
      </c>
      <c r="H755" s="3">
        <v>45492</v>
      </c>
    </row>
    <row r="756" spans="1:8" x14ac:dyDescent="0.25">
      <c r="A756" s="7" t="s">
        <v>2802</v>
      </c>
      <c r="B756" t="s">
        <v>2804</v>
      </c>
      <c r="C756" t="s">
        <v>2807</v>
      </c>
      <c r="D756">
        <v>30</v>
      </c>
      <c r="H756" s="3">
        <v>45492</v>
      </c>
    </row>
    <row r="757" spans="1:8" x14ac:dyDescent="0.25">
      <c r="A757" s="7" t="s">
        <v>2808</v>
      </c>
      <c r="B757" t="s">
        <v>2809</v>
      </c>
      <c r="C757" t="s">
        <v>2807</v>
      </c>
      <c r="D757">
        <v>30</v>
      </c>
      <c r="H757" s="3">
        <v>45492</v>
      </c>
    </row>
    <row r="758" spans="1:8" x14ac:dyDescent="0.25">
      <c r="A758" s="7" t="s">
        <v>2810</v>
      </c>
      <c r="B758" t="s">
        <v>2812</v>
      </c>
      <c r="C758" t="s">
        <v>2807</v>
      </c>
      <c r="D758">
        <v>30</v>
      </c>
      <c r="H758" s="3">
        <v>45492</v>
      </c>
    </row>
    <row r="759" spans="1:8" x14ac:dyDescent="0.25">
      <c r="A759" s="7" t="s">
        <v>2820</v>
      </c>
      <c r="B759" t="s">
        <v>2821</v>
      </c>
      <c r="H759" s="3">
        <v>45492</v>
      </c>
    </row>
    <row r="760" spans="1:8" x14ac:dyDescent="0.25">
      <c r="A760" s="7" t="s">
        <v>2833</v>
      </c>
      <c r="B760" t="s">
        <v>2835</v>
      </c>
      <c r="H760" s="3">
        <v>45492</v>
      </c>
    </row>
    <row r="761" spans="1:8" x14ac:dyDescent="0.25">
      <c r="A761" s="7" t="s">
        <v>2836</v>
      </c>
      <c r="B761" t="s">
        <v>2837</v>
      </c>
      <c r="H761" s="3">
        <v>45492</v>
      </c>
    </row>
    <row r="762" spans="1:8" x14ac:dyDescent="0.25">
      <c r="A762" s="7" t="s">
        <v>2890</v>
      </c>
      <c r="B762" t="s">
        <v>2892</v>
      </c>
      <c r="H762" s="3">
        <v>45492</v>
      </c>
    </row>
    <row r="763" spans="1:8" x14ac:dyDescent="0.25">
      <c r="A763" s="7" t="s">
        <v>2893</v>
      </c>
      <c r="B763" t="s">
        <v>2894</v>
      </c>
      <c r="H763" s="3">
        <v>45492</v>
      </c>
    </row>
    <row r="764" spans="1:8" x14ac:dyDescent="0.25">
      <c r="A764" s="7" t="s">
        <v>2813</v>
      </c>
      <c r="B764" t="s">
        <v>2814</v>
      </c>
      <c r="H764" s="3">
        <v>45492</v>
      </c>
    </row>
    <row r="765" spans="1:8" x14ac:dyDescent="0.25">
      <c r="A765" s="7" t="s">
        <v>2815</v>
      </c>
      <c r="B765" t="s">
        <v>2816</v>
      </c>
      <c r="H765" s="3">
        <v>45492</v>
      </c>
    </row>
    <row r="766" spans="1:8" x14ac:dyDescent="0.25">
      <c r="A766" s="7" t="s">
        <v>2817</v>
      </c>
      <c r="B766" t="s">
        <v>2819</v>
      </c>
      <c r="H766" s="3">
        <v>45492</v>
      </c>
    </row>
    <row r="767" spans="1:8" x14ac:dyDescent="0.25">
      <c r="A767" s="7" t="s">
        <v>2897</v>
      </c>
      <c r="B767" t="s">
        <v>2898</v>
      </c>
      <c r="H767" s="3">
        <v>45492</v>
      </c>
    </row>
    <row r="768" spans="1:8" x14ac:dyDescent="0.25">
      <c r="A768" s="7" t="s">
        <v>2925</v>
      </c>
      <c r="B768" t="s">
        <v>2926</v>
      </c>
      <c r="H768" s="3">
        <v>45492</v>
      </c>
    </row>
    <row r="769" spans="1:8" x14ac:dyDescent="0.25">
      <c r="A769" s="7" t="s">
        <v>2888</v>
      </c>
      <c r="B769" t="s">
        <v>2889</v>
      </c>
      <c r="H769" s="3">
        <v>45492</v>
      </c>
    </row>
    <row r="770" spans="1:8" x14ac:dyDescent="0.25">
      <c r="A770" s="7" t="s">
        <v>2822</v>
      </c>
      <c r="B770" t="s">
        <v>2823</v>
      </c>
      <c r="H770" s="3">
        <v>45492</v>
      </c>
    </row>
    <row r="771" spans="1:8" x14ac:dyDescent="0.25">
      <c r="A771" s="7" t="s">
        <v>2824</v>
      </c>
      <c r="B771" t="s">
        <v>2826</v>
      </c>
      <c r="H771" s="3">
        <v>45492</v>
      </c>
    </row>
    <row r="772" spans="1:8" x14ac:dyDescent="0.25">
      <c r="A772" s="7" t="s">
        <v>2827</v>
      </c>
      <c r="B772" t="s">
        <v>2829</v>
      </c>
      <c r="H772" s="3">
        <v>45492</v>
      </c>
    </row>
    <row r="773" spans="1:8" x14ac:dyDescent="0.25">
      <c r="A773" s="7" t="s">
        <v>2871</v>
      </c>
      <c r="B773" t="s">
        <v>2872</v>
      </c>
      <c r="H773" s="3">
        <v>45492</v>
      </c>
    </row>
    <row r="774" spans="1:8" x14ac:dyDescent="0.25">
      <c r="A774" s="7" t="s">
        <v>2873</v>
      </c>
      <c r="B774" t="s">
        <v>2875</v>
      </c>
      <c r="H774" s="3">
        <v>45492</v>
      </c>
    </row>
    <row r="775" spans="1:8" x14ac:dyDescent="0.25">
      <c r="A775" s="7" t="s">
        <v>2950</v>
      </c>
      <c r="B775" t="s">
        <v>2951</v>
      </c>
      <c r="H775" s="3">
        <v>45492</v>
      </c>
    </row>
    <row r="776" spans="1:8" x14ac:dyDescent="0.25">
      <c r="A776" s="7" t="s">
        <v>2927</v>
      </c>
      <c r="B776" t="s">
        <v>2928</v>
      </c>
      <c r="H776" s="3">
        <v>45492</v>
      </c>
    </row>
    <row r="777" spans="1:8" x14ac:dyDescent="0.25">
      <c r="A777" s="7" t="s">
        <v>2929</v>
      </c>
      <c r="B777" t="s">
        <v>2931</v>
      </c>
      <c r="H777" s="3">
        <v>45492</v>
      </c>
    </row>
    <row r="778" spans="1:8" x14ac:dyDescent="0.25">
      <c r="A778" s="7" t="s">
        <v>2932</v>
      </c>
      <c r="B778" t="s">
        <v>2934</v>
      </c>
      <c r="H778" s="3">
        <v>45492</v>
      </c>
    </row>
    <row r="779" spans="1:8" x14ac:dyDescent="0.25">
      <c r="A779" s="7" t="s">
        <v>2935</v>
      </c>
      <c r="B779" t="s">
        <v>2936</v>
      </c>
      <c r="H779" s="3">
        <v>45492</v>
      </c>
    </row>
    <row r="780" spans="1:8" x14ac:dyDescent="0.25">
      <c r="A780" s="7" t="s">
        <v>2841</v>
      </c>
      <c r="B780" t="s">
        <v>2843</v>
      </c>
      <c r="H780" s="3">
        <v>45492</v>
      </c>
    </row>
    <row r="781" spans="1:8" x14ac:dyDescent="0.25">
      <c r="A781" s="7" t="s">
        <v>2902</v>
      </c>
      <c r="B781" t="s">
        <v>2903</v>
      </c>
      <c r="H781" s="3">
        <v>45492</v>
      </c>
    </row>
    <row r="782" spans="1:8" x14ac:dyDescent="0.25">
      <c r="A782" s="7" t="s">
        <v>2904</v>
      </c>
      <c r="B782" t="s">
        <v>2906</v>
      </c>
      <c r="H782" s="3">
        <v>45492</v>
      </c>
    </row>
    <row r="783" spans="1:8" x14ac:dyDescent="0.25">
      <c r="A783" s="7" t="s">
        <v>2907</v>
      </c>
      <c r="B783" t="s">
        <v>2909</v>
      </c>
      <c r="H783" s="3">
        <v>45492</v>
      </c>
    </row>
    <row r="784" spans="1:8" x14ac:dyDescent="0.25">
      <c r="A784" s="7" t="s">
        <v>2847</v>
      </c>
      <c r="B784" t="s">
        <v>2849</v>
      </c>
      <c r="H784" s="3">
        <v>45492</v>
      </c>
    </row>
    <row r="785" spans="1:8" x14ac:dyDescent="0.25">
      <c r="A785" s="7" t="s">
        <v>2850</v>
      </c>
      <c r="B785" t="s">
        <v>2851</v>
      </c>
      <c r="H785" s="3">
        <v>45492</v>
      </c>
    </row>
    <row r="786" spans="1:8" x14ac:dyDescent="0.25">
      <c r="A786" s="7" t="s">
        <v>2884</v>
      </c>
      <c r="B786" t="s">
        <v>2885</v>
      </c>
      <c r="H786" s="3">
        <v>45492</v>
      </c>
    </row>
    <row r="787" spans="1:8" x14ac:dyDescent="0.25">
      <c r="A787" s="7" t="s">
        <v>2910</v>
      </c>
      <c r="B787" t="s">
        <v>2911</v>
      </c>
      <c r="H787" s="3">
        <v>45492</v>
      </c>
    </row>
    <row r="788" spans="1:8" x14ac:dyDescent="0.25">
      <c r="A788" s="7" t="s">
        <v>2912</v>
      </c>
      <c r="B788" t="s">
        <v>2913</v>
      </c>
      <c r="H788" s="3">
        <v>45492</v>
      </c>
    </row>
    <row r="789" spans="1:8" x14ac:dyDescent="0.25">
      <c r="A789" s="7" t="s">
        <v>2914</v>
      </c>
      <c r="B789" t="s">
        <v>2916</v>
      </c>
      <c r="H789" s="3">
        <v>45492</v>
      </c>
    </row>
    <row r="790" spans="1:8" x14ac:dyDescent="0.25">
      <c r="A790" s="7" t="s">
        <v>2937</v>
      </c>
      <c r="B790" t="s">
        <v>2939</v>
      </c>
      <c r="H790" s="3">
        <v>45492</v>
      </c>
    </row>
    <row r="791" spans="1:8" x14ac:dyDescent="0.25">
      <c r="A791" s="7" t="s">
        <v>2940</v>
      </c>
      <c r="B791" t="s">
        <v>2942</v>
      </c>
      <c r="H791" s="3">
        <v>45492</v>
      </c>
    </row>
    <row r="792" spans="1:8" x14ac:dyDescent="0.25">
      <c r="A792" s="7" t="s">
        <v>2945</v>
      </c>
      <c r="B792" t="s">
        <v>2946</v>
      </c>
      <c r="H792" s="3">
        <v>45492</v>
      </c>
    </row>
    <row r="793" spans="1:8" x14ac:dyDescent="0.25">
      <c r="A793" s="7" t="s">
        <v>2947</v>
      </c>
      <c r="B793" t="s">
        <v>2949</v>
      </c>
      <c r="H793" s="3">
        <v>45492</v>
      </c>
    </row>
    <row r="794" spans="1:8" x14ac:dyDescent="0.25">
      <c r="A794" s="7" t="s">
        <v>2844</v>
      </c>
      <c r="B794" t="s">
        <v>2846</v>
      </c>
      <c r="H794" s="3">
        <v>45492</v>
      </c>
    </row>
    <row r="795" spans="1:8" x14ac:dyDescent="0.25">
      <c r="A795" s="7" t="s">
        <v>2895</v>
      </c>
      <c r="B795" t="s">
        <v>2896</v>
      </c>
      <c r="H795" s="3">
        <v>45492</v>
      </c>
    </row>
    <row r="796" spans="1:8" x14ac:dyDescent="0.25">
      <c r="A796" s="7" t="s">
        <v>2920</v>
      </c>
      <c r="B796" t="s">
        <v>2922</v>
      </c>
      <c r="H796" s="3">
        <v>45492</v>
      </c>
    </row>
    <row r="797" spans="1:8" x14ac:dyDescent="0.25">
      <c r="A797" s="7" t="s">
        <v>2876</v>
      </c>
      <c r="B797" t="s">
        <v>2878</v>
      </c>
      <c r="H797" s="3">
        <v>45492</v>
      </c>
    </row>
    <row r="798" spans="1:8" x14ac:dyDescent="0.25">
      <c r="A798" s="7" t="s">
        <v>2943</v>
      </c>
      <c r="B798" t="s">
        <v>2944</v>
      </c>
      <c r="H798" s="3">
        <v>45492</v>
      </c>
    </row>
    <row r="799" spans="1:8" x14ac:dyDescent="0.25">
      <c r="A799" s="7" t="s">
        <v>2863</v>
      </c>
      <c r="B799" t="s">
        <v>2865</v>
      </c>
      <c r="H799" s="3">
        <v>45492</v>
      </c>
    </row>
    <row r="800" spans="1:8" x14ac:dyDescent="0.25">
      <c r="A800" s="7" t="s">
        <v>2866</v>
      </c>
      <c r="B800" t="s">
        <v>2867</v>
      </c>
      <c r="H800" s="3">
        <v>45492</v>
      </c>
    </row>
    <row r="801" spans="1:8" x14ac:dyDescent="0.25">
      <c r="A801" s="7" t="s">
        <v>2868</v>
      </c>
      <c r="B801" t="s">
        <v>2870</v>
      </c>
      <c r="H801" s="3">
        <v>45492</v>
      </c>
    </row>
    <row r="802" spans="1:8" x14ac:dyDescent="0.25">
      <c r="A802" s="7" t="s">
        <v>2879</v>
      </c>
      <c r="B802" t="s">
        <v>2881</v>
      </c>
      <c r="H802" s="3">
        <v>45492</v>
      </c>
    </row>
    <row r="803" spans="1:8" x14ac:dyDescent="0.25">
      <c r="A803" s="7" t="s">
        <v>2917</v>
      </c>
      <c r="B803" t="s">
        <v>2919</v>
      </c>
      <c r="H803" s="3">
        <v>45492</v>
      </c>
    </row>
    <row r="804" spans="1:8" x14ac:dyDescent="0.25">
      <c r="A804" s="7" t="s">
        <v>2852</v>
      </c>
      <c r="B804" t="s">
        <v>2854</v>
      </c>
      <c r="H804" s="3">
        <v>45492</v>
      </c>
    </row>
    <row r="805" spans="1:8" x14ac:dyDescent="0.25">
      <c r="A805" s="7" t="s">
        <v>2855</v>
      </c>
      <c r="B805" t="s">
        <v>2857</v>
      </c>
      <c r="H805" s="3">
        <v>45492</v>
      </c>
    </row>
    <row r="806" spans="1:8" x14ac:dyDescent="0.25">
      <c r="A806" s="7" t="s">
        <v>2858</v>
      </c>
      <c r="B806" t="s">
        <v>2860</v>
      </c>
      <c r="H806" s="3">
        <v>45492</v>
      </c>
    </row>
    <row r="807" spans="1:8" x14ac:dyDescent="0.25">
      <c r="A807" s="7" t="s">
        <v>2923</v>
      </c>
      <c r="B807" t="s">
        <v>2924</v>
      </c>
      <c r="H807" s="3">
        <v>45492</v>
      </c>
    </row>
    <row r="808" spans="1:8" x14ac:dyDescent="0.25">
      <c r="A808" s="7" t="s">
        <v>2899</v>
      </c>
      <c r="B808" t="s">
        <v>2901</v>
      </c>
      <c r="H808" s="3">
        <v>45492</v>
      </c>
    </row>
    <row r="809" spans="1:8" x14ac:dyDescent="0.25">
      <c r="A809" s="7" t="s">
        <v>2954</v>
      </c>
      <c r="B809" t="s">
        <v>2956</v>
      </c>
      <c r="H809" s="3">
        <v>45492</v>
      </c>
    </row>
    <row r="810" spans="1:8" x14ac:dyDescent="0.25">
      <c r="A810" s="7" t="s">
        <v>2957</v>
      </c>
      <c r="B810" t="s">
        <v>2959</v>
      </c>
      <c r="H810" s="3">
        <v>45492</v>
      </c>
    </row>
    <row r="811" spans="1:8" x14ac:dyDescent="0.25">
      <c r="A811" s="7" t="s">
        <v>2960</v>
      </c>
      <c r="B811" t="s">
        <v>2962</v>
      </c>
      <c r="H811" s="3">
        <v>45492</v>
      </c>
    </row>
    <row r="812" spans="1:8" x14ac:dyDescent="0.25">
      <c r="A812" s="7" t="s">
        <v>2963</v>
      </c>
      <c r="B812" t="s">
        <v>2965</v>
      </c>
      <c r="H812" s="3">
        <v>45492</v>
      </c>
    </row>
    <row r="813" spans="1:8" x14ac:dyDescent="0.25">
      <c r="A813" s="7" t="s">
        <v>2966</v>
      </c>
      <c r="B813" t="s">
        <v>2968</v>
      </c>
      <c r="H813" s="3">
        <v>45492</v>
      </c>
    </row>
    <row r="814" spans="1:8" x14ac:dyDescent="0.25">
      <c r="A814" s="7" t="s">
        <v>2969</v>
      </c>
      <c r="B814" t="s">
        <v>2971</v>
      </c>
      <c r="H814" s="3">
        <v>45492</v>
      </c>
    </row>
    <row r="815" spans="1:8" x14ac:dyDescent="0.25">
      <c r="A815" s="7" t="s">
        <v>2972</v>
      </c>
      <c r="B815" t="s">
        <v>2974</v>
      </c>
      <c r="H815" s="3">
        <v>45492</v>
      </c>
    </row>
    <row r="816" spans="1:8" x14ac:dyDescent="0.25">
      <c r="A816" s="7" t="s">
        <v>2975</v>
      </c>
      <c r="B816" t="s">
        <v>2977</v>
      </c>
      <c r="H816" s="3">
        <v>45492</v>
      </c>
    </row>
    <row r="817" spans="1:8" x14ac:dyDescent="0.25">
      <c r="A817" s="7" t="s">
        <v>2978</v>
      </c>
      <c r="B817" t="s">
        <v>2980</v>
      </c>
      <c r="H817" s="3">
        <v>45492</v>
      </c>
    </row>
    <row r="818" spans="1:8" x14ac:dyDescent="0.25">
      <c r="A818" s="7" t="s">
        <v>2645</v>
      </c>
      <c r="B818" t="s">
        <v>2646</v>
      </c>
      <c r="D818">
        <v>3</v>
      </c>
      <c r="H818" s="3">
        <v>45492</v>
      </c>
    </row>
    <row r="819" spans="1:8" x14ac:dyDescent="0.25">
      <c r="A819" s="7" t="s">
        <v>2990</v>
      </c>
      <c r="B819" t="s">
        <v>2992</v>
      </c>
      <c r="H819" s="3">
        <v>45492</v>
      </c>
    </row>
    <row r="820" spans="1:8" x14ac:dyDescent="0.25">
      <c r="A820" s="7" t="s">
        <v>2987</v>
      </c>
      <c r="B820" t="s">
        <v>2989</v>
      </c>
      <c r="H820" s="3">
        <v>45492</v>
      </c>
    </row>
    <row r="821" spans="1:8" x14ac:dyDescent="0.25">
      <c r="A821" s="7" t="s">
        <v>2993</v>
      </c>
      <c r="B821" t="s">
        <v>2995</v>
      </c>
      <c r="H821" s="3">
        <v>45492</v>
      </c>
    </row>
    <row r="822" spans="1:8" x14ac:dyDescent="0.25">
      <c r="A822" s="7" t="s">
        <v>3005</v>
      </c>
      <c r="B822" t="s">
        <v>3007</v>
      </c>
      <c r="H822" s="3">
        <v>45492</v>
      </c>
    </row>
    <row r="823" spans="1:8" x14ac:dyDescent="0.25">
      <c r="A823" s="7" t="s">
        <v>2984</v>
      </c>
      <c r="B823" t="s">
        <v>2986</v>
      </c>
      <c r="H823" s="3">
        <v>45492</v>
      </c>
    </row>
    <row r="824" spans="1:8" x14ac:dyDescent="0.25">
      <c r="A824" s="7" t="s">
        <v>3008</v>
      </c>
      <c r="B824" t="s">
        <v>3010</v>
      </c>
      <c r="H824" s="3">
        <v>45492</v>
      </c>
    </row>
    <row r="825" spans="1:8" x14ac:dyDescent="0.25">
      <c r="A825" s="7" t="s">
        <v>2952</v>
      </c>
      <c r="B825" t="s">
        <v>2953</v>
      </c>
      <c r="H825" s="3">
        <v>45492</v>
      </c>
    </row>
    <row r="826" spans="1:8" x14ac:dyDescent="0.25">
      <c r="A826" s="7" t="s">
        <v>3011</v>
      </c>
      <c r="B826" t="s">
        <v>3012</v>
      </c>
      <c r="H826" s="3">
        <v>45492</v>
      </c>
    </row>
    <row r="827" spans="1:8" x14ac:dyDescent="0.25">
      <c r="A827" s="7" t="s">
        <v>3002</v>
      </c>
      <c r="B827" t="s">
        <v>3004</v>
      </c>
      <c r="H827" s="3">
        <v>45492</v>
      </c>
    </row>
    <row r="828" spans="1:8" x14ac:dyDescent="0.25">
      <c r="A828" s="7" t="s">
        <v>2999</v>
      </c>
      <c r="B828" t="s">
        <v>3001</v>
      </c>
      <c r="H828" s="3">
        <v>45492</v>
      </c>
    </row>
    <row r="829" spans="1:8" x14ac:dyDescent="0.25">
      <c r="A829" s="7" t="s">
        <v>3013</v>
      </c>
      <c r="B829" t="s">
        <v>3015</v>
      </c>
      <c r="H829" s="3">
        <v>45492</v>
      </c>
    </row>
    <row r="830" spans="1:8" x14ac:dyDescent="0.25">
      <c r="A830" s="7" t="s">
        <v>3019</v>
      </c>
      <c r="B830" t="s">
        <v>3021</v>
      </c>
      <c r="H830" s="3">
        <v>45492</v>
      </c>
    </row>
    <row r="831" spans="1:8" x14ac:dyDescent="0.25">
      <c r="A831" s="7" t="s">
        <v>3016</v>
      </c>
      <c r="B831" t="s">
        <v>3018</v>
      </c>
      <c r="H831" s="3">
        <v>45492</v>
      </c>
    </row>
    <row r="832" spans="1:8" x14ac:dyDescent="0.25">
      <c r="A832" s="7" t="s">
        <v>3022</v>
      </c>
      <c r="B832" t="s">
        <v>3024</v>
      </c>
      <c r="H832" s="3">
        <v>45492</v>
      </c>
    </row>
    <row r="833" spans="1:8" x14ac:dyDescent="0.25">
      <c r="A833" s="7" t="s">
        <v>3025</v>
      </c>
      <c r="B833" t="s">
        <v>3027</v>
      </c>
      <c r="H833" s="3">
        <v>45492</v>
      </c>
    </row>
    <row r="834" spans="1:8" x14ac:dyDescent="0.25">
      <c r="A834" s="7" t="s">
        <v>3028</v>
      </c>
      <c r="B834" t="s">
        <v>3030</v>
      </c>
      <c r="H834" s="3">
        <v>45492</v>
      </c>
    </row>
    <row r="835" spans="1:8" x14ac:dyDescent="0.25">
      <c r="A835" s="7" t="s">
        <v>3034</v>
      </c>
      <c r="B835" t="s">
        <v>3035</v>
      </c>
      <c r="H835" s="3">
        <v>45492</v>
      </c>
    </row>
    <row r="836" spans="1:8" x14ac:dyDescent="0.25">
      <c r="A836" s="7" t="s">
        <v>3031</v>
      </c>
      <c r="B836" t="s">
        <v>3033</v>
      </c>
      <c r="H836" s="3">
        <v>45492</v>
      </c>
    </row>
    <row r="837" spans="1:8" x14ac:dyDescent="0.25">
      <c r="A837" s="7" t="s">
        <v>3039</v>
      </c>
      <c r="B837" t="s">
        <v>3040</v>
      </c>
      <c r="H837" s="3">
        <v>45492</v>
      </c>
    </row>
    <row r="838" spans="1:8" x14ac:dyDescent="0.25">
      <c r="A838" s="7" t="s">
        <v>3036</v>
      </c>
      <c r="B838" t="s">
        <v>3038</v>
      </c>
      <c r="H838" s="3">
        <v>45492</v>
      </c>
    </row>
    <row r="839" spans="1:8" x14ac:dyDescent="0.25">
      <c r="A839" s="7" t="s">
        <v>3044</v>
      </c>
      <c r="B839" t="s">
        <v>3046</v>
      </c>
      <c r="H839" s="3">
        <v>45492</v>
      </c>
    </row>
    <row r="840" spans="1:8" x14ac:dyDescent="0.25">
      <c r="A840" s="7" t="s">
        <v>3041</v>
      </c>
      <c r="B840" t="s">
        <v>3043</v>
      </c>
      <c r="H840" s="3">
        <v>45492</v>
      </c>
    </row>
    <row r="841" spans="1:8" x14ac:dyDescent="0.25">
      <c r="A841" s="7" t="s">
        <v>3047</v>
      </c>
      <c r="B841" t="s">
        <v>3049</v>
      </c>
      <c r="H841" s="3">
        <v>45492</v>
      </c>
    </row>
    <row r="842" spans="1:8" x14ac:dyDescent="0.25">
      <c r="A842" s="7" t="s">
        <v>3062</v>
      </c>
      <c r="B842" t="s">
        <v>3064</v>
      </c>
      <c r="H842" s="3">
        <v>45492</v>
      </c>
    </row>
    <row r="843" spans="1:8" x14ac:dyDescent="0.25">
      <c r="A843" s="7" t="s">
        <v>3059</v>
      </c>
      <c r="B843" t="s">
        <v>3061</v>
      </c>
      <c r="H843" s="3">
        <v>45492</v>
      </c>
    </row>
    <row r="844" spans="1:8" x14ac:dyDescent="0.25">
      <c r="A844" s="7" t="s">
        <v>3065</v>
      </c>
      <c r="B844" t="s">
        <v>3066</v>
      </c>
      <c r="D844">
        <v>32</v>
      </c>
      <c r="H844" s="3">
        <v>45492</v>
      </c>
    </row>
    <row r="845" spans="1:8" x14ac:dyDescent="0.25">
      <c r="A845" s="7" t="s">
        <v>3056</v>
      </c>
      <c r="B845" t="s">
        <v>3058</v>
      </c>
      <c r="H845" s="3">
        <v>45492</v>
      </c>
    </row>
    <row r="846" spans="1:8" x14ac:dyDescent="0.25">
      <c r="A846" s="7" t="s">
        <v>3053</v>
      </c>
      <c r="B846" t="s">
        <v>3055</v>
      </c>
      <c r="H846" s="3">
        <v>45492</v>
      </c>
    </row>
    <row r="847" spans="1:8" x14ac:dyDescent="0.25">
      <c r="A847" s="7" t="s">
        <v>3067</v>
      </c>
      <c r="B847" t="s">
        <v>3069</v>
      </c>
      <c r="H847" s="3">
        <v>45492</v>
      </c>
    </row>
    <row r="848" spans="1:8" x14ac:dyDescent="0.25">
      <c r="A848" s="7" t="s">
        <v>3073</v>
      </c>
      <c r="B848" t="s">
        <v>3075</v>
      </c>
      <c r="H848" s="3">
        <v>45492</v>
      </c>
    </row>
    <row r="849" spans="1:8" x14ac:dyDescent="0.25">
      <c r="A849" s="7" t="s">
        <v>5734</v>
      </c>
      <c r="B849" t="s">
        <v>5735</v>
      </c>
      <c r="H849" s="3">
        <v>45492</v>
      </c>
    </row>
    <row r="850" spans="1:8" x14ac:dyDescent="0.25">
      <c r="A850" s="7" t="s">
        <v>3076</v>
      </c>
      <c r="B850" t="s">
        <v>3078</v>
      </c>
      <c r="H850" s="3">
        <v>45492</v>
      </c>
    </row>
    <row r="851" spans="1:8" x14ac:dyDescent="0.25">
      <c r="A851" s="7" t="s">
        <v>3079</v>
      </c>
      <c r="B851" t="s">
        <v>3081</v>
      </c>
      <c r="H851" s="3">
        <v>45492</v>
      </c>
    </row>
    <row r="852" spans="1:8" x14ac:dyDescent="0.25">
      <c r="A852" s="7" t="s">
        <v>3070</v>
      </c>
      <c r="B852" t="s">
        <v>3072</v>
      </c>
      <c r="H852" s="3">
        <v>45492</v>
      </c>
    </row>
    <row r="853" spans="1:8" x14ac:dyDescent="0.25">
      <c r="A853" s="7" t="s">
        <v>3087</v>
      </c>
      <c r="B853" t="s">
        <v>3089</v>
      </c>
      <c r="H853" s="3">
        <v>45492</v>
      </c>
    </row>
    <row r="854" spans="1:8" x14ac:dyDescent="0.25">
      <c r="A854" s="7" t="s">
        <v>3050</v>
      </c>
      <c r="B854" t="s">
        <v>3052</v>
      </c>
      <c r="H854" s="3">
        <v>45492</v>
      </c>
    </row>
    <row r="855" spans="1:8" x14ac:dyDescent="0.25">
      <c r="A855" s="7" t="s">
        <v>3082</v>
      </c>
      <c r="B855" t="s">
        <v>3083</v>
      </c>
      <c r="H855" s="3">
        <v>45492</v>
      </c>
    </row>
    <row r="856" spans="1:8" x14ac:dyDescent="0.25">
      <c r="A856" s="7" t="s">
        <v>3084</v>
      </c>
      <c r="B856" t="s">
        <v>3086</v>
      </c>
      <c r="H856" s="3">
        <v>45492</v>
      </c>
    </row>
    <row r="857" spans="1:8" x14ac:dyDescent="0.25">
      <c r="A857" s="7" t="s">
        <v>3090</v>
      </c>
      <c r="B857" t="s">
        <v>3092</v>
      </c>
      <c r="H857" s="3">
        <v>45492</v>
      </c>
    </row>
    <row r="858" spans="1:8" x14ac:dyDescent="0.25">
      <c r="A858" s="7" t="s">
        <v>3093</v>
      </c>
      <c r="B858" t="s">
        <v>3095</v>
      </c>
      <c r="H858" s="3">
        <v>45492</v>
      </c>
    </row>
    <row r="859" spans="1:8" x14ac:dyDescent="0.25">
      <c r="A859" s="7" t="s">
        <v>3096</v>
      </c>
      <c r="B859" t="s">
        <v>3098</v>
      </c>
      <c r="H859" s="3">
        <v>45492</v>
      </c>
    </row>
    <row r="860" spans="1:8" x14ac:dyDescent="0.25">
      <c r="A860" s="7" t="s">
        <v>3099</v>
      </c>
      <c r="B860" t="s">
        <v>3101</v>
      </c>
      <c r="H860" s="3">
        <v>45492</v>
      </c>
    </row>
    <row r="861" spans="1:8" x14ac:dyDescent="0.25">
      <c r="A861" s="7" t="s">
        <v>1532</v>
      </c>
      <c r="B861" t="s">
        <v>1534</v>
      </c>
      <c r="D861">
        <v>28</v>
      </c>
      <c r="H861" s="3">
        <v>45492</v>
      </c>
    </row>
    <row r="862" spans="1:8" x14ac:dyDescent="0.25">
      <c r="A862" s="7" t="s">
        <v>3102</v>
      </c>
      <c r="B862" t="s">
        <v>3104</v>
      </c>
      <c r="H862" s="3">
        <v>45492</v>
      </c>
    </row>
    <row r="863" spans="1:8" x14ac:dyDescent="0.25">
      <c r="A863" s="7" t="s">
        <v>3117</v>
      </c>
      <c r="B863" t="s">
        <v>3119</v>
      </c>
      <c r="H863" s="3">
        <v>45492</v>
      </c>
    </row>
    <row r="864" spans="1:8" x14ac:dyDescent="0.25">
      <c r="A864" s="7" t="s">
        <v>3120</v>
      </c>
      <c r="B864" t="s">
        <v>3122</v>
      </c>
      <c r="H864" s="3">
        <v>45492</v>
      </c>
    </row>
    <row r="865" spans="1:8" x14ac:dyDescent="0.25">
      <c r="A865" s="7" t="s">
        <v>3111</v>
      </c>
      <c r="B865" t="s">
        <v>3113</v>
      </c>
      <c r="H865" s="3">
        <v>45492</v>
      </c>
    </row>
    <row r="866" spans="1:8" x14ac:dyDescent="0.25">
      <c r="A866" s="7" t="s">
        <v>3108</v>
      </c>
      <c r="B866" t="s">
        <v>3110</v>
      </c>
      <c r="H866" s="3">
        <v>45492</v>
      </c>
    </row>
    <row r="867" spans="1:8" x14ac:dyDescent="0.25">
      <c r="A867" s="7" t="s">
        <v>3105</v>
      </c>
      <c r="B867" t="s">
        <v>3107</v>
      </c>
      <c r="H867" s="3">
        <v>45492</v>
      </c>
    </row>
    <row r="868" spans="1:8" x14ac:dyDescent="0.25">
      <c r="A868" s="7" t="s">
        <v>3114</v>
      </c>
      <c r="B868" t="s">
        <v>3116</v>
      </c>
      <c r="H868" s="3">
        <v>45492</v>
      </c>
    </row>
    <row r="869" spans="1:8" x14ac:dyDescent="0.25">
      <c r="A869" s="7" t="s">
        <v>3123</v>
      </c>
      <c r="B869" t="s">
        <v>3124</v>
      </c>
      <c r="H869" s="3">
        <v>45492</v>
      </c>
    </row>
    <row r="870" spans="1:8" x14ac:dyDescent="0.25">
      <c r="A870" s="7" t="s">
        <v>3128</v>
      </c>
      <c r="B870" t="s">
        <v>3130</v>
      </c>
      <c r="H870" s="3">
        <v>45492</v>
      </c>
    </row>
    <row r="871" spans="1:8" x14ac:dyDescent="0.25">
      <c r="A871" s="7" t="s">
        <v>3131</v>
      </c>
      <c r="B871" t="s">
        <v>3133</v>
      </c>
      <c r="H871" s="3">
        <v>45492</v>
      </c>
    </row>
    <row r="872" spans="1:8" x14ac:dyDescent="0.25">
      <c r="A872" s="7" t="s">
        <v>3134</v>
      </c>
      <c r="B872" t="s">
        <v>3136</v>
      </c>
      <c r="H872" s="3">
        <v>45492</v>
      </c>
    </row>
    <row r="873" spans="1:8" x14ac:dyDescent="0.25">
      <c r="A873" s="7" t="s">
        <v>3137</v>
      </c>
      <c r="B873" t="s">
        <v>3139</v>
      </c>
      <c r="H873" s="3">
        <v>45492</v>
      </c>
    </row>
    <row r="874" spans="1:8" x14ac:dyDescent="0.25">
      <c r="A874" s="7" t="s">
        <v>3140</v>
      </c>
      <c r="B874" t="s">
        <v>3141</v>
      </c>
      <c r="H874" s="3">
        <v>45492</v>
      </c>
    </row>
    <row r="875" spans="1:8" x14ac:dyDescent="0.25">
      <c r="A875" s="7" t="s">
        <v>3154</v>
      </c>
      <c r="B875" t="s">
        <v>3156</v>
      </c>
      <c r="H875" s="3">
        <v>45492</v>
      </c>
    </row>
    <row r="876" spans="1:8" x14ac:dyDescent="0.25">
      <c r="A876" s="7" t="s">
        <v>3157</v>
      </c>
      <c r="B876" t="s">
        <v>3158</v>
      </c>
      <c r="H876" s="3">
        <v>45492</v>
      </c>
    </row>
    <row r="877" spans="1:8" x14ac:dyDescent="0.25">
      <c r="A877" s="7" t="s">
        <v>3151</v>
      </c>
      <c r="B877" t="s">
        <v>3153</v>
      </c>
      <c r="H877" s="3">
        <v>45492</v>
      </c>
    </row>
    <row r="878" spans="1:8" x14ac:dyDescent="0.25">
      <c r="A878" s="7" t="s">
        <v>3145</v>
      </c>
      <c r="B878" t="s">
        <v>3147</v>
      </c>
      <c r="H878" s="3">
        <v>45492</v>
      </c>
    </row>
    <row r="879" spans="1:8" x14ac:dyDescent="0.25">
      <c r="A879" s="7" t="s">
        <v>3142</v>
      </c>
      <c r="B879" t="s">
        <v>3144</v>
      </c>
      <c r="H879" s="3">
        <v>45492</v>
      </c>
    </row>
    <row r="880" spans="1:8" x14ac:dyDescent="0.25">
      <c r="A880" s="7" t="s">
        <v>3148</v>
      </c>
      <c r="B880" t="s">
        <v>3150</v>
      </c>
      <c r="H880" s="3">
        <v>45492</v>
      </c>
    </row>
    <row r="881" spans="1:8" x14ac:dyDescent="0.25">
      <c r="A881" s="7" t="s">
        <v>3162</v>
      </c>
      <c r="B881" t="s">
        <v>3164</v>
      </c>
      <c r="H881" s="3">
        <v>45492</v>
      </c>
    </row>
    <row r="882" spans="1:8" x14ac:dyDescent="0.25">
      <c r="A882" s="7" t="s">
        <v>746</v>
      </c>
      <c r="B882" t="s">
        <v>5736</v>
      </c>
      <c r="D882">
        <v>1</v>
      </c>
      <c r="E882">
        <v>10</v>
      </c>
      <c r="F882" t="s">
        <v>21</v>
      </c>
      <c r="H882" s="3">
        <v>45492</v>
      </c>
    </row>
    <row r="883" spans="1:8" x14ac:dyDescent="0.25">
      <c r="A883" s="7" t="s">
        <v>3159</v>
      </c>
      <c r="B883" t="s">
        <v>3161</v>
      </c>
      <c r="H883" s="3">
        <v>45492</v>
      </c>
    </row>
    <row r="884" spans="1:8" x14ac:dyDescent="0.25">
      <c r="A884" s="7" t="s">
        <v>3165</v>
      </c>
      <c r="B884" t="s">
        <v>5737</v>
      </c>
      <c r="H884" s="3">
        <v>45492</v>
      </c>
    </row>
    <row r="885" spans="1:8" x14ac:dyDescent="0.25">
      <c r="A885" s="7" t="s">
        <v>3167</v>
      </c>
      <c r="B885" t="s">
        <v>5739</v>
      </c>
      <c r="H885" s="3">
        <v>45492</v>
      </c>
    </row>
    <row r="886" spans="1:8" x14ac:dyDescent="0.25">
      <c r="A886" s="7" t="s">
        <v>3169</v>
      </c>
      <c r="B886" t="s">
        <v>3170</v>
      </c>
      <c r="H886" s="3">
        <v>45492</v>
      </c>
    </row>
    <row r="887" spans="1:8" x14ac:dyDescent="0.25">
      <c r="A887" s="7" t="s">
        <v>3182</v>
      </c>
      <c r="B887" t="s">
        <v>3184</v>
      </c>
      <c r="H887" s="3">
        <v>45492</v>
      </c>
    </row>
    <row r="888" spans="1:8" x14ac:dyDescent="0.25">
      <c r="A888" s="7" t="s">
        <v>3187</v>
      </c>
      <c r="B888" t="s">
        <v>3189</v>
      </c>
      <c r="H888" s="3">
        <v>45492</v>
      </c>
    </row>
    <row r="889" spans="1:8" x14ac:dyDescent="0.25">
      <c r="A889" s="7" t="s">
        <v>3210</v>
      </c>
      <c r="B889" t="s">
        <v>3212</v>
      </c>
      <c r="H889" s="3">
        <v>45492</v>
      </c>
    </row>
    <row r="890" spans="1:8" x14ac:dyDescent="0.25">
      <c r="A890" s="7" t="s">
        <v>3201</v>
      </c>
      <c r="B890" t="s">
        <v>3203</v>
      </c>
      <c r="H890" s="3">
        <v>45492</v>
      </c>
    </row>
    <row r="891" spans="1:8" x14ac:dyDescent="0.25">
      <c r="A891" s="7" t="s">
        <v>3204</v>
      </c>
      <c r="B891" t="s">
        <v>3206</v>
      </c>
      <c r="H891" s="3">
        <v>45492</v>
      </c>
    </row>
    <row r="892" spans="1:8" x14ac:dyDescent="0.25">
      <c r="A892" s="7" t="s">
        <v>3207</v>
      </c>
      <c r="B892" t="s">
        <v>3209</v>
      </c>
      <c r="H892" s="3">
        <v>45492</v>
      </c>
    </row>
    <row r="893" spans="1:8" x14ac:dyDescent="0.25">
      <c r="A893" s="7" t="s">
        <v>3174</v>
      </c>
      <c r="B893" t="s">
        <v>3176</v>
      </c>
      <c r="H893" s="3">
        <v>45492</v>
      </c>
    </row>
    <row r="894" spans="1:8" x14ac:dyDescent="0.25">
      <c r="A894" s="7" t="s">
        <v>3185</v>
      </c>
      <c r="B894" t="s">
        <v>3186</v>
      </c>
      <c r="H894" s="3">
        <v>45492</v>
      </c>
    </row>
    <row r="895" spans="1:8" x14ac:dyDescent="0.25">
      <c r="A895" s="7" t="s">
        <v>3190</v>
      </c>
      <c r="B895" t="s">
        <v>3192</v>
      </c>
      <c r="H895" s="3">
        <v>45492</v>
      </c>
    </row>
    <row r="896" spans="1:8" x14ac:dyDescent="0.25">
      <c r="A896" s="7" t="s">
        <v>3213</v>
      </c>
      <c r="B896" t="s">
        <v>3214</v>
      </c>
      <c r="H896" s="3">
        <v>45492</v>
      </c>
    </row>
    <row r="897" spans="1:8" x14ac:dyDescent="0.25">
      <c r="A897" s="7" t="s">
        <v>3177</v>
      </c>
      <c r="B897" t="s">
        <v>3178</v>
      </c>
      <c r="H897" s="3">
        <v>45492</v>
      </c>
    </row>
    <row r="898" spans="1:8" x14ac:dyDescent="0.25">
      <c r="A898" s="7" t="s">
        <v>3224</v>
      </c>
      <c r="B898" t="s">
        <v>3226</v>
      </c>
      <c r="H898" s="3">
        <v>45492</v>
      </c>
    </row>
    <row r="899" spans="1:8" x14ac:dyDescent="0.25">
      <c r="A899" s="7" t="s">
        <v>3227</v>
      </c>
      <c r="B899" t="s">
        <v>3229</v>
      </c>
      <c r="H899" s="3">
        <v>45492</v>
      </c>
    </row>
    <row r="900" spans="1:8" x14ac:dyDescent="0.25">
      <c r="A900" s="7" t="s">
        <v>3230</v>
      </c>
      <c r="B900" t="s">
        <v>3232</v>
      </c>
      <c r="H900" s="3">
        <v>45492</v>
      </c>
    </row>
    <row r="901" spans="1:8" x14ac:dyDescent="0.25">
      <c r="A901" s="7" t="s">
        <v>3233</v>
      </c>
      <c r="B901" t="s">
        <v>3235</v>
      </c>
      <c r="H901" s="3">
        <v>45492</v>
      </c>
    </row>
    <row r="902" spans="1:8" x14ac:dyDescent="0.25">
      <c r="A902" s="7" t="s">
        <v>3236</v>
      </c>
      <c r="B902" t="s">
        <v>3238</v>
      </c>
      <c r="H902" s="3">
        <v>45492</v>
      </c>
    </row>
    <row r="903" spans="1:8" x14ac:dyDescent="0.25">
      <c r="A903" s="7" t="s">
        <v>3239</v>
      </c>
      <c r="B903" t="s">
        <v>3240</v>
      </c>
      <c r="H903" s="3">
        <v>45492</v>
      </c>
    </row>
    <row r="904" spans="1:8" x14ac:dyDescent="0.25">
      <c r="A904" s="7" t="s">
        <v>3241</v>
      </c>
      <c r="B904" t="s">
        <v>3243</v>
      </c>
      <c r="H904" s="3">
        <v>45492</v>
      </c>
    </row>
    <row r="905" spans="1:8" x14ac:dyDescent="0.25">
      <c r="A905" s="7" t="s">
        <v>3244</v>
      </c>
      <c r="B905" t="s">
        <v>3246</v>
      </c>
      <c r="H905" s="3">
        <v>45492</v>
      </c>
    </row>
    <row r="906" spans="1:8" x14ac:dyDescent="0.25">
      <c r="A906" s="7" t="s">
        <v>3199</v>
      </c>
      <c r="B906" t="s">
        <v>3200</v>
      </c>
      <c r="H906" s="3">
        <v>45492</v>
      </c>
    </row>
    <row r="907" spans="1:8" x14ac:dyDescent="0.25">
      <c r="A907" s="7" t="s">
        <v>3193</v>
      </c>
      <c r="B907" t="s">
        <v>3195</v>
      </c>
      <c r="H907" s="3">
        <v>45492</v>
      </c>
    </row>
    <row r="908" spans="1:8" x14ac:dyDescent="0.25">
      <c r="A908" s="7" t="s">
        <v>3196</v>
      </c>
      <c r="B908" t="s">
        <v>3198</v>
      </c>
      <c r="H908" s="3">
        <v>45492</v>
      </c>
    </row>
    <row r="909" spans="1:8" x14ac:dyDescent="0.25">
      <c r="A909" s="7" t="s">
        <v>3215</v>
      </c>
      <c r="B909" t="s">
        <v>3217</v>
      </c>
      <c r="H909" s="3">
        <v>45492</v>
      </c>
    </row>
    <row r="910" spans="1:8" x14ac:dyDescent="0.25">
      <c r="A910" s="7" t="s">
        <v>3255</v>
      </c>
      <c r="B910" t="s">
        <v>3257</v>
      </c>
      <c r="H910" s="3">
        <v>45492</v>
      </c>
    </row>
    <row r="911" spans="1:8" x14ac:dyDescent="0.25">
      <c r="A911" s="7" t="s">
        <v>3250</v>
      </c>
      <c r="B911" t="s">
        <v>3252</v>
      </c>
      <c r="H911" s="3">
        <v>45492</v>
      </c>
    </row>
    <row r="912" spans="1:8" x14ac:dyDescent="0.25">
      <c r="A912" s="7" t="s">
        <v>3253</v>
      </c>
      <c r="B912" t="s">
        <v>3254</v>
      </c>
      <c r="H912" s="3">
        <v>45492</v>
      </c>
    </row>
    <row r="913" spans="1:8" x14ac:dyDescent="0.25">
      <c r="A913" s="7" t="s">
        <v>3218</v>
      </c>
      <c r="B913" t="s">
        <v>3220</v>
      </c>
      <c r="H913" s="3">
        <v>45492</v>
      </c>
    </row>
    <row r="914" spans="1:8" x14ac:dyDescent="0.25">
      <c r="A914" s="7" t="s">
        <v>3221</v>
      </c>
      <c r="B914" t="s">
        <v>3223</v>
      </c>
      <c r="H914" s="3">
        <v>45492</v>
      </c>
    </row>
    <row r="915" spans="1:8" x14ac:dyDescent="0.25">
      <c r="A915" s="7" t="s">
        <v>3179</v>
      </c>
      <c r="B915" t="s">
        <v>3181</v>
      </c>
      <c r="H915" s="3">
        <v>45492</v>
      </c>
    </row>
    <row r="916" spans="1:8" x14ac:dyDescent="0.25">
      <c r="A916" s="7" t="s">
        <v>3247</v>
      </c>
      <c r="B916" t="s">
        <v>3249</v>
      </c>
      <c r="H916" s="3">
        <v>45492</v>
      </c>
    </row>
    <row r="917" spans="1:8" x14ac:dyDescent="0.25">
      <c r="A917" s="7" t="s">
        <v>3258</v>
      </c>
      <c r="B917" t="s">
        <v>3259</v>
      </c>
      <c r="D917">
        <v>20</v>
      </c>
      <c r="H917" s="3">
        <v>45492</v>
      </c>
    </row>
    <row r="918" spans="1:8" x14ac:dyDescent="0.25">
      <c r="A918" s="7" t="s">
        <v>3260</v>
      </c>
      <c r="B918" t="s">
        <v>3262</v>
      </c>
      <c r="H918" s="3">
        <v>45492</v>
      </c>
    </row>
    <row r="919" spans="1:8" x14ac:dyDescent="0.25">
      <c r="A919" s="7" t="s">
        <v>3263</v>
      </c>
      <c r="B919" t="s">
        <v>3265</v>
      </c>
      <c r="H919" s="3">
        <v>45492</v>
      </c>
    </row>
    <row r="920" spans="1:8" x14ac:dyDescent="0.25">
      <c r="A920" s="7" t="s">
        <v>3266</v>
      </c>
      <c r="B920" t="s">
        <v>3267</v>
      </c>
      <c r="H920" s="3">
        <v>45492</v>
      </c>
    </row>
    <row r="921" spans="1:8" x14ac:dyDescent="0.25">
      <c r="A921" s="7" t="s">
        <v>3268</v>
      </c>
      <c r="B921" t="s">
        <v>3269</v>
      </c>
      <c r="H921" s="3">
        <v>45492</v>
      </c>
    </row>
    <row r="922" spans="1:8" x14ac:dyDescent="0.25">
      <c r="A922" s="7" t="s">
        <v>3171</v>
      </c>
      <c r="B922" t="s">
        <v>3173</v>
      </c>
      <c r="H922" s="3">
        <v>45492</v>
      </c>
    </row>
    <row r="923" spans="1:8" x14ac:dyDescent="0.25">
      <c r="A923" s="7" t="s">
        <v>392</v>
      </c>
      <c r="B923" t="s">
        <v>393</v>
      </c>
      <c r="D923">
        <v>30</v>
      </c>
      <c r="H923" s="3">
        <v>45492</v>
      </c>
    </row>
    <row r="924" spans="1:8" x14ac:dyDescent="0.25">
      <c r="A924" s="7" t="s">
        <v>3282</v>
      </c>
      <c r="B924" t="s">
        <v>3284</v>
      </c>
      <c r="H924" s="3">
        <v>45492</v>
      </c>
    </row>
    <row r="925" spans="1:8" x14ac:dyDescent="0.25">
      <c r="A925" s="7" t="s">
        <v>3285</v>
      </c>
      <c r="B925" t="s">
        <v>3287</v>
      </c>
      <c r="H925" s="3">
        <v>45492</v>
      </c>
    </row>
    <row r="926" spans="1:8" x14ac:dyDescent="0.25">
      <c r="A926" s="7" t="s">
        <v>3288</v>
      </c>
      <c r="B926" t="s">
        <v>3290</v>
      </c>
      <c r="H926" s="3">
        <v>45492</v>
      </c>
    </row>
    <row r="927" spans="1:8" x14ac:dyDescent="0.25">
      <c r="A927" s="7" t="s">
        <v>3294</v>
      </c>
      <c r="B927" t="s">
        <v>3296</v>
      </c>
      <c r="H927" s="3">
        <v>45492</v>
      </c>
    </row>
    <row r="928" spans="1:8" x14ac:dyDescent="0.25">
      <c r="A928" s="7" t="s">
        <v>3291</v>
      </c>
      <c r="B928" t="s">
        <v>3293</v>
      </c>
      <c r="H928" s="3">
        <v>45492</v>
      </c>
    </row>
    <row r="929" spans="1:8" x14ac:dyDescent="0.25">
      <c r="A929" s="7" t="s">
        <v>3300</v>
      </c>
      <c r="B929" t="s">
        <v>3302</v>
      </c>
      <c r="H929" s="3">
        <v>45492</v>
      </c>
    </row>
    <row r="930" spans="1:8" x14ac:dyDescent="0.25">
      <c r="A930" s="7" t="s">
        <v>3297</v>
      </c>
      <c r="B930" t="s">
        <v>3299</v>
      </c>
      <c r="H930" s="3">
        <v>45492</v>
      </c>
    </row>
    <row r="931" spans="1:8" x14ac:dyDescent="0.25">
      <c r="A931" s="7" t="s">
        <v>3303</v>
      </c>
      <c r="B931" t="s">
        <v>3305</v>
      </c>
      <c r="H931" s="3">
        <v>45492</v>
      </c>
    </row>
    <row r="932" spans="1:8" x14ac:dyDescent="0.25">
      <c r="A932" s="7" t="s">
        <v>3306</v>
      </c>
      <c r="B932" t="s">
        <v>3307</v>
      </c>
      <c r="D932">
        <v>1</v>
      </c>
      <c r="E932">
        <v>18</v>
      </c>
      <c r="F932" t="s">
        <v>21</v>
      </c>
      <c r="H932" s="3">
        <v>45492</v>
      </c>
    </row>
    <row r="933" spans="1:8" x14ac:dyDescent="0.25">
      <c r="A933" s="7" t="s">
        <v>3309</v>
      </c>
      <c r="B933" t="s">
        <v>3311</v>
      </c>
      <c r="H933" s="3">
        <v>45492</v>
      </c>
    </row>
    <row r="934" spans="1:8" x14ac:dyDescent="0.25">
      <c r="A934" s="7" t="s">
        <v>3315</v>
      </c>
      <c r="B934" t="s">
        <v>3317</v>
      </c>
      <c r="H934" s="3">
        <v>45492</v>
      </c>
    </row>
    <row r="935" spans="1:8" x14ac:dyDescent="0.25">
      <c r="A935" s="7" t="s">
        <v>3318</v>
      </c>
      <c r="B935" t="s">
        <v>3320</v>
      </c>
      <c r="H935" s="3">
        <v>45492</v>
      </c>
    </row>
    <row r="936" spans="1:8" x14ac:dyDescent="0.25">
      <c r="A936" s="7" t="s">
        <v>3321</v>
      </c>
      <c r="B936" t="s">
        <v>3322</v>
      </c>
      <c r="D936">
        <v>10</v>
      </c>
      <c r="E936">
        <v>20</v>
      </c>
      <c r="F936" t="s">
        <v>21</v>
      </c>
      <c r="H936" s="3">
        <v>45492</v>
      </c>
    </row>
    <row r="937" spans="1:8" x14ac:dyDescent="0.25">
      <c r="A937" s="7" t="s">
        <v>3323</v>
      </c>
      <c r="B937" t="s">
        <v>3324</v>
      </c>
      <c r="H937" s="3">
        <v>45492</v>
      </c>
    </row>
    <row r="938" spans="1:8" x14ac:dyDescent="0.25">
      <c r="A938" s="7" t="s">
        <v>3312</v>
      </c>
      <c r="B938" t="s">
        <v>3314</v>
      </c>
      <c r="H938" s="3">
        <v>45492</v>
      </c>
    </row>
    <row r="939" spans="1:8" x14ac:dyDescent="0.25">
      <c r="A939" s="7" t="s">
        <v>3325</v>
      </c>
      <c r="B939" t="s">
        <v>3327</v>
      </c>
      <c r="H939" s="3">
        <v>45492</v>
      </c>
    </row>
    <row r="940" spans="1:8" x14ac:dyDescent="0.25">
      <c r="A940" s="7" t="s">
        <v>3328</v>
      </c>
      <c r="B940" t="s">
        <v>3330</v>
      </c>
      <c r="H940" s="3">
        <v>45492</v>
      </c>
    </row>
    <row r="941" spans="1:8" x14ac:dyDescent="0.25">
      <c r="A941" s="7" t="s">
        <v>3331</v>
      </c>
      <c r="B941" t="s">
        <v>3333</v>
      </c>
      <c r="H941" s="3">
        <v>45492</v>
      </c>
    </row>
    <row r="942" spans="1:8" x14ac:dyDescent="0.25">
      <c r="A942" s="7" t="s">
        <v>3340</v>
      </c>
      <c r="B942" t="s">
        <v>3342</v>
      </c>
      <c r="H942" s="3">
        <v>45492</v>
      </c>
    </row>
    <row r="943" spans="1:8" x14ac:dyDescent="0.25">
      <c r="A943" s="7" t="s">
        <v>3337</v>
      </c>
      <c r="B943" t="s">
        <v>3339</v>
      </c>
      <c r="H943" s="3">
        <v>45492</v>
      </c>
    </row>
    <row r="944" spans="1:8" x14ac:dyDescent="0.25">
      <c r="A944" s="7" t="s">
        <v>3346</v>
      </c>
      <c r="B944" t="s">
        <v>3348</v>
      </c>
      <c r="H944" s="3">
        <v>45492</v>
      </c>
    </row>
    <row r="945" spans="1:8" x14ac:dyDescent="0.25">
      <c r="A945" s="7" t="s">
        <v>3349</v>
      </c>
      <c r="B945" t="s">
        <v>3351</v>
      </c>
      <c r="H945" s="3">
        <v>45492</v>
      </c>
    </row>
    <row r="946" spans="1:8" x14ac:dyDescent="0.25">
      <c r="A946" s="7" t="s">
        <v>3352</v>
      </c>
      <c r="B946" t="s">
        <v>3353</v>
      </c>
      <c r="H946" s="3">
        <v>45492</v>
      </c>
    </row>
    <row r="947" spans="1:8" x14ac:dyDescent="0.25">
      <c r="A947" s="7" t="s">
        <v>3366</v>
      </c>
      <c r="B947" t="s">
        <v>3367</v>
      </c>
      <c r="H947" s="3">
        <v>45492</v>
      </c>
    </row>
    <row r="948" spans="1:8" x14ac:dyDescent="0.25">
      <c r="A948" s="7" t="s">
        <v>3368</v>
      </c>
      <c r="B948" t="s">
        <v>3369</v>
      </c>
      <c r="H948" s="3">
        <v>45492</v>
      </c>
    </row>
    <row r="949" spans="1:8" x14ac:dyDescent="0.25">
      <c r="A949" s="7" t="s">
        <v>3370</v>
      </c>
      <c r="B949" t="s">
        <v>3372</v>
      </c>
      <c r="H949" s="3">
        <v>45492</v>
      </c>
    </row>
    <row r="950" spans="1:8" x14ac:dyDescent="0.25">
      <c r="A950" s="7" t="s">
        <v>3360</v>
      </c>
      <c r="B950" t="s">
        <v>3362</v>
      </c>
      <c r="H950" s="3">
        <v>45492</v>
      </c>
    </row>
    <row r="951" spans="1:8" x14ac:dyDescent="0.25">
      <c r="A951" s="7" t="s">
        <v>3363</v>
      </c>
      <c r="B951" t="s">
        <v>3365</v>
      </c>
      <c r="H951" s="3">
        <v>45492</v>
      </c>
    </row>
    <row r="952" spans="1:8" x14ac:dyDescent="0.25">
      <c r="A952" s="7" t="s">
        <v>3357</v>
      </c>
      <c r="B952" t="s">
        <v>3359</v>
      </c>
      <c r="H952" s="3">
        <v>45492</v>
      </c>
    </row>
    <row r="953" spans="1:8" x14ac:dyDescent="0.25">
      <c r="A953" s="7" t="s">
        <v>3373</v>
      </c>
      <c r="B953" t="s">
        <v>3375</v>
      </c>
      <c r="H953" s="3">
        <v>45492</v>
      </c>
    </row>
    <row r="954" spans="1:8" x14ac:dyDescent="0.25">
      <c r="A954" s="7" t="s">
        <v>3376</v>
      </c>
      <c r="B954" t="s">
        <v>3378</v>
      </c>
      <c r="H954" s="3">
        <v>45492</v>
      </c>
    </row>
    <row r="955" spans="1:8" x14ac:dyDescent="0.25">
      <c r="A955" s="7" t="s">
        <v>3354</v>
      </c>
      <c r="B955" t="s">
        <v>3356</v>
      </c>
      <c r="H955" s="3">
        <v>45492</v>
      </c>
    </row>
    <row r="956" spans="1:8" x14ac:dyDescent="0.25">
      <c r="A956" s="7" t="s">
        <v>3379</v>
      </c>
      <c r="B956" t="s">
        <v>3380</v>
      </c>
      <c r="H956" s="3">
        <v>45492</v>
      </c>
    </row>
    <row r="957" spans="1:8" x14ac:dyDescent="0.25">
      <c r="A957" s="7" t="s">
        <v>3381</v>
      </c>
      <c r="B957" t="s">
        <v>3382</v>
      </c>
      <c r="H957" s="3">
        <v>45492</v>
      </c>
    </row>
    <row r="958" spans="1:8" x14ac:dyDescent="0.25">
      <c r="A958" s="7" t="s">
        <v>3386</v>
      </c>
      <c r="B958" t="s">
        <v>3387</v>
      </c>
      <c r="H958" s="3">
        <v>45492</v>
      </c>
    </row>
    <row r="959" spans="1:8" x14ac:dyDescent="0.25">
      <c r="A959" s="7" t="s">
        <v>3391</v>
      </c>
      <c r="B959" t="s">
        <v>3393</v>
      </c>
      <c r="H959" s="3">
        <v>45492</v>
      </c>
    </row>
    <row r="960" spans="1:8" x14ac:dyDescent="0.25">
      <c r="A960" s="7" t="s">
        <v>3397</v>
      </c>
      <c r="B960" t="s">
        <v>3399</v>
      </c>
      <c r="H960" s="3">
        <v>45492</v>
      </c>
    </row>
    <row r="961" spans="1:8" x14ac:dyDescent="0.25">
      <c r="A961" s="7" t="s">
        <v>3400</v>
      </c>
      <c r="B961" t="s">
        <v>3402</v>
      </c>
      <c r="H961" s="3">
        <v>45492</v>
      </c>
    </row>
    <row r="962" spans="1:8" x14ac:dyDescent="0.25">
      <c r="A962" s="7" t="s">
        <v>2154</v>
      </c>
      <c r="B962" t="s">
        <v>2155</v>
      </c>
      <c r="D962">
        <v>30</v>
      </c>
      <c r="H962" s="3">
        <v>45492</v>
      </c>
    </row>
    <row r="963" spans="1:8" x14ac:dyDescent="0.25">
      <c r="A963" s="7" t="s">
        <v>3383</v>
      </c>
      <c r="B963" t="s">
        <v>3385</v>
      </c>
      <c r="H963" s="3">
        <v>45492</v>
      </c>
    </row>
    <row r="964" spans="1:8" x14ac:dyDescent="0.25">
      <c r="A964" s="7" t="s">
        <v>3388</v>
      </c>
      <c r="B964" t="s">
        <v>3390</v>
      </c>
      <c r="H964" s="3">
        <v>45492</v>
      </c>
    </row>
    <row r="965" spans="1:8" x14ac:dyDescent="0.25">
      <c r="A965" s="7" t="s">
        <v>3406</v>
      </c>
      <c r="B965" t="s">
        <v>3407</v>
      </c>
      <c r="D965">
        <v>20</v>
      </c>
      <c r="H965" s="3">
        <v>45492</v>
      </c>
    </row>
    <row r="966" spans="1:8" x14ac:dyDescent="0.25">
      <c r="A966" s="7" t="s">
        <v>3394</v>
      </c>
      <c r="B966" t="s">
        <v>3396</v>
      </c>
      <c r="H966" s="3">
        <v>45492</v>
      </c>
    </row>
    <row r="967" spans="1:8" x14ac:dyDescent="0.25">
      <c r="A967" s="7" t="s">
        <v>3408</v>
      </c>
      <c r="B967" t="s">
        <v>3410</v>
      </c>
      <c r="H967" s="3">
        <v>45492</v>
      </c>
    </row>
    <row r="968" spans="1:8" x14ac:dyDescent="0.25">
      <c r="A968" s="7" t="s">
        <v>3411</v>
      </c>
      <c r="B968" t="s">
        <v>3413</v>
      </c>
      <c r="H968" s="3">
        <v>45492</v>
      </c>
    </row>
    <row r="969" spans="1:8" x14ac:dyDescent="0.25">
      <c r="A969" s="7" t="s">
        <v>3417</v>
      </c>
      <c r="B969" t="s">
        <v>3419</v>
      </c>
      <c r="H969" s="3">
        <v>45492</v>
      </c>
    </row>
    <row r="970" spans="1:8" x14ac:dyDescent="0.25">
      <c r="A970" s="7" t="s">
        <v>3420</v>
      </c>
      <c r="B970" t="s">
        <v>3422</v>
      </c>
      <c r="H970" s="3">
        <v>45492</v>
      </c>
    </row>
    <row r="971" spans="1:8" x14ac:dyDescent="0.25">
      <c r="A971" s="7" t="s">
        <v>3414</v>
      </c>
      <c r="B971" t="s">
        <v>3416</v>
      </c>
      <c r="H971" s="3">
        <v>45492</v>
      </c>
    </row>
    <row r="972" spans="1:8" x14ac:dyDescent="0.25">
      <c r="A972" s="7" t="s">
        <v>3423</v>
      </c>
      <c r="B972" t="s">
        <v>3425</v>
      </c>
      <c r="H972" s="3">
        <v>45492</v>
      </c>
    </row>
    <row r="973" spans="1:8" x14ac:dyDescent="0.25">
      <c r="A973" s="7" t="s">
        <v>3426</v>
      </c>
      <c r="B973" t="s">
        <v>3428</v>
      </c>
      <c r="H973" s="3">
        <v>45492</v>
      </c>
    </row>
    <row r="974" spans="1:8" x14ac:dyDescent="0.25">
      <c r="A974" s="7" t="s">
        <v>3429</v>
      </c>
      <c r="B974" t="s">
        <v>3431</v>
      </c>
      <c r="H974" s="3">
        <v>45492</v>
      </c>
    </row>
    <row r="975" spans="1:8" x14ac:dyDescent="0.25">
      <c r="A975" s="7" t="s">
        <v>3432</v>
      </c>
      <c r="B975" t="s">
        <v>3434</v>
      </c>
      <c r="H975" s="3">
        <v>45492</v>
      </c>
    </row>
    <row r="976" spans="1:8" x14ac:dyDescent="0.25">
      <c r="A976" s="7" t="s">
        <v>3435</v>
      </c>
      <c r="B976" t="s">
        <v>3436</v>
      </c>
      <c r="H976" s="3">
        <v>45492</v>
      </c>
    </row>
    <row r="977" spans="1:8" x14ac:dyDescent="0.25">
      <c r="A977" s="7" t="s">
        <v>3437</v>
      </c>
      <c r="B977" t="s">
        <v>3438</v>
      </c>
      <c r="H977" s="3">
        <v>45492</v>
      </c>
    </row>
    <row r="978" spans="1:8" x14ac:dyDescent="0.25">
      <c r="A978" s="7" t="s">
        <v>3442</v>
      </c>
      <c r="B978" t="s">
        <v>3443</v>
      </c>
      <c r="H978" s="3">
        <v>45492</v>
      </c>
    </row>
    <row r="979" spans="1:8" x14ac:dyDescent="0.25">
      <c r="A979" s="7" t="s">
        <v>3444</v>
      </c>
      <c r="B979" t="s">
        <v>3446</v>
      </c>
      <c r="H979" s="3">
        <v>45492</v>
      </c>
    </row>
    <row r="980" spans="1:8" x14ac:dyDescent="0.25">
      <c r="A980" s="7" t="s">
        <v>3447</v>
      </c>
      <c r="B980" t="s">
        <v>3449</v>
      </c>
      <c r="H980" s="3">
        <v>45492</v>
      </c>
    </row>
    <row r="981" spans="1:8" x14ac:dyDescent="0.25">
      <c r="A981" s="7" t="s">
        <v>3456</v>
      </c>
      <c r="B981" t="s">
        <v>3458</v>
      </c>
      <c r="H981" s="3">
        <v>45492</v>
      </c>
    </row>
    <row r="982" spans="1:8" x14ac:dyDescent="0.25">
      <c r="A982" s="7" t="s">
        <v>3439</v>
      </c>
      <c r="B982" t="s">
        <v>3441</v>
      </c>
      <c r="H982" s="3">
        <v>45492</v>
      </c>
    </row>
    <row r="983" spans="1:8" x14ac:dyDescent="0.25">
      <c r="A983" s="7" t="s">
        <v>3459</v>
      </c>
      <c r="B983" t="s">
        <v>3461</v>
      </c>
      <c r="H983" s="3">
        <v>45492</v>
      </c>
    </row>
    <row r="984" spans="1:8" x14ac:dyDescent="0.25">
      <c r="A984" s="7" t="s">
        <v>3462</v>
      </c>
      <c r="B984" t="s">
        <v>3464</v>
      </c>
      <c r="H984" s="3">
        <v>45492</v>
      </c>
    </row>
    <row r="985" spans="1:8" x14ac:dyDescent="0.25">
      <c r="A985" s="7" t="s">
        <v>3465</v>
      </c>
      <c r="B985" t="s">
        <v>3467</v>
      </c>
      <c r="H985" s="3">
        <v>45492</v>
      </c>
    </row>
    <row r="986" spans="1:8" x14ac:dyDescent="0.25">
      <c r="A986" s="7" t="s">
        <v>3468</v>
      </c>
      <c r="B986" t="s">
        <v>3470</v>
      </c>
      <c r="H986" s="3">
        <v>45492</v>
      </c>
    </row>
    <row r="987" spans="1:8" x14ac:dyDescent="0.25">
      <c r="A987" s="7" t="s">
        <v>3453</v>
      </c>
      <c r="B987" t="s">
        <v>3455</v>
      </c>
      <c r="H987" s="3">
        <v>45492</v>
      </c>
    </row>
    <row r="988" spans="1:8" x14ac:dyDescent="0.25">
      <c r="A988" s="7" t="s">
        <v>3450</v>
      </c>
      <c r="B988" t="s">
        <v>3452</v>
      </c>
      <c r="H988" s="3">
        <v>45492</v>
      </c>
    </row>
    <row r="989" spans="1:8" x14ac:dyDescent="0.25">
      <c r="A989" s="7" t="s">
        <v>3471</v>
      </c>
      <c r="B989" t="s">
        <v>3473</v>
      </c>
      <c r="H989" s="3">
        <v>45492</v>
      </c>
    </row>
    <row r="990" spans="1:8" x14ac:dyDescent="0.25">
      <c r="A990" s="7" t="s">
        <v>3477</v>
      </c>
      <c r="B990" t="s">
        <v>3479</v>
      </c>
      <c r="H990" s="3">
        <v>45492</v>
      </c>
    </row>
    <row r="991" spans="1:8" x14ac:dyDescent="0.25">
      <c r="A991" s="7" t="s">
        <v>3480</v>
      </c>
      <c r="B991" t="s">
        <v>3481</v>
      </c>
      <c r="D991">
        <v>1</v>
      </c>
      <c r="E991">
        <v>200</v>
      </c>
      <c r="F991" t="s">
        <v>21</v>
      </c>
      <c r="H991" s="3">
        <v>45492</v>
      </c>
    </row>
    <row r="992" spans="1:8" x14ac:dyDescent="0.25">
      <c r="A992" s="7" t="s">
        <v>3485</v>
      </c>
      <c r="B992" t="s">
        <v>3487</v>
      </c>
      <c r="H992" s="3">
        <v>45492</v>
      </c>
    </row>
    <row r="993" spans="1:8" x14ac:dyDescent="0.25">
      <c r="A993" s="7" t="s">
        <v>3482</v>
      </c>
      <c r="B993" t="s">
        <v>3484</v>
      </c>
      <c r="H993" s="3">
        <v>45492</v>
      </c>
    </row>
    <row r="994" spans="1:8" x14ac:dyDescent="0.25">
      <c r="A994" s="7" t="s">
        <v>2530</v>
      </c>
      <c r="B994" t="s">
        <v>2532</v>
      </c>
      <c r="D994">
        <v>1</v>
      </c>
      <c r="E994">
        <v>125</v>
      </c>
      <c r="F994" t="s">
        <v>21</v>
      </c>
      <c r="H994" s="3">
        <v>45492</v>
      </c>
    </row>
    <row r="995" spans="1:8" x14ac:dyDescent="0.25">
      <c r="A995" s="7" t="s">
        <v>3490</v>
      </c>
      <c r="B995" t="s">
        <v>3492</v>
      </c>
      <c r="H995" s="3">
        <v>45492</v>
      </c>
    </row>
    <row r="996" spans="1:8" x14ac:dyDescent="0.25">
      <c r="A996" s="7" t="s">
        <v>3495</v>
      </c>
      <c r="B996" t="s">
        <v>3497</v>
      </c>
      <c r="H996" s="3">
        <v>45492</v>
      </c>
    </row>
    <row r="997" spans="1:8" x14ac:dyDescent="0.25">
      <c r="A997" s="7" t="s">
        <v>3512</v>
      </c>
      <c r="B997" t="s">
        <v>3513</v>
      </c>
      <c r="D997">
        <v>1</v>
      </c>
      <c r="E997">
        <v>30</v>
      </c>
      <c r="F997" t="s">
        <v>70</v>
      </c>
      <c r="H997" s="3">
        <v>45492</v>
      </c>
    </row>
    <row r="998" spans="1:8" x14ac:dyDescent="0.25">
      <c r="A998" s="7" t="s">
        <v>3507</v>
      </c>
      <c r="B998" t="s">
        <v>3508</v>
      </c>
      <c r="H998" s="3">
        <v>45492</v>
      </c>
    </row>
    <row r="999" spans="1:8" x14ac:dyDescent="0.25">
      <c r="A999" s="7" t="s">
        <v>3514</v>
      </c>
      <c r="B999" t="s">
        <v>3516</v>
      </c>
      <c r="H999" s="3">
        <v>45492</v>
      </c>
    </row>
    <row r="1000" spans="1:8" x14ac:dyDescent="0.25">
      <c r="A1000" s="7" t="s">
        <v>1538</v>
      </c>
      <c r="B1000" t="s">
        <v>1540</v>
      </c>
      <c r="D1000">
        <v>28</v>
      </c>
      <c r="H1000" s="3">
        <v>45492</v>
      </c>
    </row>
    <row r="1001" spans="1:8" x14ac:dyDescent="0.25">
      <c r="A1001" s="7" t="s">
        <v>3517</v>
      </c>
      <c r="B1001" t="s">
        <v>3519</v>
      </c>
      <c r="H1001" s="3">
        <v>45492</v>
      </c>
    </row>
    <row r="1002" spans="1:8" x14ac:dyDescent="0.25">
      <c r="A1002" s="7" t="s">
        <v>3520</v>
      </c>
      <c r="B1002" t="s">
        <v>3522</v>
      </c>
      <c r="H1002" s="3">
        <v>45492</v>
      </c>
    </row>
    <row r="1003" spans="1:8" x14ac:dyDescent="0.25">
      <c r="A1003" s="7" t="s">
        <v>3523</v>
      </c>
      <c r="B1003" t="s">
        <v>3525</v>
      </c>
      <c r="H1003" s="3">
        <v>45492</v>
      </c>
    </row>
    <row r="1004" spans="1:8" x14ac:dyDescent="0.25">
      <c r="A1004" s="7" t="s">
        <v>3488</v>
      </c>
      <c r="B1004" t="s">
        <v>3489</v>
      </c>
      <c r="H1004" s="3">
        <v>45492</v>
      </c>
    </row>
    <row r="1005" spans="1:8" x14ac:dyDescent="0.25">
      <c r="A1005" s="7" t="s">
        <v>3509</v>
      </c>
      <c r="B1005" t="s">
        <v>3511</v>
      </c>
      <c r="H1005" s="3">
        <v>45492</v>
      </c>
    </row>
    <row r="1006" spans="1:8" x14ac:dyDescent="0.25">
      <c r="A1006" s="7" t="s">
        <v>3526</v>
      </c>
      <c r="B1006" t="s">
        <v>3527</v>
      </c>
      <c r="H1006" s="3">
        <v>45492</v>
      </c>
    </row>
    <row r="1007" spans="1:8" x14ac:dyDescent="0.25">
      <c r="A1007" s="7" t="s">
        <v>3498</v>
      </c>
      <c r="B1007" t="s">
        <v>3500</v>
      </c>
      <c r="H1007" s="3">
        <v>45492</v>
      </c>
    </row>
    <row r="1008" spans="1:8" x14ac:dyDescent="0.25">
      <c r="A1008" s="7" t="s">
        <v>3501</v>
      </c>
      <c r="B1008" t="s">
        <v>3503</v>
      </c>
      <c r="H1008" s="3">
        <v>45492</v>
      </c>
    </row>
    <row r="1009" spans="1:8" x14ac:dyDescent="0.25">
      <c r="A1009" s="7" t="s">
        <v>3504</v>
      </c>
      <c r="B1009" t="s">
        <v>3506</v>
      </c>
      <c r="H1009" s="3">
        <v>45492</v>
      </c>
    </row>
    <row r="1010" spans="1:8" x14ac:dyDescent="0.25">
      <c r="A1010" s="7" t="s">
        <v>3528</v>
      </c>
      <c r="B1010" t="s">
        <v>3530</v>
      </c>
      <c r="H1010" s="3">
        <v>45492</v>
      </c>
    </row>
    <row r="1011" spans="1:8" x14ac:dyDescent="0.25">
      <c r="A1011" s="7" t="s">
        <v>3531</v>
      </c>
      <c r="B1011" t="s">
        <v>3533</v>
      </c>
      <c r="H1011" s="3">
        <v>45492</v>
      </c>
    </row>
    <row r="1012" spans="1:8" x14ac:dyDescent="0.25">
      <c r="A1012" s="7" t="s">
        <v>3534</v>
      </c>
      <c r="B1012" t="s">
        <v>3536</v>
      </c>
      <c r="H1012" s="3">
        <v>45492</v>
      </c>
    </row>
    <row r="1013" spans="1:8" x14ac:dyDescent="0.25">
      <c r="A1013" s="7" t="s">
        <v>3537</v>
      </c>
      <c r="B1013" t="s">
        <v>3539</v>
      </c>
      <c r="H1013" s="3">
        <v>45492</v>
      </c>
    </row>
    <row r="1014" spans="1:8" x14ac:dyDescent="0.25">
      <c r="A1014" s="7" t="s">
        <v>3540</v>
      </c>
      <c r="B1014" t="s">
        <v>3542</v>
      </c>
      <c r="H1014" s="3">
        <v>45492</v>
      </c>
    </row>
    <row r="1015" spans="1:8" x14ac:dyDescent="0.25">
      <c r="A1015" s="7" t="s">
        <v>3543</v>
      </c>
      <c r="B1015" t="s">
        <v>3545</v>
      </c>
      <c r="H1015" s="3">
        <v>45492</v>
      </c>
    </row>
    <row r="1016" spans="1:8" x14ac:dyDescent="0.25">
      <c r="A1016" s="7" t="s">
        <v>3548</v>
      </c>
      <c r="B1016" t="s">
        <v>3550</v>
      </c>
      <c r="H1016" s="3">
        <v>45492</v>
      </c>
    </row>
    <row r="1017" spans="1:8" x14ac:dyDescent="0.25">
      <c r="A1017" s="7" t="s">
        <v>3551</v>
      </c>
      <c r="B1017" t="s">
        <v>3553</v>
      </c>
      <c r="H1017" s="3">
        <v>45492</v>
      </c>
    </row>
    <row r="1018" spans="1:8" x14ac:dyDescent="0.25">
      <c r="A1018" s="7" t="s">
        <v>3554</v>
      </c>
      <c r="B1018" t="s">
        <v>3556</v>
      </c>
      <c r="H1018" s="3">
        <v>45492</v>
      </c>
    </row>
    <row r="1019" spans="1:8" x14ac:dyDescent="0.25">
      <c r="A1019" s="7" t="s">
        <v>3557</v>
      </c>
      <c r="B1019" t="s">
        <v>3559</v>
      </c>
      <c r="H1019" s="3">
        <v>45492</v>
      </c>
    </row>
    <row r="1020" spans="1:8" x14ac:dyDescent="0.25">
      <c r="A1020" s="7" t="s">
        <v>290</v>
      </c>
      <c r="B1020" t="s">
        <v>292</v>
      </c>
      <c r="D1020">
        <v>30</v>
      </c>
      <c r="H1020" s="3">
        <v>45492</v>
      </c>
    </row>
    <row r="1021" spans="1:8" x14ac:dyDescent="0.25">
      <c r="A1021" s="7" t="s">
        <v>3566</v>
      </c>
      <c r="B1021" t="s">
        <v>3568</v>
      </c>
      <c r="H1021" s="3">
        <v>45492</v>
      </c>
    </row>
    <row r="1022" spans="1:8" x14ac:dyDescent="0.25">
      <c r="A1022" s="7" t="s">
        <v>3563</v>
      </c>
      <c r="B1022" t="s">
        <v>3565</v>
      </c>
      <c r="H1022" s="3">
        <v>45492</v>
      </c>
    </row>
    <row r="1023" spans="1:8" x14ac:dyDescent="0.25">
      <c r="A1023" s="7" t="s">
        <v>3575</v>
      </c>
      <c r="B1023" t="s">
        <v>3577</v>
      </c>
      <c r="H1023" s="3">
        <v>45492</v>
      </c>
    </row>
    <row r="1024" spans="1:8" x14ac:dyDescent="0.25">
      <c r="A1024" s="7" t="s">
        <v>3569</v>
      </c>
      <c r="B1024" t="s">
        <v>3571</v>
      </c>
      <c r="H1024" s="3">
        <v>45492</v>
      </c>
    </row>
    <row r="1025" spans="1:8" x14ac:dyDescent="0.25">
      <c r="A1025" s="7" t="s">
        <v>3572</v>
      </c>
      <c r="B1025" t="s">
        <v>3574</v>
      </c>
      <c r="H1025" s="3">
        <v>45492</v>
      </c>
    </row>
    <row r="1026" spans="1:8" x14ac:dyDescent="0.25">
      <c r="A1026" s="7" t="s">
        <v>3578</v>
      </c>
      <c r="B1026" t="s">
        <v>3580</v>
      </c>
      <c r="H1026" s="3">
        <v>45492</v>
      </c>
    </row>
    <row r="1027" spans="1:8" x14ac:dyDescent="0.25">
      <c r="A1027" s="7" t="s">
        <v>562</v>
      </c>
      <c r="B1027" t="s">
        <v>563</v>
      </c>
      <c r="D1027">
        <v>40</v>
      </c>
      <c r="H1027" s="3">
        <v>45492</v>
      </c>
    </row>
    <row r="1028" spans="1:8" x14ac:dyDescent="0.25">
      <c r="A1028" s="7" t="s">
        <v>3584</v>
      </c>
      <c r="B1028" t="s">
        <v>3586</v>
      </c>
      <c r="H1028" s="3">
        <v>45492</v>
      </c>
    </row>
    <row r="1029" spans="1:8" x14ac:dyDescent="0.25">
      <c r="A1029" s="7" t="s">
        <v>3587</v>
      </c>
      <c r="B1029" t="s">
        <v>3588</v>
      </c>
      <c r="H1029" s="3">
        <v>45492</v>
      </c>
    </row>
    <row r="1030" spans="1:8" x14ac:dyDescent="0.25">
      <c r="A1030" s="7" t="s">
        <v>3589</v>
      </c>
      <c r="B1030" t="s">
        <v>3591</v>
      </c>
      <c r="H1030" s="3">
        <v>45492</v>
      </c>
    </row>
    <row r="1031" spans="1:8" x14ac:dyDescent="0.25">
      <c r="A1031" s="7" t="s">
        <v>3592</v>
      </c>
      <c r="B1031" t="s">
        <v>3594</v>
      </c>
      <c r="H1031" s="3">
        <v>45492</v>
      </c>
    </row>
    <row r="1032" spans="1:8" x14ac:dyDescent="0.25">
      <c r="A1032" s="7" t="s">
        <v>3560</v>
      </c>
      <c r="B1032" t="s">
        <v>3562</v>
      </c>
      <c r="H1032" s="3">
        <v>45492</v>
      </c>
    </row>
    <row r="1033" spans="1:8" x14ac:dyDescent="0.25">
      <c r="A1033" s="7" t="s">
        <v>3598</v>
      </c>
      <c r="B1033" t="s">
        <v>3600</v>
      </c>
      <c r="H1033" s="3">
        <v>45492</v>
      </c>
    </row>
    <row r="1034" spans="1:8" x14ac:dyDescent="0.25">
      <c r="A1034" s="7" t="s">
        <v>3601</v>
      </c>
      <c r="B1034" t="s">
        <v>3603</v>
      </c>
      <c r="H1034" s="3">
        <v>45492</v>
      </c>
    </row>
    <row r="1035" spans="1:8" x14ac:dyDescent="0.25">
      <c r="A1035" s="7" t="s">
        <v>3604</v>
      </c>
      <c r="B1035" t="s">
        <v>3606</v>
      </c>
      <c r="H1035" s="3">
        <v>45492</v>
      </c>
    </row>
    <row r="1036" spans="1:8" x14ac:dyDescent="0.25">
      <c r="A1036" s="7" t="s">
        <v>3607</v>
      </c>
      <c r="B1036" t="s">
        <v>3609</v>
      </c>
      <c r="H1036" s="3">
        <v>45492</v>
      </c>
    </row>
    <row r="1037" spans="1:8" x14ac:dyDescent="0.25">
      <c r="A1037" s="7" t="s">
        <v>3610</v>
      </c>
      <c r="B1037" t="s">
        <v>3611</v>
      </c>
      <c r="H1037" s="3">
        <v>45492</v>
      </c>
    </row>
    <row r="1038" spans="1:8" x14ac:dyDescent="0.25">
      <c r="A1038" s="7" t="s">
        <v>3612</v>
      </c>
      <c r="B1038" t="s">
        <v>3614</v>
      </c>
      <c r="H1038" s="3">
        <v>45492</v>
      </c>
    </row>
    <row r="1039" spans="1:8" x14ac:dyDescent="0.25">
      <c r="A1039" s="7" t="s">
        <v>1693</v>
      </c>
      <c r="B1039" t="s">
        <v>1694</v>
      </c>
      <c r="D1039">
        <v>30</v>
      </c>
      <c r="H1039" s="3">
        <v>45492</v>
      </c>
    </row>
    <row r="1040" spans="1:8" x14ac:dyDescent="0.25">
      <c r="A1040" s="7" t="s">
        <v>3595</v>
      </c>
      <c r="B1040" t="s">
        <v>3597</v>
      </c>
      <c r="H1040" s="3">
        <v>45492</v>
      </c>
    </row>
    <row r="1041" spans="1:8" x14ac:dyDescent="0.25">
      <c r="A1041" s="7" t="s">
        <v>3621</v>
      </c>
      <c r="B1041" t="s">
        <v>3622</v>
      </c>
      <c r="H1041" s="3">
        <v>45492</v>
      </c>
    </row>
    <row r="1042" spans="1:8" x14ac:dyDescent="0.25">
      <c r="A1042" s="7" t="s">
        <v>3623</v>
      </c>
      <c r="B1042" t="s">
        <v>3625</v>
      </c>
      <c r="H1042" s="3">
        <v>45492</v>
      </c>
    </row>
    <row r="1043" spans="1:8" x14ac:dyDescent="0.25">
      <c r="A1043" s="7" t="s">
        <v>3626</v>
      </c>
      <c r="B1043" t="s">
        <v>3628</v>
      </c>
      <c r="H1043" s="3">
        <v>45492</v>
      </c>
    </row>
    <row r="1044" spans="1:8" x14ac:dyDescent="0.25">
      <c r="A1044" s="7" t="s">
        <v>3629</v>
      </c>
      <c r="B1044" t="s">
        <v>3631</v>
      </c>
      <c r="H1044" s="3">
        <v>45492</v>
      </c>
    </row>
    <row r="1045" spans="1:8" x14ac:dyDescent="0.25">
      <c r="A1045" s="7" t="s">
        <v>3632</v>
      </c>
      <c r="B1045" t="s">
        <v>3634</v>
      </c>
      <c r="H1045" s="3">
        <v>45492</v>
      </c>
    </row>
    <row r="1046" spans="1:8" x14ac:dyDescent="0.25">
      <c r="A1046" s="7" t="s">
        <v>2159</v>
      </c>
      <c r="B1046" t="s">
        <v>2160</v>
      </c>
      <c r="D1046">
        <v>60</v>
      </c>
      <c r="H1046" s="3">
        <v>45492</v>
      </c>
    </row>
    <row r="1047" spans="1:8" x14ac:dyDescent="0.25">
      <c r="A1047" s="7" t="s">
        <v>3618</v>
      </c>
      <c r="B1047" t="s">
        <v>3620</v>
      </c>
      <c r="H1047" s="3">
        <v>45492</v>
      </c>
    </row>
    <row r="1048" spans="1:8" x14ac:dyDescent="0.25">
      <c r="A1048" s="7" t="s">
        <v>3615</v>
      </c>
      <c r="B1048" t="s">
        <v>3617</v>
      </c>
      <c r="H1048" s="3">
        <v>45492</v>
      </c>
    </row>
    <row r="1049" spans="1:8" x14ac:dyDescent="0.25">
      <c r="A1049" s="7" t="s">
        <v>3635</v>
      </c>
      <c r="B1049" t="s">
        <v>3637</v>
      </c>
      <c r="H1049" s="3">
        <v>45492</v>
      </c>
    </row>
    <row r="1050" spans="1:8" x14ac:dyDescent="0.25">
      <c r="A1050" s="7" t="s">
        <v>3638</v>
      </c>
      <c r="B1050" t="s">
        <v>3640</v>
      </c>
      <c r="H1050" s="3">
        <v>45492</v>
      </c>
    </row>
    <row r="1051" spans="1:8" x14ac:dyDescent="0.25">
      <c r="A1051" s="7" t="s">
        <v>3641</v>
      </c>
      <c r="B1051" t="s">
        <v>3643</v>
      </c>
      <c r="H1051" s="3">
        <v>45492</v>
      </c>
    </row>
    <row r="1052" spans="1:8" x14ac:dyDescent="0.25">
      <c r="A1052" s="7" t="s">
        <v>3644</v>
      </c>
      <c r="B1052" t="s">
        <v>3646</v>
      </c>
      <c r="H1052" s="3">
        <v>45492</v>
      </c>
    </row>
    <row r="1053" spans="1:8" x14ac:dyDescent="0.25">
      <c r="A1053" s="7" t="s">
        <v>3647</v>
      </c>
      <c r="B1053" t="s">
        <v>3649</v>
      </c>
      <c r="H1053" s="3">
        <v>45492</v>
      </c>
    </row>
    <row r="1054" spans="1:8" x14ac:dyDescent="0.25">
      <c r="A1054" s="7" t="s">
        <v>3650</v>
      </c>
      <c r="B1054" t="s">
        <v>3652</v>
      </c>
      <c r="H1054" s="3">
        <v>45492</v>
      </c>
    </row>
    <row r="1055" spans="1:8" x14ac:dyDescent="0.25">
      <c r="A1055" s="7" t="s">
        <v>3653</v>
      </c>
      <c r="B1055" t="s">
        <v>3655</v>
      </c>
      <c r="H1055" s="3">
        <v>45492</v>
      </c>
    </row>
    <row r="1056" spans="1:8" x14ac:dyDescent="0.25">
      <c r="A1056" s="7" t="s">
        <v>3656</v>
      </c>
      <c r="B1056" t="s">
        <v>3658</v>
      </c>
      <c r="H1056" s="3">
        <v>45492</v>
      </c>
    </row>
    <row r="1057" spans="1:8" x14ac:dyDescent="0.25">
      <c r="A1057" s="7" t="s">
        <v>3659</v>
      </c>
      <c r="B1057" t="s">
        <v>3661</v>
      </c>
      <c r="H1057" s="3">
        <v>45492</v>
      </c>
    </row>
    <row r="1058" spans="1:8" x14ac:dyDescent="0.25">
      <c r="A1058" s="7" t="s">
        <v>3662</v>
      </c>
      <c r="B1058" t="s">
        <v>3664</v>
      </c>
      <c r="H1058" s="3">
        <v>45492</v>
      </c>
    </row>
    <row r="1059" spans="1:8" x14ac:dyDescent="0.25">
      <c r="A1059" s="7" t="s">
        <v>3665</v>
      </c>
      <c r="B1059" t="s">
        <v>3667</v>
      </c>
      <c r="H1059" s="3">
        <v>45492</v>
      </c>
    </row>
    <row r="1060" spans="1:8" x14ac:dyDescent="0.25">
      <c r="A1060" s="7" t="s">
        <v>3668</v>
      </c>
      <c r="B1060" t="s">
        <v>3670</v>
      </c>
      <c r="H1060" s="3">
        <v>45492</v>
      </c>
    </row>
    <row r="1061" spans="1:8" x14ac:dyDescent="0.25">
      <c r="A1061" s="7" t="s">
        <v>3671</v>
      </c>
      <c r="B1061" t="s">
        <v>3673</v>
      </c>
      <c r="H1061" s="3">
        <v>45492</v>
      </c>
    </row>
    <row r="1062" spans="1:8" x14ac:dyDescent="0.25">
      <c r="A1062" s="7" t="s">
        <v>5513</v>
      </c>
      <c r="B1062" t="s">
        <v>5741</v>
      </c>
      <c r="H1062" s="3">
        <v>45492</v>
      </c>
    </row>
    <row r="1063" spans="1:8" x14ac:dyDescent="0.25">
      <c r="A1063" s="7" t="s">
        <v>3674</v>
      </c>
      <c r="B1063" t="s">
        <v>3676</v>
      </c>
      <c r="H1063" s="3">
        <v>45492</v>
      </c>
    </row>
    <row r="1064" spans="1:8" x14ac:dyDescent="0.25">
      <c r="A1064" s="7" t="s">
        <v>3677</v>
      </c>
      <c r="B1064" t="s">
        <v>3679</v>
      </c>
      <c r="H1064" s="3">
        <v>45492</v>
      </c>
    </row>
    <row r="1065" spans="1:8" x14ac:dyDescent="0.25">
      <c r="A1065" s="7" t="s">
        <v>3686</v>
      </c>
      <c r="B1065" t="s">
        <v>3688</v>
      </c>
      <c r="H1065" s="3">
        <v>45492</v>
      </c>
    </row>
    <row r="1066" spans="1:8" x14ac:dyDescent="0.25">
      <c r="A1066" s="7" t="s">
        <v>3689</v>
      </c>
      <c r="B1066" t="s">
        <v>3690</v>
      </c>
      <c r="H1066" s="3">
        <v>45492</v>
      </c>
    </row>
    <row r="1067" spans="1:8" x14ac:dyDescent="0.25">
      <c r="A1067" s="7" t="s">
        <v>3694</v>
      </c>
      <c r="B1067" t="s">
        <v>3696</v>
      </c>
      <c r="H1067" s="3">
        <v>45492</v>
      </c>
    </row>
    <row r="1068" spans="1:8" x14ac:dyDescent="0.25">
      <c r="A1068" s="7" t="s">
        <v>3697</v>
      </c>
      <c r="B1068" t="s">
        <v>3699</v>
      </c>
      <c r="H1068" s="3">
        <v>45492</v>
      </c>
    </row>
    <row r="1069" spans="1:8" x14ac:dyDescent="0.25">
      <c r="A1069" s="7" t="s">
        <v>2536</v>
      </c>
      <c r="B1069" t="s">
        <v>2538</v>
      </c>
      <c r="D1069">
        <v>1</v>
      </c>
      <c r="E1069">
        <v>500</v>
      </c>
      <c r="F1069" t="s">
        <v>21</v>
      </c>
      <c r="H1069" s="3">
        <v>45492</v>
      </c>
    </row>
    <row r="1070" spans="1:8" x14ac:dyDescent="0.25">
      <c r="A1070" s="7" t="s">
        <v>3700</v>
      </c>
      <c r="B1070" t="s">
        <v>3702</v>
      </c>
      <c r="H1070" s="3">
        <v>45492</v>
      </c>
    </row>
    <row r="1071" spans="1:8" x14ac:dyDescent="0.25">
      <c r="A1071" s="7" t="s">
        <v>5742</v>
      </c>
      <c r="B1071" t="s">
        <v>5743</v>
      </c>
      <c r="H1071" s="3">
        <v>45492</v>
      </c>
    </row>
    <row r="1072" spans="1:8" x14ac:dyDescent="0.25">
      <c r="A1072" s="7" t="s">
        <v>3705</v>
      </c>
      <c r="B1072" t="s">
        <v>3706</v>
      </c>
      <c r="H1072" s="3">
        <v>45492</v>
      </c>
    </row>
    <row r="1073" spans="1:8" x14ac:dyDescent="0.25">
      <c r="A1073" s="7" t="s">
        <v>3680</v>
      </c>
      <c r="B1073" t="s">
        <v>3682</v>
      </c>
      <c r="H1073" s="3">
        <v>45492</v>
      </c>
    </row>
    <row r="1074" spans="1:8" x14ac:dyDescent="0.25">
      <c r="A1074" s="7" t="s">
        <v>3683</v>
      </c>
      <c r="B1074" t="s">
        <v>3685</v>
      </c>
      <c r="H1074" s="3">
        <v>45492</v>
      </c>
    </row>
    <row r="1075" spans="1:8" x14ac:dyDescent="0.25">
      <c r="A1075" s="7" t="s">
        <v>5509</v>
      </c>
      <c r="B1075" t="s">
        <v>5744</v>
      </c>
      <c r="H1075" s="3">
        <v>45492</v>
      </c>
    </row>
    <row r="1076" spans="1:8" x14ac:dyDescent="0.25">
      <c r="A1076" s="7" t="s">
        <v>3707</v>
      </c>
      <c r="B1076" t="s">
        <v>3709</v>
      </c>
      <c r="H1076" s="3">
        <v>45492</v>
      </c>
    </row>
    <row r="1077" spans="1:8" x14ac:dyDescent="0.25">
      <c r="A1077" s="7" t="s">
        <v>3710</v>
      </c>
      <c r="B1077" t="s">
        <v>3711</v>
      </c>
      <c r="H1077" s="3">
        <v>45492</v>
      </c>
    </row>
    <row r="1078" spans="1:8" x14ac:dyDescent="0.25">
      <c r="A1078" s="7" t="s">
        <v>5745</v>
      </c>
      <c r="B1078" t="s">
        <v>5746</v>
      </c>
      <c r="H1078" s="3">
        <v>45492</v>
      </c>
    </row>
    <row r="1079" spans="1:8" x14ac:dyDescent="0.25">
      <c r="A1079" s="7" t="s">
        <v>3712</v>
      </c>
      <c r="B1079" t="s">
        <v>3714</v>
      </c>
      <c r="D1079">
        <v>1</v>
      </c>
      <c r="E1079">
        <v>375</v>
      </c>
      <c r="F1079" t="s">
        <v>70</v>
      </c>
      <c r="H1079" s="3">
        <v>45492</v>
      </c>
    </row>
    <row r="1080" spans="1:8" x14ac:dyDescent="0.25">
      <c r="A1080" s="7" t="s">
        <v>3716</v>
      </c>
      <c r="B1080" t="s">
        <v>3717</v>
      </c>
      <c r="D1080">
        <v>30</v>
      </c>
      <c r="E1080">
        <v>10</v>
      </c>
      <c r="F1080" t="s">
        <v>70</v>
      </c>
      <c r="H1080" s="3">
        <v>45492</v>
      </c>
    </row>
    <row r="1081" spans="1:8" x14ac:dyDescent="0.25">
      <c r="A1081" s="7" t="s">
        <v>3718</v>
      </c>
      <c r="B1081" t="s">
        <v>3720</v>
      </c>
      <c r="D1081">
        <v>1</v>
      </c>
      <c r="H1081" s="3">
        <v>45492</v>
      </c>
    </row>
    <row r="1082" spans="1:8" x14ac:dyDescent="0.25">
      <c r="A1082" s="7" t="s">
        <v>3722</v>
      </c>
      <c r="B1082" t="s">
        <v>3723</v>
      </c>
      <c r="H1082" s="3">
        <v>45492</v>
      </c>
    </row>
    <row r="1083" spans="1:8" x14ac:dyDescent="0.25">
      <c r="A1083" s="7" t="s">
        <v>3724</v>
      </c>
      <c r="B1083" t="s">
        <v>3725</v>
      </c>
      <c r="H1083" s="3">
        <v>45492</v>
      </c>
    </row>
    <row r="1084" spans="1:8" x14ac:dyDescent="0.25">
      <c r="A1084" s="7" t="s">
        <v>3703</v>
      </c>
      <c r="B1084" t="s">
        <v>3704</v>
      </c>
      <c r="H1084" s="3">
        <v>45492</v>
      </c>
    </row>
    <row r="1085" spans="1:8" x14ac:dyDescent="0.25">
      <c r="A1085" s="7" t="s">
        <v>3726</v>
      </c>
      <c r="B1085" t="s">
        <v>3728</v>
      </c>
      <c r="D1085">
        <v>30</v>
      </c>
      <c r="H1085" s="3">
        <v>45492</v>
      </c>
    </row>
    <row r="1086" spans="1:8" x14ac:dyDescent="0.25">
      <c r="A1086" s="7" t="s">
        <v>3729</v>
      </c>
      <c r="B1086" t="s">
        <v>3730</v>
      </c>
      <c r="H1086" s="3">
        <v>45492</v>
      </c>
    </row>
    <row r="1087" spans="1:8" x14ac:dyDescent="0.25">
      <c r="A1087" s="7" t="s">
        <v>3731</v>
      </c>
      <c r="B1087" t="s">
        <v>3733</v>
      </c>
      <c r="H1087" s="3">
        <v>45492</v>
      </c>
    </row>
    <row r="1088" spans="1:8" x14ac:dyDescent="0.25">
      <c r="A1088" s="7" t="s">
        <v>3734</v>
      </c>
      <c r="B1088" t="s">
        <v>3736</v>
      </c>
      <c r="H1088" s="3">
        <v>45492</v>
      </c>
    </row>
    <row r="1089" spans="1:8" x14ac:dyDescent="0.25">
      <c r="A1089" s="7" t="s">
        <v>3739</v>
      </c>
      <c r="B1089" t="s">
        <v>3741</v>
      </c>
      <c r="H1089" s="3">
        <v>45492</v>
      </c>
    </row>
    <row r="1090" spans="1:8" x14ac:dyDescent="0.25">
      <c r="A1090" s="7" t="s">
        <v>3737</v>
      </c>
      <c r="B1090" t="s">
        <v>5747</v>
      </c>
      <c r="H1090" s="3">
        <v>45492</v>
      </c>
    </row>
    <row r="1091" spans="1:8" x14ac:dyDescent="0.25">
      <c r="A1091" s="7" t="s">
        <v>3742</v>
      </c>
      <c r="B1091" t="s">
        <v>3743</v>
      </c>
      <c r="H1091" s="3">
        <v>45492</v>
      </c>
    </row>
    <row r="1092" spans="1:8" x14ac:dyDescent="0.25">
      <c r="A1092" s="7" t="s">
        <v>3750</v>
      </c>
      <c r="B1092" t="s">
        <v>5749</v>
      </c>
      <c r="H1092" s="3">
        <v>45492</v>
      </c>
    </row>
    <row r="1093" spans="1:8" x14ac:dyDescent="0.25">
      <c r="A1093" s="7" t="s">
        <v>3753</v>
      </c>
      <c r="B1093" t="s">
        <v>3755</v>
      </c>
      <c r="H1093" s="3">
        <v>45492</v>
      </c>
    </row>
    <row r="1094" spans="1:8" x14ac:dyDescent="0.25">
      <c r="A1094" s="7" t="s">
        <v>3744</v>
      </c>
      <c r="B1094" t="s">
        <v>3745</v>
      </c>
      <c r="H1094" s="3">
        <v>45492</v>
      </c>
    </row>
    <row r="1095" spans="1:8" x14ac:dyDescent="0.25">
      <c r="A1095" s="7" t="s">
        <v>3748</v>
      </c>
      <c r="B1095" t="s">
        <v>3749</v>
      </c>
      <c r="H1095" s="3">
        <v>45492</v>
      </c>
    </row>
    <row r="1096" spans="1:8" x14ac:dyDescent="0.25">
      <c r="A1096" s="7" t="s">
        <v>3756</v>
      </c>
      <c r="B1096" t="s">
        <v>3757</v>
      </c>
      <c r="H1096" s="3">
        <v>45492</v>
      </c>
    </row>
    <row r="1097" spans="1:8" x14ac:dyDescent="0.25">
      <c r="A1097" s="7" t="s">
        <v>3746</v>
      </c>
      <c r="B1097" t="s">
        <v>3747</v>
      </c>
      <c r="H1097" s="3">
        <v>45492</v>
      </c>
    </row>
    <row r="1098" spans="1:8" x14ac:dyDescent="0.25">
      <c r="A1098" s="7" t="s">
        <v>3758</v>
      </c>
      <c r="B1098" t="s">
        <v>3759</v>
      </c>
      <c r="H1098" s="3">
        <v>45492</v>
      </c>
    </row>
    <row r="1099" spans="1:8" x14ac:dyDescent="0.25">
      <c r="A1099" s="7" t="s">
        <v>3763</v>
      </c>
      <c r="B1099" t="s">
        <v>3765</v>
      </c>
      <c r="H1099" s="3">
        <v>45492</v>
      </c>
    </row>
    <row r="1100" spans="1:8" x14ac:dyDescent="0.25">
      <c r="A1100" s="7" t="s">
        <v>3769</v>
      </c>
      <c r="B1100" t="s">
        <v>3771</v>
      </c>
      <c r="H1100" s="3">
        <v>45492</v>
      </c>
    </row>
    <row r="1101" spans="1:8" x14ac:dyDescent="0.25">
      <c r="A1101" s="7" t="s">
        <v>3772</v>
      </c>
      <c r="B1101" t="s">
        <v>3774</v>
      </c>
      <c r="H1101" s="3">
        <v>45492</v>
      </c>
    </row>
    <row r="1102" spans="1:8" x14ac:dyDescent="0.25">
      <c r="A1102" s="7" t="s">
        <v>3775</v>
      </c>
      <c r="B1102" t="s">
        <v>3777</v>
      </c>
      <c r="H1102" s="3">
        <v>45492</v>
      </c>
    </row>
    <row r="1103" spans="1:8" x14ac:dyDescent="0.25">
      <c r="A1103" s="7" t="s">
        <v>3780</v>
      </c>
      <c r="B1103" t="s">
        <v>5751</v>
      </c>
      <c r="H1103" s="3">
        <v>45492</v>
      </c>
    </row>
    <row r="1104" spans="1:8" x14ac:dyDescent="0.25">
      <c r="A1104" s="7" t="s">
        <v>3783</v>
      </c>
      <c r="B1104" t="s">
        <v>3784</v>
      </c>
      <c r="H1104" s="3">
        <v>45492</v>
      </c>
    </row>
    <row r="1105" spans="1:8" x14ac:dyDescent="0.25">
      <c r="A1105" s="7" t="s">
        <v>3760</v>
      </c>
      <c r="B1105" t="s">
        <v>3762</v>
      </c>
      <c r="H1105" s="3">
        <v>45492</v>
      </c>
    </row>
    <row r="1106" spans="1:8" x14ac:dyDescent="0.25">
      <c r="A1106" s="7" t="s">
        <v>3788</v>
      </c>
      <c r="B1106" t="s">
        <v>3789</v>
      </c>
      <c r="H1106" s="3">
        <v>45492</v>
      </c>
    </row>
    <row r="1107" spans="1:8" x14ac:dyDescent="0.25">
      <c r="A1107" s="7" t="s">
        <v>3790</v>
      </c>
      <c r="B1107" t="s">
        <v>3792</v>
      </c>
      <c r="H1107" s="3">
        <v>45492</v>
      </c>
    </row>
    <row r="1108" spans="1:8" x14ac:dyDescent="0.25">
      <c r="A1108" s="7" t="s">
        <v>3793</v>
      </c>
      <c r="B1108" t="s">
        <v>3795</v>
      </c>
      <c r="H1108" s="3">
        <v>45492</v>
      </c>
    </row>
    <row r="1109" spans="1:8" x14ac:dyDescent="0.25">
      <c r="A1109" s="7" t="s">
        <v>3798</v>
      </c>
      <c r="B1109" t="s">
        <v>3800</v>
      </c>
      <c r="H1109" s="3">
        <v>45492</v>
      </c>
    </row>
    <row r="1110" spans="1:8" x14ac:dyDescent="0.25">
      <c r="A1110" s="7" t="s">
        <v>3801</v>
      </c>
      <c r="B1110" t="s">
        <v>3803</v>
      </c>
      <c r="H1110" s="3">
        <v>45492</v>
      </c>
    </row>
    <row r="1111" spans="1:8" x14ac:dyDescent="0.25">
      <c r="A1111" s="7" t="s">
        <v>3804</v>
      </c>
      <c r="B1111" t="s">
        <v>5753</v>
      </c>
      <c r="H1111" s="3">
        <v>45492</v>
      </c>
    </row>
    <row r="1112" spans="1:8" x14ac:dyDescent="0.25">
      <c r="A1112" s="7" t="s">
        <v>3807</v>
      </c>
      <c r="B1112" t="s">
        <v>3809</v>
      </c>
      <c r="H1112" s="3">
        <v>45492</v>
      </c>
    </row>
    <row r="1113" spans="1:8" x14ac:dyDescent="0.25">
      <c r="A1113" s="7" t="s">
        <v>3785</v>
      </c>
      <c r="B1113" t="s">
        <v>3787</v>
      </c>
      <c r="H1113" s="3">
        <v>45492</v>
      </c>
    </row>
    <row r="1114" spans="1:8" x14ac:dyDescent="0.25">
      <c r="A1114" s="7" t="s">
        <v>3778</v>
      </c>
      <c r="B1114" t="s">
        <v>3779</v>
      </c>
      <c r="H1114" s="3">
        <v>45492</v>
      </c>
    </row>
    <row r="1115" spans="1:8" x14ac:dyDescent="0.25">
      <c r="A1115" s="7" t="s">
        <v>3766</v>
      </c>
      <c r="B1115" t="s">
        <v>3768</v>
      </c>
      <c r="H1115" s="3">
        <v>45492</v>
      </c>
    </row>
    <row r="1116" spans="1:8" x14ac:dyDescent="0.25">
      <c r="A1116" s="7" t="s">
        <v>3813</v>
      </c>
      <c r="B1116" t="s">
        <v>3814</v>
      </c>
      <c r="H1116" s="3">
        <v>45492</v>
      </c>
    </row>
    <row r="1117" spans="1:8" x14ac:dyDescent="0.25">
      <c r="A1117" s="7" t="s">
        <v>3796</v>
      </c>
      <c r="B1117" t="s">
        <v>3797</v>
      </c>
      <c r="H1117" s="3">
        <v>45492</v>
      </c>
    </row>
    <row r="1118" spans="1:8" x14ac:dyDescent="0.25">
      <c r="A1118" s="7" t="s">
        <v>3815</v>
      </c>
      <c r="B1118" t="s">
        <v>3817</v>
      </c>
      <c r="H1118" s="3">
        <v>45492</v>
      </c>
    </row>
    <row r="1119" spans="1:8" x14ac:dyDescent="0.25">
      <c r="A1119" s="7" t="s">
        <v>3818</v>
      </c>
      <c r="B1119" t="s">
        <v>3819</v>
      </c>
      <c r="H1119" s="3">
        <v>45492</v>
      </c>
    </row>
    <row r="1120" spans="1:8" x14ac:dyDescent="0.25">
      <c r="A1120" s="7" t="s">
        <v>2886</v>
      </c>
      <c r="B1120" t="s">
        <v>2887</v>
      </c>
      <c r="H1120" s="3">
        <v>45492</v>
      </c>
    </row>
    <row r="1121" spans="1:8" x14ac:dyDescent="0.25">
      <c r="A1121" s="7" t="s">
        <v>3820</v>
      </c>
      <c r="B1121" t="s">
        <v>5754</v>
      </c>
      <c r="H1121" s="3">
        <v>45492</v>
      </c>
    </row>
    <row r="1122" spans="1:8" x14ac:dyDescent="0.25">
      <c r="A1122" s="7" t="s">
        <v>3822</v>
      </c>
      <c r="B1122" t="s">
        <v>3824</v>
      </c>
      <c r="H1122" s="3">
        <v>45492</v>
      </c>
    </row>
    <row r="1123" spans="1:8" x14ac:dyDescent="0.25">
      <c r="A1123" s="7" t="s">
        <v>3810</v>
      </c>
      <c r="B1123" t="s">
        <v>3812</v>
      </c>
      <c r="H1123" s="3">
        <v>45492</v>
      </c>
    </row>
    <row r="1124" spans="1:8" x14ac:dyDescent="0.25">
      <c r="A1124" s="7" t="s">
        <v>3828</v>
      </c>
      <c r="B1124" t="s">
        <v>3830</v>
      </c>
      <c r="H1124" s="3">
        <v>45492</v>
      </c>
    </row>
    <row r="1125" spans="1:8" x14ac:dyDescent="0.25">
      <c r="A1125" s="7" t="s">
        <v>3831</v>
      </c>
      <c r="B1125" t="s">
        <v>3832</v>
      </c>
      <c r="H1125" s="3">
        <v>45492</v>
      </c>
    </row>
    <row r="1126" spans="1:8" x14ac:dyDescent="0.25">
      <c r="A1126" s="7" t="s">
        <v>3833</v>
      </c>
      <c r="B1126" t="s">
        <v>3835</v>
      </c>
      <c r="H1126" s="3">
        <v>45492</v>
      </c>
    </row>
    <row r="1127" spans="1:8" x14ac:dyDescent="0.25">
      <c r="A1127" s="7" t="s">
        <v>3836</v>
      </c>
      <c r="B1127" t="s">
        <v>3838</v>
      </c>
      <c r="H1127" s="3">
        <v>45492</v>
      </c>
    </row>
    <row r="1128" spans="1:8" x14ac:dyDescent="0.25">
      <c r="A1128" s="7" t="s">
        <v>3839</v>
      </c>
      <c r="B1128" t="s">
        <v>3841</v>
      </c>
      <c r="H1128" s="3">
        <v>45492</v>
      </c>
    </row>
    <row r="1129" spans="1:8" x14ac:dyDescent="0.25">
      <c r="A1129" s="7" t="s">
        <v>3842</v>
      </c>
      <c r="B1129" t="s">
        <v>3843</v>
      </c>
      <c r="H1129" s="3">
        <v>45492</v>
      </c>
    </row>
    <row r="1130" spans="1:8" x14ac:dyDescent="0.25">
      <c r="A1130" s="7" t="s">
        <v>3844</v>
      </c>
      <c r="B1130" t="s">
        <v>3845</v>
      </c>
      <c r="H1130" s="3">
        <v>45492</v>
      </c>
    </row>
    <row r="1131" spans="1:8" x14ac:dyDescent="0.25">
      <c r="A1131" s="7" t="s">
        <v>3846</v>
      </c>
      <c r="B1131" t="s">
        <v>3847</v>
      </c>
      <c r="H1131" s="3">
        <v>45492</v>
      </c>
    </row>
    <row r="1132" spans="1:8" x14ac:dyDescent="0.25">
      <c r="A1132" s="7" t="s">
        <v>3848</v>
      </c>
      <c r="B1132" t="s">
        <v>3850</v>
      </c>
      <c r="H1132" s="3">
        <v>45492</v>
      </c>
    </row>
    <row r="1133" spans="1:8" x14ac:dyDescent="0.25">
      <c r="A1133" s="7" t="s">
        <v>5755</v>
      </c>
      <c r="B1133" t="s">
        <v>5756</v>
      </c>
      <c r="H1133" s="3">
        <v>45492</v>
      </c>
    </row>
    <row r="1134" spans="1:8" x14ac:dyDescent="0.25">
      <c r="A1134" s="7" t="s">
        <v>3863</v>
      </c>
      <c r="B1134" t="s">
        <v>3865</v>
      </c>
      <c r="H1134" s="3">
        <v>45492</v>
      </c>
    </row>
    <row r="1135" spans="1:8" x14ac:dyDescent="0.25">
      <c r="A1135" s="7" t="s">
        <v>3866</v>
      </c>
      <c r="B1135" t="s">
        <v>3868</v>
      </c>
      <c r="H1135" s="3">
        <v>45492</v>
      </c>
    </row>
    <row r="1136" spans="1:8" x14ac:dyDescent="0.25">
      <c r="A1136" s="7" t="s">
        <v>3869</v>
      </c>
      <c r="B1136" t="s">
        <v>3871</v>
      </c>
      <c r="H1136" s="3">
        <v>45492</v>
      </c>
    </row>
    <row r="1137" spans="1:8" x14ac:dyDescent="0.25">
      <c r="A1137" s="7" t="s">
        <v>5757</v>
      </c>
      <c r="B1137" t="s">
        <v>5758</v>
      </c>
      <c r="H1137" s="3">
        <v>45492</v>
      </c>
    </row>
    <row r="1138" spans="1:8" x14ac:dyDescent="0.25">
      <c r="A1138" s="7" t="s">
        <v>3872</v>
      </c>
      <c r="B1138" t="s">
        <v>3874</v>
      </c>
      <c r="H1138" s="3">
        <v>45492</v>
      </c>
    </row>
    <row r="1139" spans="1:8" x14ac:dyDescent="0.25">
      <c r="A1139" s="7" t="s">
        <v>3875</v>
      </c>
      <c r="B1139" t="s">
        <v>3877</v>
      </c>
      <c r="H1139" s="3">
        <v>45492</v>
      </c>
    </row>
    <row r="1140" spans="1:8" x14ac:dyDescent="0.25">
      <c r="A1140" s="7" t="s">
        <v>3878</v>
      </c>
      <c r="B1140" t="s">
        <v>3880</v>
      </c>
      <c r="H1140" s="3">
        <v>45492</v>
      </c>
    </row>
    <row r="1141" spans="1:8" x14ac:dyDescent="0.25">
      <c r="A1141" s="7" t="s">
        <v>3881</v>
      </c>
      <c r="B1141" t="s">
        <v>3883</v>
      </c>
      <c r="H1141" s="3">
        <v>45492</v>
      </c>
    </row>
    <row r="1142" spans="1:8" x14ac:dyDescent="0.25">
      <c r="A1142" s="7" t="s">
        <v>3884</v>
      </c>
      <c r="B1142" t="s">
        <v>3886</v>
      </c>
      <c r="H1142" s="3">
        <v>45492</v>
      </c>
    </row>
    <row r="1143" spans="1:8" x14ac:dyDescent="0.25">
      <c r="A1143" s="7" t="s">
        <v>3857</v>
      </c>
      <c r="B1143" t="s">
        <v>3859</v>
      </c>
      <c r="H1143" s="3">
        <v>45492</v>
      </c>
    </row>
    <row r="1144" spans="1:8" x14ac:dyDescent="0.25">
      <c r="A1144" s="7" t="s">
        <v>3860</v>
      </c>
      <c r="B1144" t="s">
        <v>3862</v>
      </c>
      <c r="H1144" s="3">
        <v>45492</v>
      </c>
    </row>
    <row r="1145" spans="1:8" x14ac:dyDescent="0.25">
      <c r="A1145" s="7" t="s">
        <v>3887</v>
      </c>
      <c r="B1145" t="s">
        <v>3889</v>
      </c>
      <c r="H1145" s="3">
        <v>45492</v>
      </c>
    </row>
    <row r="1146" spans="1:8" x14ac:dyDescent="0.25">
      <c r="A1146" s="7" t="s">
        <v>3890</v>
      </c>
      <c r="B1146" t="s">
        <v>3892</v>
      </c>
      <c r="H1146" s="3">
        <v>45492</v>
      </c>
    </row>
    <row r="1147" spans="1:8" x14ac:dyDescent="0.25">
      <c r="A1147" s="7" t="s">
        <v>3896</v>
      </c>
      <c r="B1147" t="s">
        <v>3898</v>
      </c>
      <c r="H1147" s="3">
        <v>45492</v>
      </c>
    </row>
    <row r="1148" spans="1:8" x14ac:dyDescent="0.25">
      <c r="A1148" s="7" t="s">
        <v>3893</v>
      </c>
      <c r="B1148" t="s">
        <v>3895</v>
      </c>
      <c r="H1148" s="3">
        <v>45492</v>
      </c>
    </row>
    <row r="1149" spans="1:8" x14ac:dyDescent="0.25">
      <c r="A1149" s="7" t="s">
        <v>3899</v>
      </c>
      <c r="B1149" t="s">
        <v>3901</v>
      </c>
      <c r="H1149" s="3">
        <v>45492</v>
      </c>
    </row>
    <row r="1150" spans="1:8" x14ac:dyDescent="0.25">
      <c r="A1150" s="7" t="s">
        <v>3905</v>
      </c>
      <c r="B1150" t="s">
        <v>3907</v>
      </c>
      <c r="H1150" s="3">
        <v>45492</v>
      </c>
    </row>
    <row r="1151" spans="1:8" x14ac:dyDescent="0.25">
      <c r="A1151" s="7" t="s">
        <v>3908</v>
      </c>
      <c r="B1151" t="s">
        <v>3910</v>
      </c>
      <c r="H1151" s="3">
        <v>45492</v>
      </c>
    </row>
    <row r="1152" spans="1:8" x14ac:dyDescent="0.25">
      <c r="A1152" s="7" t="s">
        <v>3911</v>
      </c>
      <c r="B1152" t="s">
        <v>3913</v>
      </c>
      <c r="H1152" s="3">
        <v>45492</v>
      </c>
    </row>
    <row r="1153" spans="1:8" x14ac:dyDescent="0.25">
      <c r="A1153" s="7" t="s">
        <v>3914</v>
      </c>
      <c r="B1153" t="s">
        <v>3915</v>
      </c>
      <c r="H1153" s="3">
        <v>45492</v>
      </c>
    </row>
    <row r="1154" spans="1:8" x14ac:dyDescent="0.25">
      <c r="A1154" s="7" t="s">
        <v>3916</v>
      </c>
      <c r="B1154" t="s">
        <v>3918</v>
      </c>
      <c r="H1154" s="3">
        <v>45492</v>
      </c>
    </row>
    <row r="1155" spans="1:8" x14ac:dyDescent="0.25">
      <c r="A1155" s="7" t="s">
        <v>3919</v>
      </c>
      <c r="B1155" t="s">
        <v>3920</v>
      </c>
      <c r="H1155" s="3">
        <v>45492</v>
      </c>
    </row>
    <row r="1156" spans="1:8" x14ac:dyDescent="0.25">
      <c r="A1156" s="7" t="s">
        <v>3921</v>
      </c>
      <c r="B1156" t="s">
        <v>3923</v>
      </c>
      <c r="H1156" s="3">
        <v>45492</v>
      </c>
    </row>
    <row r="1157" spans="1:8" x14ac:dyDescent="0.25">
      <c r="A1157" s="7" t="s">
        <v>3924</v>
      </c>
      <c r="B1157" t="s">
        <v>3926</v>
      </c>
      <c r="H1157" s="3">
        <v>45492</v>
      </c>
    </row>
    <row r="1158" spans="1:8" x14ac:dyDescent="0.25">
      <c r="A1158" s="7" t="s">
        <v>5759</v>
      </c>
      <c r="B1158" t="s">
        <v>5760</v>
      </c>
      <c r="H1158" s="3">
        <v>45492</v>
      </c>
    </row>
    <row r="1159" spans="1:8" x14ac:dyDescent="0.25">
      <c r="A1159" s="7" t="s">
        <v>3930</v>
      </c>
      <c r="B1159" t="s">
        <v>3931</v>
      </c>
      <c r="H1159" s="3">
        <v>45492</v>
      </c>
    </row>
    <row r="1160" spans="1:8" x14ac:dyDescent="0.25">
      <c r="A1160" s="7" t="s">
        <v>3932</v>
      </c>
      <c r="B1160" t="s">
        <v>3933</v>
      </c>
      <c r="H1160" s="3">
        <v>45492</v>
      </c>
    </row>
    <row r="1161" spans="1:8" x14ac:dyDescent="0.25">
      <c r="A1161" s="7" t="s">
        <v>3934</v>
      </c>
      <c r="B1161" t="s">
        <v>3936</v>
      </c>
      <c r="H1161" s="3">
        <v>45492</v>
      </c>
    </row>
    <row r="1162" spans="1:8" x14ac:dyDescent="0.25">
      <c r="A1162" s="7" t="s">
        <v>3940</v>
      </c>
      <c r="B1162" t="s">
        <v>3942</v>
      </c>
      <c r="H1162" s="3">
        <v>45492</v>
      </c>
    </row>
    <row r="1163" spans="1:8" x14ac:dyDescent="0.25">
      <c r="A1163" s="7" t="s">
        <v>5761</v>
      </c>
      <c r="B1163" t="s">
        <v>5762</v>
      </c>
      <c r="H1163" s="3">
        <v>45492</v>
      </c>
    </row>
    <row r="1164" spans="1:8" x14ac:dyDescent="0.25">
      <c r="A1164" s="7" t="s">
        <v>3945</v>
      </c>
      <c r="B1164" t="s">
        <v>3946</v>
      </c>
      <c r="H1164" s="3">
        <v>45492</v>
      </c>
    </row>
    <row r="1165" spans="1:8" x14ac:dyDescent="0.25">
      <c r="A1165" s="7" t="s">
        <v>3947</v>
      </c>
      <c r="B1165" t="s">
        <v>3949</v>
      </c>
      <c r="H1165" s="3">
        <v>45492</v>
      </c>
    </row>
    <row r="1166" spans="1:8" x14ac:dyDescent="0.25">
      <c r="A1166" s="7" t="s">
        <v>3950</v>
      </c>
      <c r="B1166" t="s">
        <v>3952</v>
      </c>
      <c r="H1166" s="3">
        <v>45492</v>
      </c>
    </row>
    <row r="1167" spans="1:8" x14ac:dyDescent="0.25">
      <c r="A1167" s="7" t="s">
        <v>3953</v>
      </c>
      <c r="B1167" t="s">
        <v>3955</v>
      </c>
      <c r="H1167" s="3">
        <v>45492</v>
      </c>
    </row>
    <row r="1168" spans="1:8" x14ac:dyDescent="0.25">
      <c r="A1168" s="7" t="s">
        <v>3956</v>
      </c>
      <c r="B1168" t="s">
        <v>3958</v>
      </c>
      <c r="H1168" s="3">
        <v>45492</v>
      </c>
    </row>
    <row r="1169" spans="1:8" x14ac:dyDescent="0.25">
      <c r="A1169" s="7" t="s">
        <v>3959</v>
      </c>
      <c r="B1169" t="s">
        <v>3961</v>
      </c>
      <c r="H1169" s="3">
        <v>45492</v>
      </c>
    </row>
    <row r="1170" spans="1:8" x14ac:dyDescent="0.25">
      <c r="A1170" s="7" t="s">
        <v>3962</v>
      </c>
      <c r="B1170" t="s">
        <v>3964</v>
      </c>
      <c r="H1170" s="3">
        <v>45492</v>
      </c>
    </row>
    <row r="1171" spans="1:8" x14ac:dyDescent="0.25">
      <c r="A1171" s="7" t="s">
        <v>3967</v>
      </c>
      <c r="B1171" t="s">
        <v>3969</v>
      </c>
      <c r="H1171" s="3">
        <v>45492</v>
      </c>
    </row>
    <row r="1172" spans="1:8" x14ac:dyDescent="0.25">
      <c r="A1172" s="7" t="s">
        <v>3970</v>
      </c>
      <c r="B1172" t="s">
        <v>3972</v>
      </c>
      <c r="H1172" s="3">
        <v>45492</v>
      </c>
    </row>
    <row r="1173" spans="1:8" x14ac:dyDescent="0.25">
      <c r="A1173" s="7" t="s">
        <v>3973</v>
      </c>
      <c r="B1173" t="s">
        <v>3975</v>
      </c>
      <c r="H1173" s="3">
        <v>45492</v>
      </c>
    </row>
    <row r="1174" spans="1:8" x14ac:dyDescent="0.25">
      <c r="A1174" s="7" t="s">
        <v>3976</v>
      </c>
      <c r="B1174" t="s">
        <v>3978</v>
      </c>
      <c r="H1174" s="3">
        <v>45492</v>
      </c>
    </row>
    <row r="1175" spans="1:8" x14ac:dyDescent="0.25">
      <c r="A1175" s="7" t="s">
        <v>3979</v>
      </c>
      <c r="B1175" t="s">
        <v>3981</v>
      </c>
      <c r="H1175" s="3">
        <v>45492</v>
      </c>
    </row>
    <row r="1176" spans="1:8" x14ac:dyDescent="0.25">
      <c r="A1176" s="7" t="s">
        <v>3982</v>
      </c>
      <c r="B1176" t="s">
        <v>3984</v>
      </c>
      <c r="D1176">
        <v>21</v>
      </c>
      <c r="H1176" s="3">
        <v>45492</v>
      </c>
    </row>
    <row r="1177" spans="1:8" x14ac:dyDescent="0.25">
      <c r="A1177" s="7" t="s">
        <v>3985</v>
      </c>
      <c r="B1177" t="s">
        <v>3986</v>
      </c>
      <c r="H1177" s="3">
        <v>45492</v>
      </c>
    </row>
    <row r="1178" spans="1:8" x14ac:dyDescent="0.25">
      <c r="A1178" s="7" t="s">
        <v>3989</v>
      </c>
      <c r="B1178" t="s">
        <v>3990</v>
      </c>
      <c r="H1178" s="3">
        <v>45492</v>
      </c>
    </row>
    <row r="1179" spans="1:8" x14ac:dyDescent="0.25">
      <c r="A1179" s="7" t="s">
        <v>5763</v>
      </c>
      <c r="B1179" t="s">
        <v>5764</v>
      </c>
      <c r="H1179" s="3">
        <v>45492</v>
      </c>
    </row>
    <row r="1180" spans="1:8" x14ac:dyDescent="0.25">
      <c r="A1180" s="7" t="s">
        <v>3987</v>
      </c>
      <c r="B1180" t="s">
        <v>3988</v>
      </c>
      <c r="H1180" s="3">
        <v>45492</v>
      </c>
    </row>
    <row r="1181" spans="1:8" x14ac:dyDescent="0.25">
      <c r="A1181" s="7" t="s">
        <v>3991</v>
      </c>
      <c r="B1181" t="s">
        <v>3992</v>
      </c>
      <c r="H1181" s="3">
        <v>45492</v>
      </c>
    </row>
    <row r="1182" spans="1:8" x14ac:dyDescent="0.25">
      <c r="A1182" s="7" t="s">
        <v>3943</v>
      </c>
      <c r="B1182" t="s">
        <v>3944</v>
      </c>
      <c r="H1182" s="3">
        <v>45492</v>
      </c>
    </row>
    <row r="1183" spans="1:8" x14ac:dyDescent="0.25">
      <c r="A1183" s="7" t="s">
        <v>3993</v>
      </c>
      <c r="B1183" t="s">
        <v>3995</v>
      </c>
      <c r="H1183" s="3">
        <v>45492</v>
      </c>
    </row>
    <row r="1184" spans="1:8" x14ac:dyDescent="0.25">
      <c r="A1184" s="7" t="s">
        <v>3996</v>
      </c>
      <c r="B1184" t="s">
        <v>3997</v>
      </c>
      <c r="H1184" s="3">
        <v>45492</v>
      </c>
    </row>
    <row r="1185" spans="1:8" x14ac:dyDescent="0.25">
      <c r="A1185" s="7" t="s">
        <v>3998</v>
      </c>
      <c r="B1185" t="s">
        <v>4000</v>
      </c>
      <c r="D1185">
        <v>4</v>
      </c>
      <c r="E1185">
        <v>59</v>
      </c>
      <c r="F1185" t="s">
        <v>70</v>
      </c>
      <c r="H1185" s="3">
        <v>45492</v>
      </c>
    </row>
    <row r="1186" spans="1:8" x14ac:dyDescent="0.25">
      <c r="A1186" s="7" t="s">
        <v>4005</v>
      </c>
      <c r="B1186" t="s">
        <v>4007</v>
      </c>
      <c r="H1186" s="3">
        <v>45492</v>
      </c>
    </row>
    <row r="1187" spans="1:8" x14ac:dyDescent="0.25">
      <c r="A1187" s="7" t="s">
        <v>4008</v>
      </c>
      <c r="B1187" t="s">
        <v>4010</v>
      </c>
      <c r="H1187" s="3">
        <v>45492</v>
      </c>
    </row>
    <row r="1188" spans="1:8" x14ac:dyDescent="0.25">
      <c r="A1188" s="7" t="s">
        <v>4002</v>
      </c>
      <c r="B1188" t="s">
        <v>4004</v>
      </c>
      <c r="H1188" s="3">
        <v>45492</v>
      </c>
    </row>
    <row r="1189" spans="1:8" x14ac:dyDescent="0.25">
      <c r="A1189" s="7" t="s">
        <v>4017</v>
      </c>
      <c r="B1189" t="s">
        <v>4019</v>
      </c>
      <c r="H1189" s="3">
        <v>45492</v>
      </c>
    </row>
    <row r="1190" spans="1:8" x14ac:dyDescent="0.25">
      <c r="A1190" s="7" t="s">
        <v>4020</v>
      </c>
      <c r="B1190" t="s">
        <v>4022</v>
      </c>
      <c r="H1190" s="3">
        <v>45492</v>
      </c>
    </row>
    <row r="1191" spans="1:8" x14ac:dyDescent="0.25">
      <c r="A1191" s="7" t="s">
        <v>3965</v>
      </c>
      <c r="B1191" t="s">
        <v>3966</v>
      </c>
      <c r="H1191" s="3">
        <v>45492</v>
      </c>
    </row>
    <row r="1192" spans="1:8" x14ac:dyDescent="0.25">
      <c r="A1192" s="7" t="s">
        <v>4023</v>
      </c>
      <c r="B1192" t="s">
        <v>4025</v>
      </c>
      <c r="H1192" s="3">
        <v>45492</v>
      </c>
    </row>
    <row r="1193" spans="1:8" x14ac:dyDescent="0.25">
      <c r="A1193" s="7" t="s">
        <v>4031</v>
      </c>
      <c r="B1193" t="s">
        <v>4033</v>
      </c>
      <c r="H1193" s="3">
        <v>45492</v>
      </c>
    </row>
    <row r="1194" spans="1:8" x14ac:dyDescent="0.25">
      <c r="A1194" s="7" t="s">
        <v>4037</v>
      </c>
      <c r="B1194" t="s">
        <v>4039</v>
      </c>
      <c r="H1194" s="3">
        <v>45492</v>
      </c>
    </row>
    <row r="1195" spans="1:8" x14ac:dyDescent="0.25">
      <c r="A1195" s="7" t="s">
        <v>4029</v>
      </c>
      <c r="B1195" t="s">
        <v>4030</v>
      </c>
      <c r="H1195" s="3">
        <v>45492</v>
      </c>
    </row>
    <row r="1196" spans="1:8" x14ac:dyDescent="0.25">
      <c r="A1196" s="7" t="s">
        <v>4026</v>
      </c>
      <c r="B1196" t="s">
        <v>4028</v>
      </c>
      <c r="H1196" s="3">
        <v>45492</v>
      </c>
    </row>
    <row r="1197" spans="1:8" x14ac:dyDescent="0.25">
      <c r="A1197" s="7" t="s">
        <v>4034</v>
      </c>
      <c r="B1197" t="s">
        <v>4036</v>
      </c>
      <c r="H1197" s="3">
        <v>45492</v>
      </c>
    </row>
    <row r="1198" spans="1:8" x14ac:dyDescent="0.25">
      <c r="A1198" s="7" t="s">
        <v>4011</v>
      </c>
      <c r="B1198" t="s">
        <v>4013</v>
      </c>
      <c r="H1198" s="3">
        <v>45492</v>
      </c>
    </row>
    <row r="1199" spans="1:8" x14ac:dyDescent="0.25">
      <c r="A1199" s="7" t="s">
        <v>4014</v>
      </c>
      <c r="B1199" t="s">
        <v>4016</v>
      </c>
      <c r="H1199" s="3">
        <v>45492</v>
      </c>
    </row>
    <row r="1200" spans="1:8" x14ac:dyDescent="0.25">
      <c r="A1200" s="7" t="s">
        <v>5501</v>
      </c>
      <c r="B1200" t="s">
        <v>5766</v>
      </c>
      <c r="H1200" s="3">
        <v>45492</v>
      </c>
    </row>
    <row r="1201" spans="1:8" x14ac:dyDescent="0.25">
      <c r="A1201" s="7" t="s">
        <v>4040</v>
      </c>
      <c r="B1201" t="s">
        <v>4042</v>
      </c>
      <c r="H1201" s="3">
        <v>45492</v>
      </c>
    </row>
    <row r="1202" spans="1:8" x14ac:dyDescent="0.25">
      <c r="A1202" s="7" t="s">
        <v>4049</v>
      </c>
      <c r="B1202" t="s">
        <v>4050</v>
      </c>
      <c r="H1202" s="3">
        <v>45492</v>
      </c>
    </row>
    <row r="1203" spans="1:8" x14ac:dyDescent="0.25">
      <c r="A1203" s="7" t="s">
        <v>4051</v>
      </c>
      <c r="B1203" t="s">
        <v>4053</v>
      </c>
      <c r="H1203" s="3">
        <v>45492</v>
      </c>
    </row>
    <row r="1204" spans="1:8" x14ac:dyDescent="0.25">
      <c r="A1204" s="7" t="s">
        <v>4054</v>
      </c>
      <c r="B1204" t="s">
        <v>4055</v>
      </c>
      <c r="H1204" s="3">
        <v>45492</v>
      </c>
    </row>
    <row r="1205" spans="1:8" x14ac:dyDescent="0.25">
      <c r="A1205" s="7" t="s">
        <v>4059</v>
      </c>
      <c r="B1205" t="s">
        <v>4061</v>
      </c>
      <c r="D1205">
        <v>12</v>
      </c>
      <c r="H1205" s="3">
        <v>45492</v>
      </c>
    </row>
    <row r="1206" spans="1:8" x14ac:dyDescent="0.25">
      <c r="A1206" s="7" t="s">
        <v>4065</v>
      </c>
      <c r="B1206" t="s">
        <v>4067</v>
      </c>
      <c r="H1206" s="3">
        <v>45492</v>
      </c>
    </row>
    <row r="1207" spans="1:8" x14ac:dyDescent="0.25">
      <c r="A1207" s="7" t="s">
        <v>4068</v>
      </c>
      <c r="B1207" t="s">
        <v>4070</v>
      </c>
      <c r="H1207" s="3">
        <v>45492</v>
      </c>
    </row>
    <row r="1208" spans="1:8" x14ac:dyDescent="0.25">
      <c r="A1208" s="7" t="s">
        <v>4071</v>
      </c>
      <c r="B1208" t="s">
        <v>4073</v>
      </c>
      <c r="H1208" s="3">
        <v>45492</v>
      </c>
    </row>
    <row r="1209" spans="1:8" x14ac:dyDescent="0.25">
      <c r="A1209" s="7" t="s">
        <v>4074</v>
      </c>
      <c r="B1209" t="s">
        <v>4076</v>
      </c>
      <c r="H1209" s="3">
        <v>45492</v>
      </c>
    </row>
    <row r="1210" spans="1:8" x14ac:dyDescent="0.25">
      <c r="A1210" s="7" t="s">
        <v>4077</v>
      </c>
      <c r="B1210" t="s">
        <v>4079</v>
      </c>
      <c r="H1210" s="3">
        <v>45492</v>
      </c>
    </row>
    <row r="1211" spans="1:8" x14ac:dyDescent="0.25">
      <c r="A1211" s="7" t="s">
        <v>4043</v>
      </c>
      <c r="B1211" t="s">
        <v>4045</v>
      </c>
      <c r="H1211" s="3">
        <v>45492</v>
      </c>
    </row>
    <row r="1212" spans="1:8" x14ac:dyDescent="0.25">
      <c r="A1212" s="7" t="s">
        <v>4046</v>
      </c>
      <c r="B1212" t="s">
        <v>4048</v>
      </c>
      <c r="H1212" s="3">
        <v>45492</v>
      </c>
    </row>
    <row r="1213" spans="1:8" x14ac:dyDescent="0.25">
      <c r="A1213" s="7" t="s">
        <v>4062</v>
      </c>
      <c r="B1213" t="s">
        <v>4064</v>
      </c>
      <c r="H1213" s="3">
        <v>45492</v>
      </c>
    </row>
    <row r="1214" spans="1:8" x14ac:dyDescent="0.25">
      <c r="A1214" s="7" t="s">
        <v>4080</v>
      </c>
      <c r="B1214" t="s">
        <v>4082</v>
      </c>
      <c r="H1214" s="3">
        <v>45492</v>
      </c>
    </row>
    <row r="1215" spans="1:8" x14ac:dyDescent="0.25">
      <c r="A1215" s="7" t="s">
        <v>4083</v>
      </c>
      <c r="B1215" t="s">
        <v>4085</v>
      </c>
      <c r="H1215" s="3">
        <v>45492</v>
      </c>
    </row>
    <row r="1216" spans="1:8" x14ac:dyDescent="0.25">
      <c r="A1216" s="7" t="s">
        <v>4086</v>
      </c>
      <c r="B1216" t="s">
        <v>4088</v>
      </c>
      <c r="H1216" s="3">
        <v>45492</v>
      </c>
    </row>
    <row r="1217" spans="1:8" x14ac:dyDescent="0.25">
      <c r="A1217" s="7" t="s">
        <v>4089</v>
      </c>
      <c r="B1217" t="s">
        <v>4091</v>
      </c>
      <c r="H1217" s="3">
        <v>45492</v>
      </c>
    </row>
    <row r="1218" spans="1:8" x14ac:dyDescent="0.25">
      <c r="A1218" s="7" t="s">
        <v>4097</v>
      </c>
      <c r="B1218" t="s">
        <v>4098</v>
      </c>
      <c r="H1218" s="3">
        <v>45492</v>
      </c>
    </row>
    <row r="1219" spans="1:8" x14ac:dyDescent="0.25">
      <c r="A1219" s="7" t="s">
        <v>4094</v>
      </c>
      <c r="B1219" t="s">
        <v>4096</v>
      </c>
      <c r="H1219" s="3">
        <v>45492</v>
      </c>
    </row>
    <row r="1220" spans="1:8" x14ac:dyDescent="0.25">
      <c r="A1220" s="7" t="s">
        <v>4092</v>
      </c>
      <c r="B1220" t="s">
        <v>4093</v>
      </c>
      <c r="H1220" s="3">
        <v>45492</v>
      </c>
    </row>
    <row r="1221" spans="1:8" x14ac:dyDescent="0.25">
      <c r="A1221" s="7" t="s">
        <v>4099</v>
      </c>
      <c r="B1221" t="s">
        <v>4100</v>
      </c>
      <c r="H1221" s="3">
        <v>45492</v>
      </c>
    </row>
    <row r="1222" spans="1:8" x14ac:dyDescent="0.25">
      <c r="A1222" s="7" t="s">
        <v>5767</v>
      </c>
      <c r="B1222" t="s">
        <v>5768</v>
      </c>
      <c r="H1222" s="3">
        <v>45492</v>
      </c>
    </row>
    <row r="1223" spans="1:8" x14ac:dyDescent="0.25">
      <c r="A1223" s="7" t="s">
        <v>5769</v>
      </c>
      <c r="B1223" t="s">
        <v>5770</v>
      </c>
      <c r="H1223" s="3">
        <v>45492</v>
      </c>
    </row>
    <row r="1224" spans="1:8" x14ac:dyDescent="0.25">
      <c r="A1224" s="7" t="s">
        <v>4106</v>
      </c>
      <c r="B1224" t="s">
        <v>4107</v>
      </c>
      <c r="H1224" s="3">
        <v>45492</v>
      </c>
    </row>
    <row r="1225" spans="1:8" x14ac:dyDescent="0.25">
      <c r="A1225" s="7" t="s">
        <v>4108</v>
      </c>
      <c r="B1225" t="s">
        <v>4109</v>
      </c>
      <c r="H1225" s="3">
        <v>45492</v>
      </c>
    </row>
    <row r="1226" spans="1:8" x14ac:dyDescent="0.25">
      <c r="A1226" s="7" t="s">
        <v>4110</v>
      </c>
      <c r="B1226" t="s">
        <v>4112</v>
      </c>
      <c r="H1226" s="3">
        <v>45492</v>
      </c>
    </row>
    <row r="1227" spans="1:8" x14ac:dyDescent="0.25">
      <c r="A1227" s="7" t="s">
        <v>4113</v>
      </c>
      <c r="B1227" t="s">
        <v>4115</v>
      </c>
      <c r="H1227" s="3">
        <v>45492</v>
      </c>
    </row>
    <row r="1228" spans="1:8" x14ac:dyDescent="0.25">
      <c r="A1228" s="7" t="s">
        <v>4119</v>
      </c>
      <c r="B1228" t="s">
        <v>4121</v>
      </c>
      <c r="H1228" s="3">
        <v>45492</v>
      </c>
    </row>
    <row r="1229" spans="1:8" x14ac:dyDescent="0.25">
      <c r="A1229" s="7" t="s">
        <v>4116</v>
      </c>
      <c r="B1229" t="s">
        <v>4118</v>
      </c>
      <c r="H1229" s="3">
        <v>45492</v>
      </c>
    </row>
    <row r="1230" spans="1:8" x14ac:dyDescent="0.25">
      <c r="A1230" s="7" t="s">
        <v>4130</v>
      </c>
      <c r="B1230" t="s">
        <v>4132</v>
      </c>
      <c r="H1230" s="3">
        <v>45492</v>
      </c>
    </row>
    <row r="1231" spans="1:8" x14ac:dyDescent="0.25">
      <c r="A1231" s="7" t="s">
        <v>4127</v>
      </c>
      <c r="B1231" t="s">
        <v>4129</v>
      </c>
      <c r="H1231" s="3">
        <v>45492</v>
      </c>
    </row>
    <row r="1232" spans="1:8" x14ac:dyDescent="0.25">
      <c r="A1232" s="7" t="s">
        <v>4124</v>
      </c>
      <c r="B1232" t="s">
        <v>4126</v>
      </c>
      <c r="H1232" s="3">
        <v>45492</v>
      </c>
    </row>
    <row r="1233" spans="1:8" x14ac:dyDescent="0.25">
      <c r="A1233" s="7" t="s">
        <v>4136</v>
      </c>
      <c r="B1233" t="s">
        <v>4138</v>
      </c>
      <c r="H1233" s="3">
        <v>45492</v>
      </c>
    </row>
    <row r="1234" spans="1:8" x14ac:dyDescent="0.25">
      <c r="A1234" s="7" t="s">
        <v>4133</v>
      </c>
      <c r="B1234" t="s">
        <v>4135</v>
      </c>
      <c r="H1234" s="3">
        <v>45492</v>
      </c>
    </row>
    <row r="1235" spans="1:8" x14ac:dyDescent="0.25">
      <c r="A1235" s="7" t="s">
        <v>4139</v>
      </c>
      <c r="B1235" t="s">
        <v>4141</v>
      </c>
      <c r="H1235" s="3">
        <v>45492</v>
      </c>
    </row>
    <row r="1236" spans="1:8" x14ac:dyDescent="0.25">
      <c r="A1236" s="7" t="s">
        <v>4142</v>
      </c>
      <c r="B1236" t="s">
        <v>4144</v>
      </c>
      <c r="H1236" s="3">
        <v>45492</v>
      </c>
    </row>
    <row r="1237" spans="1:8" x14ac:dyDescent="0.25">
      <c r="A1237" s="7" t="s">
        <v>4101</v>
      </c>
      <c r="B1237" t="s">
        <v>4102</v>
      </c>
      <c r="H1237" s="3">
        <v>45492</v>
      </c>
    </row>
    <row r="1238" spans="1:8" x14ac:dyDescent="0.25">
      <c r="A1238" s="7" t="s">
        <v>4145</v>
      </c>
      <c r="B1238" t="s">
        <v>4147</v>
      </c>
      <c r="H1238" s="3">
        <v>45492</v>
      </c>
    </row>
    <row r="1239" spans="1:8" x14ac:dyDescent="0.25">
      <c r="A1239" s="7" t="s">
        <v>4103</v>
      </c>
      <c r="B1239" t="s">
        <v>4105</v>
      </c>
      <c r="H1239" s="3">
        <v>45492</v>
      </c>
    </row>
    <row r="1240" spans="1:8" x14ac:dyDescent="0.25">
      <c r="A1240" s="7" t="s">
        <v>4148</v>
      </c>
      <c r="B1240" t="s">
        <v>4150</v>
      </c>
      <c r="H1240" s="3">
        <v>45492</v>
      </c>
    </row>
    <row r="1241" spans="1:8" x14ac:dyDescent="0.25">
      <c r="A1241" s="7" t="s">
        <v>5771</v>
      </c>
      <c r="B1241" t="s">
        <v>5772</v>
      </c>
      <c r="H1241" s="3">
        <v>45492</v>
      </c>
    </row>
    <row r="1242" spans="1:8" x14ac:dyDescent="0.25">
      <c r="A1242" s="7" t="s">
        <v>4122</v>
      </c>
      <c r="B1242" t="s">
        <v>4123</v>
      </c>
      <c r="H1242" s="3">
        <v>45492</v>
      </c>
    </row>
    <row r="1243" spans="1:8" x14ac:dyDescent="0.25">
      <c r="A1243" s="7" t="s">
        <v>4156</v>
      </c>
      <c r="B1243" t="s">
        <v>4158</v>
      </c>
      <c r="H1243" s="3">
        <v>45492</v>
      </c>
    </row>
    <row r="1244" spans="1:8" x14ac:dyDescent="0.25">
      <c r="A1244" s="7" t="s">
        <v>4154</v>
      </c>
      <c r="B1244" t="s">
        <v>4155</v>
      </c>
      <c r="H1244" s="3">
        <v>45492</v>
      </c>
    </row>
    <row r="1245" spans="1:8" x14ac:dyDescent="0.25">
      <c r="A1245" s="7" t="s">
        <v>4163</v>
      </c>
      <c r="B1245" t="s">
        <v>4165</v>
      </c>
      <c r="H1245" s="3">
        <v>45492</v>
      </c>
    </row>
    <row r="1246" spans="1:8" x14ac:dyDescent="0.25">
      <c r="A1246" s="7" t="s">
        <v>4161</v>
      </c>
      <c r="B1246" t="s">
        <v>4162</v>
      </c>
      <c r="H1246" s="3">
        <v>45492</v>
      </c>
    </row>
    <row r="1247" spans="1:8" x14ac:dyDescent="0.25">
      <c r="A1247" s="7" t="s">
        <v>4166</v>
      </c>
      <c r="B1247" t="s">
        <v>4167</v>
      </c>
      <c r="H1247" s="3">
        <v>45492</v>
      </c>
    </row>
    <row r="1248" spans="1:8" x14ac:dyDescent="0.25">
      <c r="A1248" s="7" t="s">
        <v>4151</v>
      </c>
      <c r="B1248" t="s">
        <v>4153</v>
      </c>
      <c r="H1248" s="3">
        <v>45492</v>
      </c>
    </row>
    <row r="1249" spans="1:8" x14ac:dyDescent="0.25">
      <c r="A1249" s="7" t="s">
        <v>3937</v>
      </c>
      <c r="B1249" t="s">
        <v>3939</v>
      </c>
      <c r="H1249" s="3">
        <v>45492</v>
      </c>
    </row>
    <row r="1250" spans="1:8" x14ac:dyDescent="0.25">
      <c r="A1250" s="7" t="s">
        <v>4171</v>
      </c>
      <c r="B1250" t="s">
        <v>4173</v>
      </c>
      <c r="H1250" s="3">
        <v>45492</v>
      </c>
    </row>
    <row r="1251" spans="1:8" x14ac:dyDescent="0.25">
      <c r="A1251" s="7" t="s">
        <v>4168</v>
      </c>
      <c r="B1251" t="s">
        <v>4170</v>
      </c>
      <c r="H1251" s="3">
        <v>45492</v>
      </c>
    </row>
    <row r="1252" spans="1:8" x14ac:dyDescent="0.25">
      <c r="A1252" s="7" t="s">
        <v>4174</v>
      </c>
      <c r="B1252" t="s">
        <v>4176</v>
      </c>
      <c r="H1252" s="3">
        <v>45492</v>
      </c>
    </row>
    <row r="1253" spans="1:8" x14ac:dyDescent="0.25">
      <c r="A1253" s="7" t="s">
        <v>4177</v>
      </c>
      <c r="B1253" t="s">
        <v>4179</v>
      </c>
      <c r="H1253" s="3">
        <v>45492</v>
      </c>
    </row>
    <row r="1254" spans="1:8" x14ac:dyDescent="0.25">
      <c r="A1254" s="7" t="s">
        <v>4183</v>
      </c>
      <c r="B1254" t="s">
        <v>4185</v>
      </c>
      <c r="H1254" s="3">
        <v>45492</v>
      </c>
    </row>
    <row r="1255" spans="1:8" x14ac:dyDescent="0.25">
      <c r="A1255" s="7" t="s">
        <v>4180</v>
      </c>
      <c r="B1255" t="s">
        <v>4182</v>
      </c>
      <c r="H1255" s="3">
        <v>45492</v>
      </c>
    </row>
    <row r="1256" spans="1:8" x14ac:dyDescent="0.25">
      <c r="A1256" s="7" t="s">
        <v>4195</v>
      </c>
      <c r="B1256" t="s">
        <v>4196</v>
      </c>
      <c r="H1256" s="3">
        <v>45492</v>
      </c>
    </row>
    <row r="1257" spans="1:8" x14ac:dyDescent="0.25">
      <c r="A1257" s="7" t="s">
        <v>4192</v>
      </c>
      <c r="B1257" t="s">
        <v>4194</v>
      </c>
      <c r="H1257" s="3">
        <v>45492</v>
      </c>
    </row>
    <row r="1258" spans="1:8" x14ac:dyDescent="0.25">
      <c r="A1258" s="7" t="s">
        <v>4197</v>
      </c>
      <c r="B1258" t="s">
        <v>4198</v>
      </c>
      <c r="H1258" s="3">
        <v>45492</v>
      </c>
    </row>
    <row r="1259" spans="1:8" x14ac:dyDescent="0.25">
      <c r="A1259" s="7" t="s">
        <v>4159</v>
      </c>
      <c r="B1259" t="s">
        <v>4160</v>
      </c>
      <c r="H1259" s="3">
        <v>45492</v>
      </c>
    </row>
    <row r="1260" spans="1:8" x14ac:dyDescent="0.25">
      <c r="A1260" s="7" t="s">
        <v>4199</v>
      </c>
      <c r="B1260" t="s">
        <v>4200</v>
      </c>
      <c r="H1260" s="3">
        <v>45492</v>
      </c>
    </row>
    <row r="1261" spans="1:8" x14ac:dyDescent="0.25">
      <c r="A1261" s="7" t="s">
        <v>4201</v>
      </c>
      <c r="B1261" t="s">
        <v>4203</v>
      </c>
      <c r="H1261" s="3">
        <v>45492</v>
      </c>
    </row>
    <row r="1262" spans="1:8" x14ac:dyDescent="0.25">
      <c r="A1262" s="7" t="s">
        <v>4229</v>
      </c>
      <c r="B1262" t="s">
        <v>4231</v>
      </c>
      <c r="H1262" s="3">
        <v>45492</v>
      </c>
    </row>
    <row r="1263" spans="1:8" x14ac:dyDescent="0.25">
      <c r="A1263" s="7" t="s">
        <v>4235</v>
      </c>
      <c r="B1263" t="s">
        <v>4236</v>
      </c>
      <c r="H1263" s="3">
        <v>45492</v>
      </c>
    </row>
    <row r="1264" spans="1:8" x14ac:dyDescent="0.25">
      <c r="A1264" s="7" t="s">
        <v>4237</v>
      </c>
      <c r="B1264" t="s">
        <v>4238</v>
      </c>
      <c r="H1264" s="3">
        <v>45492</v>
      </c>
    </row>
    <row r="1265" spans="1:8" x14ac:dyDescent="0.25">
      <c r="A1265" s="7" t="s">
        <v>4239</v>
      </c>
      <c r="B1265" t="s">
        <v>4241</v>
      </c>
      <c r="H1265" s="3">
        <v>45492</v>
      </c>
    </row>
    <row r="1266" spans="1:8" x14ac:dyDescent="0.25">
      <c r="A1266" s="7" t="s">
        <v>4242</v>
      </c>
      <c r="B1266" t="s">
        <v>4244</v>
      </c>
      <c r="H1266" s="3">
        <v>45492</v>
      </c>
    </row>
    <row r="1267" spans="1:8" x14ac:dyDescent="0.25">
      <c r="A1267" s="7" t="s">
        <v>4248</v>
      </c>
      <c r="B1267" t="s">
        <v>4249</v>
      </c>
      <c r="H1267" s="3">
        <v>45492</v>
      </c>
    </row>
    <row r="1268" spans="1:8" x14ac:dyDescent="0.25">
      <c r="A1268" s="7" t="s">
        <v>4250</v>
      </c>
      <c r="B1268" t="s">
        <v>4252</v>
      </c>
      <c r="H1268" s="3">
        <v>45492</v>
      </c>
    </row>
    <row r="1269" spans="1:8" x14ac:dyDescent="0.25">
      <c r="A1269" s="7" t="s">
        <v>4257</v>
      </c>
      <c r="B1269" t="s">
        <v>4259</v>
      </c>
      <c r="H1269" s="3">
        <v>45492</v>
      </c>
    </row>
    <row r="1270" spans="1:8" x14ac:dyDescent="0.25">
      <c r="A1270" s="7" t="s">
        <v>4206</v>
      </c>
      <c r="B1270" t="s">
        <v>4207</v>
      </c>
      <c r="H1270" s="3">
        <v>45492</v>
      </c>
    </row>
    <row r="1271" spans="1:8" x14ac:dyDescent="0.25">
      <c r="A1271" s="7" t="s">
        <v>4253</v>
      </c>
      <c r="B1271" t="s">
        <v>4254</v>
      </c>
      <c r="H1271" s="3">
        <v>45492</v>
      </c>
    </row>
    <row r="1272" spans="1:8" x14ac:dyDescent="0.25">
      <c r="A1272" s="7" t="s">
        <v>4260</v>
      </c>
      <c r="B1272" t="s">
        <v>4262</v>
      </c>
      <c r="H1272" s="3">
        <v>45492</v>
      </c>
    </row>
    <row r="1273" spans="1:8" x14ac:dyDescent="0.25">
      <c r="A1273" s="7" t="s">
        <v>4208</v>
      </c>
      <c r="B1273" t="s">
        <v>4209</v>
      </c>
      <c r="H1273" s="3">
        <v>45492</v>
      </c>
    </row>
    <row r="1274" spans="1:8" x14ac:dyDescent="0.25">
      <c r="A1274" s="7" t="s">
        <v>4255</v>
      </c>
      <c r="B1274" t="s">
        <v>4256</v>
      </c>
      <c r="H1274" s="3">
        <v>45492</v>
      </c>
    </row>
    <row r="1275" spans="1:8" x14ac:dyDescent="0.25">
      <c r="A1275" s="7" t="s">
        <v>4263</v>
      </c>
      <c r="B1275" t="s">
        <v>4264</v>
      </c>
      <c r="H1275" s="3">
        <v>45492</v>
      </c>
    </row>
    <row r="1276" spans="1:8" x14ac:dyDescent="0.25">
      <c r="A1276" s="7" t="s">
        <v>4268</v>
      </c>
      <c r="B1276" t="s">
        <v>4270</v>
      </c>
      <c r="H1276" s="3">
        <v>45492</v>
      </c>
    </row>
    <row r="1277" spans="1:8" x14ac:dyDescent="0.25">
      <c r="A1277" s="7" t="s">
        <v>4210</v>
      </c>
      <c r="B1277" t="s">
        <v>4211</v>
      </c>
      <c r="H1277" s="3">
        <v>45492</v>
      </c>
    </row>
    <row r="1278" spans="1:8" x14ac:dyDescent="0.25">
      <c r="A1278" s="7" t="s">
        <v>4212</v>
      </c>
      <c r="B1278" t="s">
        <v>4213</v>
      </c>
      <c r="H1278" s="3">
        <v>45492</v>
      </c>
    </row>
    <row r="1279" spans="1:8" x14ac:dyDescent="0.25">
      <c r="A1279" s="7" t="s">
        <v>4245</v>
      </c>
      <c r="B1279" t="s">
        <v>4247</v>
      </c>
      <c r="H1279" s="3">
        <v>45492</v>
      </c>
    </row>
    <row r="1280" spans="1:8" x14ac:dyDescent="0.25">
      <c r="A1280" s="7" t="s">
        <v>1700</v>
      </c>
      <c r="B1280" t="s">
        <v>1701</v>
      </c>
      <c r="D1280">
        <v>100</v>
      </c>
      <c r="H1280" s="3">
        <v>45492</v>
      </c>
    </row>
    <row r="1281" spans="1:8" x14ac:dyDescent="0.25">
      <c r="A1281" s="7" t="s">
        <v>4274</v>
      </c>
      <c r="B1281" t="s">
        <v>4276</v>
      </c>
      <c r="H1281" s="3">
        <v>45492</v>
      </c>
    </row>
    <row r="1282" spans="1:8" x14ac:dyDescent="0.25">
      <c r="A1282" s="7" t="s">
        <v>4271</v>
      </c>
      <c r="B1282" t="s">
        <v>4273</v>
      </c>
      <c r="H1282" s="3">
        <v>45492</v>
      </c>
    </row>
    <row r="1283" spans="1:8" x14ac:dyDescent="0.25">
      <c r="A1283" s="7" t="s">
        <v>2861</v>
      </c>
      <c r="B1283" t="s">
        <v>2862</v>
      </c>
      <c r="H1283" s="3">
        <v>45492</v>
      </c>
    </row>
    <row r="1284" spans="1:8" x14ac:dyDescent="0.25">
      <c r="A1284" s="7" t="s">
        <v>4279</v>
      </c>
      <c r="B1284" t="s">
        <v>4280</v>
      </c>
      <c r="H1284" s="3">
        <v>45492</v>
      </c>
    </row>
    <row r="1285" spans="1:8" x14ac:dyDescent="0.25">
      <c r="A1285" s="7" t="s">
        <v>4277</v>
      </c>
      <c r="B1285" t="s">
        <v>4278</v>
      </c>
      <c r="H1285" s="3">
        <v>45492</v>
      </c>
    </row>
    <row r="1286" spans="1:8" x14ac:dyDescent="0.25">
      <c r="A1286" s="7" t="s">
        <v>4214</v>
      </c>
      <c r="B1286" t="s">
        <v>4216</v>
      </c>
      <c r="H1286" s="3">
        <v>45492</v>
      </c>
    </row>
    <row r="1287" spans="1:8" x14ac:dyDescent="0.25">
      <c r="A1287" s="7" t="s">
        <v>4204</v>
      </c>
      <c r="B1287" t="s">
        <v>5774</v>
      </c>
      <c r="H1287" s="3">
        <v>45492</v>
      </c>
    </row>
    <row r="1288" spans="1:8" x14ac:dyDescent="0.25">
      <c r="A1288" s="7" t="s">
        <v>4217</v>
      </c>
      <c r="B1288" t="s">
        <v>4219</v>
      </c>
      <c r="H1288" s="3">
        <v>45492</v>
      </c>
    </row>
    <row r="1289" spans="1:8" x14ac:dyDescent="0.25">
      <c r="A1289" s="7" t="s">
        <v>2882</v>
      </c>
      <c r="B1289" t="s">
        <v>2883</v>
      </c>
      <c r="H1289" s="3">
        <v>45492</v>
      </c>
    </row>
    <row r="1290" spans="1:8" x14ac:dyDescent="0.25">
      <c r="A1290" s="7" t="s">
        <v>4281</v>
      </c>
      <c r="B1290" t="s">
        <v>4283</v>
      </c>
      <c r="H1290" s="3">
        <v>45492</v>
      </c>
    </row>
    <row r="1291" spans="1:8" x14ac:dyDescent="0.25">
      <c r="A1291" s="7" t="s">
        <v>4265</v>
      </c>
      <c r="B1291" t="s">
        <v>4267</v>
      </c>
      <c r="H1291" s="3">
        <v>45492</v>
      </c>
    </row>
    <row r="1292" spans="1:8" x14ac:dyDescent="0.25">
      <c r="A1292" s="7" t="s">
        <v>4289</v>
      </c>
      <c r="B1292" t="s">
        <v>4291</v>
      </c>
      <c r="H1292" s="3">
        <v>45492</v>
      </c>
    </row>
    <row r="1293" spans="1:8" x14ac:dyDescent="0.25">
      <c r="A1293" s="7" t="s">
        <v>4186</v>
      </c>
      <c r="B1293" t="s">
        <v>4188</v>
      </c>
      <c r="H1293" s="3">
        <v>45492</v>
      </c>
    </row>
    <row r="1294" spans="1:8" x14ac:dyDescent="0.25">
      <c r="A1294" s="7" t="s">
        <v>4307</v>
      </c>
      <c r="B1294" t="s">
        <v>4309</v>
      </c>
      <c r="H1294" s="3">
        <v>45492</v>
      </c>
    </row>
    <row r="1295" spans="1:8" x14ac:dyDescent="0.25">
      <c r="A1295" s="7" t="s">
        <v>4310</v>
      </c>
      <c r="B1295" t="s">
        <v>4311</v>
      </c>
      <c r="H1295" s="3">
        <v>45492</v>
      </c>
    </row>
    <row r="1296" spans="1:8" x14ac:dyDescent="0.25">
      <c r="A1296" s="7" t="s">
        <v>4312</v>
      </c>
      <c r="B1296" t="s">
        <v>4313</v>
      </c>
      <c r="H1296" s="3">
        <v>45492</v>
      </c>
    </row>
    <row r="1297" spans="1:8" x14ac:dyDescent="0.25">
      <c r="A1297" s="7" t="s">
        <v>4284</v>
      </c>
      <c r="B1297" t="s">
        <v>4286</v>
      </c>
      <c r="H1297" s="3">
        <v>45492</v>
      </c>
    </row>
    <row r="1298" spans="1:8" x14ac:dyDescent="0.25">
      <c r="A1298" s="7" t="s">
        <v>4317</v>
      </c>
      <c r="B1298" t="s">
        <v>4319</v>
      </c>
      <c r="H1298" s="3">
        <v>45492</v>
      </c>
    </row>
    <row r="1299" spans="1:8" x14ac:dyDescent="0.25">
      <c r="A1299" s="7" t="s">
        <v>4314</v>
      </c>
      <c r="B1299" t="s">
        <v>4316</v>
      </c>
      <c r="H1299" s="3">
        <v>45492</v>
      </c>
    </row>
    <row r="1300" spans="1:8" x14ac:dyDescent="0.25">
      <c r="A1300" s="7" t="s">
        <v>4326</v>
      </c>
      <c r="B1300" t="s">
        <v>4328</v>
      </c>
      <c r="H1300" s="3">
        <v>45492</v>
      </c>
    </row>
    <row r="1301" spans="1:8" x14ac:dyDescent="0.25">
      <c r="A1301" s="7" t="s">
        <v>4320</v>
      </c>
      <c r="B1301" t="s">
        <v>4322</v>
      </c>
      <c r="H1301" s="3">
        <v>45492</v>
      </c>
    </row>
    <row r="1302" spans="1:8" x14ac:dyDescent="0.25">
      <c r="A1302" s="7" t="s">
        <v>4323</v>
      </c>
      <c r="B1302" t="s">
        <v>4325</v>
      </c>
      <c r="H1302" s="3">
        <v>45492</v>
      </c>
    </row>
    <row r="1303" spans="1:8" x14ac:dyDescent="0.25">
      <c r="A1303" s="7" t="s">
        <v>4287</v>
      </c>
      <c r="B1303" t="s">
        <v>4288</v>
      </c>
      <c r="H1303" s="3">
        <v>45492</v>
      </c>
    </row>
    <row r="1304" spans="1:8" x14ac:dyDescent="0.25">
      <c r="A1304" s="7" t="s">
        <v>4292</v>
      </c>
      <c r="B1304" t="s">
        <v>4294</v>
      </c>
      <c r="H1304" s="3">
        <v>45492</v>
      </c>
    </row>
    <row r="1305" spans="1:8" x14ac:dyDescent="0.25">
      <c r="A1305" s="7" t="s">
        <v>4295</v>
      </c>
      <c r="B1305" t="s">
        <v>4297</v>
      </c>
      <c r="H1305" s="3">
        <v>45492</v>
      </c>
    </row>
    <row r="1306" spans="1:8" x14ac:dyDescent="0.25">
      <c r="A1306" s="7" t="s">
        <v>4298</v>
      </c>
      <c r="B1306" t="s">
        <v>4300</v>
      </c>
      <c r="H1306" s="3">
        <v>45492</v>
      </c>
    </row>
    <row r="1307" spans="1:8" x14ac:dyDescent="0.25">
      <c r="A1307" s="7" t="s">
        <v>4301</v>
      </c>
      <c r="B1307" t="s">
        <v>4303</v>
      </c>
      <c r="H1307" s="3">
        <v>45492</v>
      </c>
    </row>
    <row r="1308" spans="1:8" x14ac:dyDescent="0.25">
      <c r="A1308" s="7" t="s">
        <v>4304</v>
      </c>
      <c r="B1308" t="s">
        <v>4306</v>
      </c>
      <c r="H1308" s="3">
        <v>45492</v>
      </c>
    </row>
    <row r="1309" spans="1:8" x14ac:dyDescent="0.25">
      <c r="A1309" s="7" t="s">
        <v>4331</v>
      </c>
      <c r="B1309" t="s">
        <v>5775</v>
      </c>
      <c r="H1309" s="3">
        <v>45492</v>
      </c>
    </row>
    <row r="1310" spans="1:8" x14ac:dyDescent="0.25">
      <c r="A1310" s="7" t="s">
        <v>4333</v>
      </c>
      <c r="B1310" t="s">
        <v>4335</v>
      </c>
      <c r="H1310" s="3">
        <v>45492</v>
      </c>
    </row>
    <row r="1311" spans="1:8" x14ac:dyDescent="0.25">
      <c r="A1311" s="7" t="s">
        <v>4336</v>
      </c>
      <c r="B1311" t="s">
        <v>4338</v>
      </c>
      <c r="H1311" s="3">
        <v>45492</v>
      </c>
    </row>
    <row r="1312" spans="1:8" x14ac:dyDescent="0.25">
      <c r="A1312" s="7" t="s">
        <v>4339</v>
      </c>
      <c r="B1312" t="s">
        <v>4340</v>
      </c>
      <c r="H1312" s="3">
        <v>45492</v>
      </c>
    </row>
    <row r="1313" spans="1:8" x14ac:dyDescent="0.25">
      <c r="A1313" s="7" t="s">
        <v>4329</v>
      </c>
      <c r="B1313" t="s">
        <v>4330</v>
      </c>
      <c r="H1313" s="3">
        <v>45492</v>
      </c>
    </row>
    <row r="1314" spans="1:8" x14ac:dyDescent="0.25">
      <c r="A1314" s="7" t="s">
        <v>4344</v>
      </c>
      <c r="B1314" t="s">
        <v>4345</v>
      </c>
      <c r="H1314" s="3">
        <v>45492</v>
      </c>
    </row>
    <row r="1315" spans="1:8" x14ac:dyDescent="0.25">
      <c r="A1315" s="7" t="s">
        <v>4346</v>
      </c>
      <c r="B1315" t="s">
        <v>4348</v>
      </c>
      <c r="H1315" s="3">
        <v>45492</v>
      </c>
    </row>
    <row r="1316" spans="1:8" x14ac:dyDescent="0.25">
      <c r="A1316" s="7" t="s">
        <v>4341</v>
      </c>
      <c r="B1316" t="s">
        <v>4343</v>
      </c>
      <c r="H1316" s="3">
        <v>45492</v>
      </c>
    </row>
    <row r="1317" spans="1:8" x14ac:dyDescent="0.25">
      <c r="A1317" s="7" t="s">
        <v>4349</v>
      </c>
      <c r="B1317" t="s">
        <v>4350</v>
      </c>
      <c r="H1317" s="3">
        <v>45492</v>
      </c>
    </row>
    <row r="1318" spans="1:8" x14ac:dyDescent="0.25">
      <c r="A1318" s="7" t="s">
        <v>4357</v>
      </c>
      <c r="B1318" t="s">
        <v>4359</v>
      </c>
      <c r="D1318">
        <v>21</v>
      </c>
      <c r="H1318" s="3">
        <v>45492</v>
      </c>
    </row>
    <row r="1319" spans="1:8" x14ac:dyDescent="0.25">
      <c r="A1319" s="7" t="s">
        <v>4360</v>
      </c>
      <c r="B1319" t="s">
        <v>4362</v>
      </c>
      <c r="H1319" s="3">
        <v>45492</v>
      </c>
    </row>
    <row r="1320" spans="1:8" x14ac:dyDescent="0.25">
      <c r="A1320" s="7" t="s">
        <v>4372</v>
      </c>
      <c r="B1320" t="s">
        <v>4374</v>
      </c>
      <c r="H1320" s="3">
        <v>45492</v>
      </c>
    </row>
    <row r="1321" spans="1:8" x14ac:dyDescent="0.25">
      <c r="A1321" s="7" t="s">
        <v>4375</v>
      </c>
      <c r="B1321" t="s">
        <v>4377</v>
      </c>
      <c r="H1321" s="3">
        <v>45492</v>
      </c>
    </row>
    <row r="1322" spans="1:8" x14ac:dyDescent="0.25">
      <c r="A1322" s="7" t="s">
        <v>4378</v>
      </c>
      <c r="B1322" t="s">
        <v>4380</v>
      </c>
      <c r="H1322" s="3">
        <v>45492</v>
      </c>
    </row>
    <row r="1323" spans="1:8" x14ac:dyDescent="0.25">
      <c r="A1323" s="7" t="s">
        <v>5776</v>
      </c>
      <c r="B1323" t="s">
        <v>5777</v>
      </c>
      <c r="H1323" s="3">
        <v>45492</v>
      </c>
    </row>
    <row r="1324" spans="1:8" x14ac:dyDescent="0.25">
      <c r="A1324" s="7" t="s">
        <v>4381</v>
      </c>
      <c r="B1324" t="s">
        <v>4383</v>
      </c>
      <c r="H1324" s="3">
        <v>45492</v>
      </c>
    </row>
    <row r="1325" spans="1:8" x14ac:dyDescent="0.25">
      <c r="A1325" s="7" t="s">
        <v>4366</v>
      </c>
      <c r="B1325" t="s">
        <v>4368</v>
      </c>
      <c r="H1325" s="3">
        <v>45492</v>
      </c>
    </row>
    <row r="1326" spans="1:8" x14ac:dyDescent="0.25">
      <c r="A1326" s="7" t="s">
        <v>4363</v>
      </c>
      <c r="B1326" t="s">
        <v>4365</v>
      </c>
      <c r="H1326" s="3">
        <v>45492</v>
      </c>
    </row>
    <row r="1327" spans="1:8" x14ac:dyDescent="0.25">
      <c r="A1327" s="7" t="s">
        <v>4393</v>
      </c>
      <c r="B1327" t="s">
        <v>4394</v>
      </c>
      <c r="H1327" s="3">
        <v>45492</v>
      </c>
    </row>
    <row r="1328" spans="1:8" x14ac:dyDescent="0.25">
      <c r="A1328" s="7" t="s">
        <v>4398</v>
      </c>
      <c r="B1328" t="s">
        <v>4400</v>
      </c>
      <c r="H1328" s="3">
        <v>45492</v>
      </c>
    </row>
    <row r="1329" spans="1:8" x14ac:dyDescent="0.25">
      <c r="A1329" s="7" t="s">
        <v>4401</v>
      </c>
      <c r="B1329" t="s">
        <v>4402</v>
      </c>
      <c r="H1329" s="3">
        <v>45492</v>
      </c>
    </row>
    <row r="1330" spans="1:8" x14ac:dyDescent="0.25">
      <c r="A1330" s="7" t="s">
        <v>4403</v>
      </c>
      <c r="B1330" t="s">
        <v>4405</v>
      </c>
      <c r="H1330" s="3">
        <v>45492</v>
      </c>
    </row>
    <row r="1331" spans="1:8" x14ac:dyDescent="0.25">
      <c r="A1331" s="7" t="s">
        <v>4406</v>
      </c>
      <c r="B1331" t="s">
        <v>4408</v>
      </c>
      <c r="H1331" s="3">
        <v>45492</v>
      </c>
    </row>
    <row r="1332" spans="1:8" x14ac:dyDescent="0.25">
      <c r="A1332" s="7" t="s">
        <v>4415</v>
      </c>
      <c r="B1332" t="s">
        <v>4417</v>
      </c>
      <c r="H1332" s="3">
        <v>45492</v>
      </c>
    </row>
    <row r="1333" spans="1:8" x14ac:dyDescent="0.25">
      <c r="A1333" s="7" t="s">
        <v>4418</v>
      </c>
      <c r="B1333" t="s">
        <v>4420</v>
      </c>
      <c r="H1333" s="3">
        <v>45492</v>
      </c>
    </row>
    <row r="1334" spans="1:8" x14ac:dyDescent="0.25">
      <c r="A1334" s="7" t="s">
        <v>4421</v>
      </c>
      <c r="B1334" t="s">
        <v>4422</v>
      </c>
      <c r="H1334" s="3">
        <v>45492</v>
      </c>
    </row>
    <row r="1335" spans="1:8" x14ac:dyDescent="0.25">
      <c r="A1335" s="7" t="s">
        <v>4395</v>
      </c>
      <c r="B1335" t="s">
        <v>4397</v>
      </c>
      <c r="H1335" s="3">
        <v>45492</v>
      </c>
    </row>
    <row r="1336" spans="1:8" x14ac:dyDescent="0.25">
      <c r="A1336" s="7" t="s">
        <v>4429</v>
      </c>
      <c r="B1336" t="s">
        <v>4430</v>
      </c>
      <c r="H1336" s="3">
        <v>45492</v>
      </c>
    </row>
    <row r="1337" spans="1:8" x14ac:dyDescent="0.25">
      <c r="A1337" s="7" t="s">
        <v>4412</v>
      </c>
      <c r="B1337" t="s">
        <v>4414</v>
      </c>
      <c r="H1337" s="3">
        <v>45492</v>
      </c>
    </row>
    <row r="1338" spans="1:8" x14ac:dyDescent="0.25">
      <c r="A1338" s="7" t="s">
        <v>4409</v>
      </c>
      <c r="B1338" t="s">
        <v>4411</v>
      </c>
      <c r="H1338" s="3">
        <v>45492</v>
      </c>
    </row>
    <row r="1339" spans="1:8" x14ac:dyDescent="0.25">
      <c r="A1339" s="7" t="s">
        <v>4431</v>
      </c>
      <c r="B1339" t="s">
        <v>4433</v>
      </c>
      <c r="H1339" s="3">
        <v>45492</v>
      </c>
    </row>
    <row r="1340" spans="1:8" x14ac:dyDescent="0.25">
      <c r="A1340" s="7" t="s">
        <v>4434</v>
      </c>
      <c r="B1340" t="s">
        <v>4436</v>
      </c>
      <c r="H1340" s="3">
        <v>45492</v>
      </c>
    </row>
    <row r="1341" spans="1:8" x14ac:dyDescent="0.25">
      <c r="A1341" s="7" t="s">
        <v>4423</v>
      </c>
      <c r="B1341" t="s">
        <v>4425</v>
      </c>
      <c r="H1341" s="3">
        <v>45492</v>
      </c>
    </row>
    <row r="1342" spans="1:8" x14ac:dyDescent="0.25">
      <c r="A1342" s="7" t="s">
        <v>4426</v>
      </c>
      <c r="B1342" t="s">
        <v>4428</v>
      </c>
      <c r="H1342" s="3">
        <v>45492</v>
      </c>
    </row>
    <row r="1343" spans="1:8" x14ac:dyDescent="0.25">
      <c r="A1343" s="7" t="s">
        <v>4437</v>
      </c>
      <c r="B1343" t="s">
        <v>4439</v>
      </c>
      <c r="H1343" s="3">
        <v>45492</v>
      </c>
    </row>
    <row r="1344" spans="1:8" x14ac:dyDescent="0.25">
      <c r="A1344" s="7" t="s">
        <v>5778</v>
      </c>
      <c r="B1344" t="s">
        <v>5779</v>
      </c>
      <c r="H1344" s="3">
        <v>45492</v>
      </c>
    </row>
    <row r="1345" spans="1:8" x14ac:dyDescent="0.25">
      <c r="A1345" s="7" t="s">
        <v>4442</v>
      </c>
      <c r="B1345" t="s">
        <v>4444</v>
      </c>
      <c r="H1345" s="3">
        <v>45492</v>
      </c>
    </row>
    <row r="1346" spans="1:8" x14ac:dyDescent="0.25">
      <c r="A1346" s="7" t="s">
        <v>4445</v>
      </c>
      <c r="B1346" t="s">
        <v>4447</v>
      </c>
      <c r="H1346" s="3">
        <v>45492</v>
      </c>
    </row>
    <row r="1347" spans="1:8" x14ac:dyDescent="0.25">
      <c r="A1347" s="7" t="s">
        <v>4448</v>
      </c>
      <c r="B1347" t="s">
        <v>4450</v>
      </c>
      <c r="H1347" s="3">
        <v>45492</v>
      </c>
    </row>
    <row r="1348" spans="1:8" x14ac:dyDescent="0.25">
      <c r="A1348" s="7" t="s">
        <v>4456</v>
      </c>
      <c r="B1348" t="s">
        <v>4458</v>
      </c>
      <c r="H1348" s="3">
        <v>45492</v>
      </c>
    </row>
    <row r="1349" spans="1:8" x14ac:dyDescent="0.25">
      <c r="A1349" s="7" t="s">
        <v>4462</v>
      </c>
      <c r="B1349" t="s">
        <v>4464</v>
      </c>
      <c r="H1349" s="3">
        <v>45492</v>
      </c>
    </row>
    <row r="1350" spans="1:8" x14ac:dyDescent="0.25">
      <c r="A1350" s="7" t="s">
        <v>4465</v>
      </c>
      <c r="B1350" t="s">
        <v>4467</v>
      </c>
      <c r="H1350" s="3">
        <v>45492</v>
      </c>
    </row>
    <row r="1351" spans="1:8" x14ac:dyDescent="0.25">
      <c r="A1351" s="7" t="s">
        <v>4459</v>
      </c>
      <c r="B1351" t="s">
        <v>4461</v>
      </c>
      <c r="H1351" s="3">
        <v>45492</v>
      </c>
    </row>
    <row r="1352" spans="1:8" x14ac:dyDescent="0.25">
      <c r="A1352" s="7" t="s">
        <v>4471</v>
      </c>
      <c r="B1352" t="s">
        <v>4473</v>
      </c>
      <c r="H1352" s="3">
        <v>45492</v>
      </c>
    </row>
    <row r="1353" spans="1:8" x14ac:dyDescent="0.25">
      <c r="A1353" s="7" t="s">
        <v>4468</v>
      </c>
      <c r="B1353" t="s">
        <v>4470</v>
      </c>
      <c r="H1353" s="3">
        <v>45492</v>
      </c>
    </row>
    <row r="1354" spans="1:8" x14ac:dyDescent="0.25">
      <c r="A1354" s="7" t="s">
        <v>5510</v>
      </c>
      <c r="B1354" t="s">
        <v>5780</v>
      </c>
      <c r="H1354" s="3">
        <v>45492</v>
      </c>
    </row>
    <row r="1355" spans="1:8" x14ac:dyDescent="0.25">
      <c r="A1355" s="7" t="s">
        <v>4477</v>
      </c>
      <c r="B1355" t="s">
        <v>4479</v>
      </c>
      <c r="H1355" s="3">
        <v>45492</v>
      </c>
    </row>
    <row r="1356" spans="1:8" x14ac:dyDescent="0.25">
      <c r="A1356" s="7" t="s">
        <v>4474</v>
      </c>
      <c r="B1356" t="s">
        <v>4476</v>
      </c>
      <c r="H1356" s="3">
        <v>45492</v>
      </c>
    </row>
    <row r="1357" spans="1:8" x14ac:dyDescent="0.25">
      <c r="A1357" s="7" t="s">
        <v>4440</v>
      </c>
      <c r="B1357" t="s">
        <v>4441</v>
      </c>
      <c r="H1357" s="3">
        <v>45492</v>
      </c>
    </row>
    <row r="1358" spans="1:8" x14ac:dyDescent="0.25">
      <c r="A1358" s="7" t="s">
        <v>4451</v>
      </c>
      <c r="B1358" t="s">
        <v>4452</v>
      </c>
      <c r="H1358" s="3">
        <v>45492</v>
      </c>
    </row>
    <row r="1359" spans="1:8" x14ac:dyDescent="0.25">
      <c r="A1359" s="7" t="s">
        <v>4480</v>
      </c>
      <c r="B1359" t="s">
        <v>4482</v>
      </c>
      <c r="D1359">
        <v>24</v>
      </c>
      <c r="H1359" s="3">
        <v>45492</v>
      </c>
    </row>
    <row r="1360" spans="1:8" x14ac:dyDescent="0.25">
      <c r="A1360" s="7" t="s">
        <v>4495</v>
      </c>
      <c r="B1360" t="s">
        <v>4497</v>
      </c>
      <c r="H1360" s="3">
        <v>45492</v>
      </c>
    </row>
    <row r="1361" spans="1:8" x14ac:dyDescent="0.25">
      <c r="A1361" s="7" t="s">
        <v>4498</v>
      </c>
      <c r="B1361" t="s">
        <v>4499</v>
      </c>
      <c r="H1361" s="3">
        <v>45492</v>
      </c>
    </row>
    <row r="1362" spans="1:8" x14ac:dyDescent="0.25">
      <c r="A1362" s="7" t="s">
        <v>4500</v>
      </c>
      <c r="B1362" t="s">
        <v>4502</v>
      </c>
      <c r="H1362" s="3">
        <v>45492</v>
      </c>
    </row>
    <row r="1363" spans="1:8" x14ac:dyDescent="0.25">
      <c r="A1363" s="7" t="s">
        <v>4486</v>
      </c>
      <c r="B1363" t="s">
        <v>4488</v>
      </c>
      <c r="H1363" s="3">
        <v>45492</v>
      </c>
    </row>
    <row r="1364" spans="1:8" x14ac:dyDescent="0.25">
      <c r="A1364" s="7" t="s">
        <v>5781</v>
      </c>
      <c r="B1364" t="s">
        <v>5782</v>
      </c>
      <c r="H1364" s="3">
        <v>45492</v>
      </c>
    </row>
    <row r="1365" spans="1:8" x14ac:dyDescent="0.25">
      <c r="A1365" s="7" t="s">
        <v>4489</v>
      </c>
      <c r="B1365" t="s">
        <v>4491</v>
      </c>
      <c r="H1365" s="3">
        <v>45492</v>
      </c>
    </row>
    <row r="1366" spans="1:8" x14ac:dyDescent="0.25">
      <c r="A1366" s="7" t="s">
        <v>4492</v>
      </c>
      <c r="B1366" t="s">
        <v>4494</v>
      </c>
      <c r="H1366" s="3">
        <v>45492</v>
      </c>
    </row>
    <row r="1367" spans="1:8" x14ac:dyDescent="0.25">
      <c r="A1367" s="7" t="s">
        <v>4503</v>
      </c>
      <c r="B1367" t="s">
        <v>4504</v>
      </c>
      <c r="H1367" s="3">
        <v>45492</v>
      </c>
    </row>
    <row r="1368" spans="1:8" x14ac:dyDescent="0.25">
      <c r="A1368" s="7" t="s">
        <v>4511</v>
      </c>
      <c r="B1368" t="s">
        <v>4513</v>
      </c>
      <c r="H1368" s="3">
        <v>45492</v>
      </c>
    </row>
    <row r="1369" spans="1:8" x14ac:dyDescent="0.25">
      <c r="A1369" s="7" t="s">
        <v>4514</v>
      </c>
      <c r="B1369" t="s">
        <v>4516</v>
      </c>
      <c r="H1369" s="3">
        <v>45492</v>
      </c>
    </row>
    <row r="1370" spans="1:8" x14ac:dyDescent="0.25">
      <c r="A1370" s="7" t="s">
        <v>4517</v>
      </c>
      <c r="B1370" t="s">
        <v>4519</v>
      </c>
      <c r="H1370" s="3">
        <v>45492</v>
      </c>
    </row>
    <row r="1371" spans="1:8" x14ac:dyDescent="0.25">
      <c r="A1371" s="7" t="s">
        <v>4550</v>
      </c>
      <c r="B1371" t="s">
        <v>4552</v>
      </c>
      <c r="H1371" s="3">
        <v>45492</v>
      </c>
    </row>
    <row r="1372" spans="1:8" x14ac:dyDescent="0.25">
      <c r="A1372" s="7" t="s">
        <v>4553</v>
      </c>
      <c r="B1372" t="s">
        <v>4555</v>
      </c>
      <c r="H1372" s="3">
        <v>45492</v>
      </c>
    </row>
    <row r="1373" spans="1:8" x14ac:dyDescent="0.25">
      <c r="A1373" s="7" t="s">
        <v>4535</v>
      </c>
      <c r="B1373" t="s">
        <v>4537</v>
      </c>
      <c r="H1373" s="3">
        <v>45492</v>
      </c>
    </row>
    <row r="1374" spans="1:8" x14ac:dyDescent="0.25">
      <c r="A1374" s="7" t="s">
        <v>4520</v>
      </c>
      <c r="B1374" t="s">
        <v>4522</v>
      </c>
      <c r="H1374" s="3">
        <v>45492</v>
      </c>
    </row>
    <row r="1375" spans="1:8" x14ac:dyDescent="0.25">
      <c r="A1375" s="7" t="s">
        <v>4523</v>
      </c>
      <c r="B1375" t="s">
        <v>4525</v>
      </c>
      <c r="H1375" s="3">
        <v>45492</v>
      </c>
    </row>
    <row r="1376" spans="1:8" x14ac:dyDescent="0.25">
      <c r="A1376" s="7" t="s">
        <v>4538</v>
      </c>
      <c r="B1376" t="s">
        <v>4540</v>
      </c>
      <c r="H1376" s="3">
        <v>45492</v>
      </c>
    </row>
    <row r="1377" spans="1:8" x14ac:dyDescent="0.25">
      <c r="A1377" s="7" t="s">
        <v>4541</v>
      </c>
      <c r="B1377" t="s">
        <v>4543</v>
      </c>
      <c r="H1377" s="3">
        <v>45492</v>
      </c>
    </row>
    <row r="1378" spans="1:8" x14ac:dyDescent="0.25">
      <c r="A1378" s="7" t="s">
        <v>4544</v>
      </c>
      <c r="B1378" t="s">
        <v>4546</v>
      </c>
      <c r="H1378" s="3">
        <v>45492</v>
      </c>
    </row>
    <row r="1379" spans="1:8" x14ac:dyDescent="0.25">
      <c r="A1379" s="7" t="s">
        <v>4547</v>
      </c>
      <c r="B1379" t="s">
        <v>4549</v>
      </c>
      <c r="H1379" s="3">
        <v>45492</v>
      </c>
    </row>
    <row r="1380" spans="1:8" x14ac:dyDescent="0.25">
      <c r="A1380" s="7" t="s">
        <v>4526</v>
      </c>
      <c r="B1380" t="s">
        <v>4528</v>
      </c>
      <c r="H1380" s="3">
        <v>45492</v>
      </c>
    </row>
    <row r="1381" spans="1:8" x14ac:dyDescent="0.25">
      <c r="A1381" s="7" t="s">
        <v>4529</v>
      </c>
      <c r="B1381" t="s">
        <v>4531</v>
      </c>
      <c r="H1381" s="3">
        <v>45492</v>
      </c>
    </row>
    <row r="1382" spans="1:8" x14ac:dyDescent="0.25">
      <c r="A1382" s="7" t="s">
        <v>4532</v>
      </c>
      <c r="B1382" t="s">
        <v>4534</v>
      </c>
      <c r="H1382" s="3">
        <v>45492</v>
      </c>
    </row>
    <row r="1383" spans="1:8" x14ac:dyDescent="0.25">
      <c r="A1383" s="7" t="s">
        <v>4559</v>
      </c>
      <c r="B1383" t="s">
        <v>4561</v>
      </c>
      <c r="H1383" s="3">
        <v>45492</v>
      </c>
    </row>
    <row r="1384" spans="1:8" x14ac:dyDescent="0.25">
      <c r="A1384" s="7" t="s">
        <v>4556</v>
      </c>
      <c r="B1384" t="s">
        <v>4558</v>
      </c>
      <c r="H1384" s="3">
        <v>45492</v>
      </c>
    </row>
    <row r="1385" spans="1:8" x14ac:dyDescent="0.25">
      <c r="A1385" s="7" t="s">
        <v>5783</v>
      </c>
      <c r="B1385" t="s">
        <v>5784</v>
      </c>
      <c r="H1385" s="3">
        <v>45492</v>
      </c>
    </row>
    <row r="1386" spans="1:8" x14ac:dyDescent="0.25">
      <c r="A1386" s="7" t="s">
        <v>5785</v>
      </c>
      <c r="B1386" t="s">
        <v>5786</v>
      </c>
      <c r="H1386" s="3">
        <v>45492</v>
      </c>
    </row>
    <row r="1387" spans="1:8" x14ac:dyDescent="0.25">
      <c r="A1387" s="7" t="s">
        <v>4562</v>
      </c>
      <c r="B1387" t="s">
        <v>4563</v>
      </c>
      <c r="H1387" s="3">
        <v>45492</v>
      </c>
    </row>
    <row r="1388" spans="1:8" x14ac:dyDescent="0.25">
      <c r="A1388" s="7" t="s">
        <v>4564</v>
      </c>
      <c r="B1388" t="s">
        <v>4565</v>
      </c>
      <c r="H1388" s="3">
        <v>45492</v>
      </c>
    </row>
    <row r="1389" spans="1:8" x14ac:dyDescent="0.25">
      <c r="A1389" s="7" t="s">
        <v>4566</v>
      </c>
      <c r="B1389" t="s">
        <v>4567</v>
      </c>
      <c r="H1389" s="3">
        <v>45492</v>
      </c>
    </row>
    <row r="1390" spans="1:8" x14ac:dyDescent="0.25">
      <c r="A1390" s="7" t="s">
        <v>4568</v>
      </c>
      <c r="B1390" t="s">
        <v>4569</v>
      </c>
      <c r="H1390" s="3">
        <v>45492</v>
      </c>
    </row>
    <row r="1391" spans="1:8" x14ac:dyDescent="0.25">
      <c r="A1391" s="7" t="s">
        <v>4508</v>
      </c>
      <c r="B1391" t="s">
        <v>4510</v>
      </c>
      <c r="H1391" s="3">
        <v>45492</v>
      </c>
    </row>
    <row r="1392" spans="1:8" x14ac:dyDescent="0.25">
      <c r="A1392" s="7" t="s">
        <v>4570</v>
      </c>
      <c r="B1392" t="s">
        <v>4572</v>
      </c>
      <c r="H1392" s="3">
        <v>45492</v>
      </c>
    </row>
    <row r="1393" spans="1:8" x14ac:dyDescent="0.25">
      <c r="A1393" s="7" t="s">
        <v>4573</v>
      </c>
      <c r="B1393" t="s">
        <v>4575</v>
      </c>
      <c r="H1393" s="3">
        <v>45492</v>
      </c>
    </row>
    <row r="1394" spans="1:8" x14ac:dyDescent="0.25">
      <c r="A1394" s="7" t="s">
        <v>4576</v>
      </c>
      <c r="B1394" t="s">
        <v>4578</v>
      </c>
      <c r="H1394" s="3">
        <v>45492</v>
      </c>
    </row>
    <row r="1395" spans="1:8" x14ac:dyDescent="0.25">
      <c r="A1395" s="7" t="s">
        <v>4582</v>
      </c>
      <c r="B1395" t="s">
        <v>4583</v>
      </c>
      <c r="D1395">
        <v>84</v>
      </c>
      <c r="H1395" s="3">
        <v>45492</v>
      </c>
    </row>
    <row r="1396" spans="1:8" x14ac:dyDescent="0.25">
      <c r="A1396" s="7" t="s">
        <v>4584</v>
      </c>
      <c r="B1396" t="s">
        <v>4585</v>
      </c>
      <c r="H1396" s="3">
        <v>45492</v>
      </c>
    </row>
    <row r="1397" spans="1:8" x14ac:dyDescent="0.25">
      <c r="A1397" s="7" t="s">
        <v>4589</v>
      </c>
      <c r="B1397" t="s">
        <v>4591</v>
      </c>
      <c r="H1397" s="3">
        <v>45492</v>
      </c>
    </row>
    <row r="1398" spans="1:8" x14ac:dyDescent="0.25">
      <c r="A1398" s="7" t="s">
        <v>4592</v>
      </c>
      <c r="B1398" t="s">
        <v>4594</v>
      </c>
      <c r="H1398" s="3">
        <v>45492</v>
      </c>
    </row>
    <row r="1399" spans="1:8" x14ac:dyDescent="0.25">
      <c r="A1399" s="7" t="s">
        <v>4598</v>
      </c>
      <c r="B1399" t="s">
        <v>4600</v>
      </c>
      <c r="H1399" s="3">
        <v>45492</v>
      </c>
    </row>
    <row r="1400" spans="1:8" x14ac:dyDescent="0.25">
      <c r="A1400" s="7" t="s">
        <v>4601</v>
      </c>
      <c r="B1400" t="s">
        <v>4603</v>
      </c>
      <c r="H1400" s="3">
        <v>45492</v>
      </c>
    </row>
    <row r="1401" spans="1:8" x14ac:dyDescent="0.25">
      <c r="A1401" s="7" t="s">
        <v>4579</v>
      </c>
      <c r="B1401" t="s">
        <v>4581</v>
      </c>
      <c r="H1401" s="3">
        <v>45492</v>
      </c>
    </row>
    <row r="1402" spans="1:8" x14ac:dyDescent="0.25">
      <c r="A1402" s="7" t="s">
        <v>4595</v>
      </c>
      <c r="B1402" t="s">
        <v>4597</v>
      </c>
      <c r="H1402" s="3">
        <v>45492</v>
      </c>
    </row>
    <row r="1403" spans="1:8" x14ac:dyDescent="0.25">
      <c r="A1403" s="7" t="s">
        <v>4604</v>
      </c>
      <c r="B1403" t="s">
        <v>4605</v>
      </c>
      <c r="H1403" s="3">
        <v>45492</v>
      </c>
    </row>
    <row r="1404" spans="1:8" x14ac:dyDescent="0.25">
      <c r="A1404" s="7" t="s">
        <v>4606</v>
      </c>
      <c r="B1404" t="s">
        <v>4607</v>
      </c>
      <c r="H1404" s="3">
        <v>45492</v>
      </c>
    </row>
    <row r="1405" spans="1:8" x14ac:dyDescent="0.25">
      <c r="A1405" s="7" t="s">
        <v>4612</v>
      </c>
      <c r="B1405" t="s">
        <v>4613</v>
      </c>
      <c r="H1405" s="3">
        <v>45492</v>
      </c>
    </row>
    <row r="1406" spans="1:8" x14ac:dyDescent="0.25">
      <c r="A1406" s="7" t="s">
        <v>4614</v>
      </c>
      <c r="B1406" t="s">
        <v>4615</v>
      </c>
      <c r="H1406" s="3">
        <v>45492</v>
      </c>
    </row>
    <row r="1407" spans="1:8" x14ac:dyDescent="0.25">
      <c r="A1407" s="7" t="s">
        <v>4616</v>
      </c>
      <c r="B1407" t="s">
        <v>4617</v>
      </c>
      <c r="H1407" s="3">
        <v>45492</v>
      </c>
    </row>
    <row r="1408" spans="1:8" x14ac:dyDescent="0.25">
      <c r="A1408" s="7" t="s">
        <v>4608</v>
      </c>
      <c r="B1408" t="s">
        <v>4609</v>
      </c>
      <c r="H1408" s="3">
        <v>45492</v>
      </c>
    </row>
    <row r="1409" spans="1:8" x14ac:dyDescent="0.25">
      <c r="A1409" s="7" t="s">
        <v>4610</v>
      </c>
      <c r="B1409" t="s">
        <v>4611</v>
      </c>
      <c r="H1409" s="3">
        <v>45492</v>
      </c>
    </row>
    <row r="1410" spans="1:8" x14ac:dyDescent="0.25">
      <c r="A1410" s="7" t="s">
        <v>4618</v>
      </c>
      <c r="B1410" t="s">
        <v>4619</v>
      </c>
      <c r="H1410" s="3">
        <v>45492</v>
      </c>
    </row>
    <row r="1411" spans="1:8" x14ac:dyDescent="0.25">
      <c r="A1411" s="7" t="s">
        <v>4620</v>
      </c>
      <c r="B1411" t="s">
        <v>4622</v>
      </c>
      <c r="H1411" s="3">
        <v>45492</v>
      </c>
    </row>
    <row r="1412" spans="1:8" x14ac:dyDescent="0.25">
      <c r="A1412" s="7" t="s">
        <v>4623</v>
      </c>
      <c r="B1412" t="s">
        <v>4624</v>
      </c>
      <c r="H1412" s="3">
        <v>45492</v>
      </c>
    </row>
    <row r="1413" spans="1:8" x14ac:dyDescent="0.25">
      <c r="A1413" s="7" t="s">
        <v>4628</v>
      </c>
      <c r="B1413" t="s">
        <v>4630</v>
      </c>
      <c r="H1413" s="3">
        <v>45492</v>
      </c>
    </row>
    <row r="1414" spans="1:8" x14ac:dyDescent="0.25">
      <c r="A1414" s="7" t="s">
        <v>4631</v>
      </c>
      <c r="B1414" t="s">
        <v>4633</v>
      </c>
      <c r="H1414" s="3">
        <v>45492</v>
      </c>
    </row>
    <row r="1415" spans="1:8" x14ac:dyDescent="0.25">
      <c r="A1415" s="7" t="s">
        <v>4634</v>
      </c>
      <c r="B1415" t="s">
        <v>4636</v>
      </c>
      <c r="D1415">
        <v>21</v>
      </c>
      <c r="H1415" s="3">
        <v>45492</v>
      </c>
    </row>
    <row r="1416" spans="1:8" x14ac:dyDescent="0.25">
      <c r="A1416" s="7" t="s">
        <v>4640</v>
      </c>
      <c r="B1416" t="s">
        <v>4641</v>
      </c>
      <c r="H1416" s="3">
        <v>45492</v>
      </c>
    </row>
    <row r="1417" spans="1:8" x14ac:dyDescent="0.25">
      <c r="A1417" s="7" t="s">
        <v>4645</v>
      </c>
      <c r="B1417" t="s">
        <v>5788</v>
      </c>
      <c r="H1417" s="3">
        <v>45492</v>
      </c>
    </row>
    <row r="1418" spans="1:8" x14ac:dyDescent="0.25">
      <c r="A1418" s="7" t="s">
        <v>4648</v>
      </c>
      <c r="B1418" t="s">
        <v>5790</v>
      </c>
      <c r="H1418" s="3">
        <v>45492</v>
      </c>
    </row>
    <row r="1419" spans="1:8" x14ac:dyDescent="0.25">
      <c r="A1419" s="7" t="s">
        <v>4651</v>
      </c>
      <c r="B1419" t="s">
        <v>5792</v>
      </c>
      <c r="H1419" s="3">
        <v>45492</v>
      </c>
    </row>
    <row r="1420" spans="1:8" x14ac:dyDescent="0.25">
      <c r="A1420" s="7" t="s">
        <v>4642</v>
      </c>
      <c r="B1420" t="s">
        <v>5794</v>
      </c>
      <c r="H1420" s="3">
        <v>45492</v>
      </c>
    </row>
    <row r="1421" spans="1:8" x14ac:dyDescent="0.25">
      <c r="A1421" s="7" t="s">
        <v>4654</v>
      </c>
      <c r="B1421" t="s">
        <v>5796</v>
      </c>
      <c r="H1421" s="3">
        <v>45492</v>
      </c>
    </row>
    <row r="1422" spans="1:8" x14ac:dyDescent="0.25">
      <c r="A1422" s="7" t="s">
        <v>4657</v>
      </c>
      <c r="B1422" t="s">
        <v>4659</v>
      </c>
      <c r="H1422" s="3">
        <v>45492</v>
      </c>
    </row>
    <row r="1423" spans="1:8" x14ac:dyDescent="0.25">
      <c r="A1423" s="7" t="s">
        <v>4666</v>
      </c>
      <c r="B1423" t="s">
        <v>4668</v>
      </c>
      <c r="H1423" s="3">
        <v>45492</v>
      </c>
    </row>
    <row r="1424" spans="1:8" x14ac:dyDescent="0.25">
      <c r="A1424" s="7" t="s">
        <v>4669</v>
      </c>
      <c r="B1424" t="s">
        <v>4670</v>
      </c>
      <c r="H1424" s="3">
        <v>45492</v>
      </c>
    </row>
    <row r="1425" spans="1:8" x14ac:dyDescent="0.25">
      <c r="A1425" s="7" t="s">
        <v>4671</v>
      </c>
      <c r="B1425" t="s">
        <v>4672</v>
      </c>
      <c r="H1425" s="3">
        <v>45492</v>
      </c>
    </row>
    <row r="1426" spans="1:8" x14ac:dyDescent="0.25">
      <c r="A1426" s="7" t="s">
        <v>4673</v>
      </c>
      <c r="B1426" t="s">
        <v>4674</v>
      </c>
      <c r="H1426" s="3">
        <v>45492</v>
      </c>
    </row>
    <row r="1427" spans="1:8" x14ac:dyDescent="0.25">
      <c r="A1427" s="7" t="s">
        <v>4663</v>
      </c>
      <c r="B1427" t="s">
        <v>4665</v>
      </c>
      <c r="H1427" s="3">
        <v>45492</v>
      </c>
    </row>
    <row r="1428" spans="1:8" x14ac:dyDescent="0.25">
      <c r="A1428" s="7" t="s">
        <v>4681</v>
      </c>
      <c r="B1428" t="s">
        <v>4683</v>
      </c>
      <c r="H1428" s="3">
        <v>45492</v>
      </c>
    </row>
    <row r="1429" spans="1:8" x14ac:dyDescent="0.25">
      <c r="A1429" s="7" t="s">
        <v>4684</v>
      </c>
      <c r="B1429" t="s">
        <v>4686</v>
      </c>
      <c r="H1429" s="3">
        <v>45492</v>
      </c>
    </row>
    <row r="1430" spans="1:8" x14ac:dyDescent="0.25">
      <c r="A1430" s="7" t="s">
        <v>4687</v>
      </c>
      <c r="B1430" t="s">
        <v>4688</v>
      </c>
      <c r="H1430" s="3">
        <v>45492</v>
      </c>
    </row>
    <row r="1431" spans="1:8" x14ac:dyDescent="0.25">
      <c r="A1431" s="7" t="s">
        <v>4675</v>
      </c>
      <c r="B1431" t="s">
        <v>4677</v>
      </c>
      <c r="H1431" s="3">
        <v>45492</v>
      </c>
    </row>
    <row r="1432" spans="1:8" x14ac:dyDescent="0.25">
      <c r="A1432" s="7" t="s">
        <v>4678</v>
      </c>
      <c r="B1432" t="s">
        <v>4680</v>
      </c>
      <c r="H1432" s="3">
        <v>45492</v>
      </c>
    </row>
    <row r="1433" spans="1:8" x14ac:dyDescent="0.25">
      <c r="A1433" s="7" t="s">
        <v>4696</v>
      </c>
      <c r="B1433" t="s">
        <v>4698</v>
      </c>
      <c r="H1433" s="3">
        <v>45492</v>
      </c>
    </row>
    <row r="1434" spans="1:8" x14ac:dyDescent="0.25">
      <c r="A1434" s="7" t="s">
        <v>4693</v>
      </c>
      <c r="B1434" t="s">
        <v>4695</v>
      </c>
      <c r="H1434" s="3">
        <v>45492</v>
      </c>
    </row>
    <row r="1435" spans="1:8" x14ac:dyDescent="0.25">
      <c r="A1435" s="7" t="s">
        <v>4692</v>
      </c>
      <c r="B1435" t="s">
        <v>4422</v>
      </c>
      <c r="H1435" s="3">
        <v>45492</v>
      </c>
    </row>
    <row r="1436" spans="1:8" x14ac:dyDescent="0.25">
      <c r="A1436" s="7" t="s">
        <v>4702</v>
      </c>
      <c r="B1436" t="s">
        <v>4704</v>
      </c>
      <c r="D1436">
        <v>28</v>
      </c>
      <c r="H1436" s="3">
        <v>45492</v>
      </c>
    </row>
    <row r="1437" spans="1:8" x14ac:dyDescent="0.25">
      <c r="A1437" s="7" t="s">
        <v>4705</v>
      </c>
      <c r="B1437" t="s">
        <v>4707</v>
      </c>
      <c r="H1437" s="3">
        <v>45492</v>
      </c>
    </row>
    <row r="1438" spans="1:8" x14ac:dyDescent="0.25">
      <c r="A1438" s="7" t="s">
        <v>4708</v>
      </c>
      <c r="B1438" t="s">
        <v>4710</v>
      </c>
      <c r="H1438" s="3">
        <v>45492</v>
      </c>
    </row>
    <row r="1439" spans="1:8" x14ac:dyDescent="0.25">
      <c r="A1439" s="7" t="s">
        <v>4711</v>
      </c>
      <c r="B1439" t="s">
        <v>4713</v>
      </c>
      <c r="H1439" s="3">
        <v>45492</v>
      </c>
    </row>
    <row r="1440" spans="1:8" x14ac:dyDescent="0.25">
      <c r="A1440" s="7" t="s">
        <v>4714</v>
      </c>
      <c r="B1440" t="s">
        <v>4716</v>
      </c>
      <c r="H1440" s="3">
        <v>45492</v>
      </c>
    </row>
    <row r="1441" spans="1:8" x14ac:dyDescent="0.25">
      <c r="A1441" s="7" t="s">
        <v>4717</v>
      </c>
      <c r="B1441" t="s">
        <v>4718</v>
      </c>
      <c r="H1441" s="3">
        <v>45492</v>
      </c>
    </row>
    <row r="1442" spans="1:8" x14ac:dyDescent="0.25">
      <c r="A1442" s="7" t="s">
        <v>4719</v>
      </c>
      <c r="B1442" t="s">
        <v>4720</v>
      </c>
      <c r="H1442" s="3">
        <v>45492</v>
      </c>
    </row>
    <row r="1443" spans="1:8" x14ac:dyDescent="0.25">
      <c r="A1443" s="7" t="s">
        <v>4724</v>
      </c>
      <c r="B1443" t="s">
        <v>4726</v>
      </c>
      <c r="H1443" s="3">
        <v>45492</v>
      </c>
    </row>
    <row r="1444" spans="1:8" x14ac:dyDescent="0.25">
      <c r="A1444" s="7" t="s">
        <v>4727</v>
      </c>
      <c r="B1444" t="s">
        <v>4728</v>
      </c>
      <c r="H1444" s="3">
        <v>45492</v>
      </c>
    </row>
    <row r="1445" spans="1:8" x14ac:dyDescent="0.25">
      <c r="A1445" s="7" t="s">
        <v>4736</v>
      </c>
      <c r="B1445" t="s">
        <v>4737</v>
      </c>
      <c r="H1445" s="3">
        <v>45492</v>
      </c>
    </row>
    <row r="1446" spans="1:8" x14ac:dyDescent="0.25">
      <c r="A1446" s="7" t="s">
        <v>4732</v>
      </c>
      <c r="B1446" t="s">
        <v>4733</v>
      </c>
      <c r="H1446" s="3">
        <v>45492</v>
      </c>
    </row>
    <row r="1447" spans="1:8" x14ac:dyDescent="0.25">
      <c r="A1447" s="7" t="s">
        <v>4734</v>
      </c>
      <c r="B1447" t="s">
        <v>4735</v>
      </c>
      <c r="H1447" s="3">
        <v>45492</v>
      </c>
    </row>
    <row r="1448" spans="1:8" x14ac:dyDescent="0.25">
      <c r="A1448" s="7" t="s">
        <v>4738</v>
      </c>
      <c r="B1448" t="s">
        <v>4739</v>
      </c>
      <c r="H1448" s="3">
        <v>45492</v>
      </c>
    </row>
    <row r="1449" spans="1:8" x14ac:dyDescent="0.25">
      <c r="A1449" s="7" t="s">
        <v>4740</v>
      </c>
      <c r="B1449" t="s">
        <v>4742</v>
      </c>
      <c r="H1449" s="3">
        <v>45492</v>
      </c>
    </row>
    <row r="1450" spans="1:8" x14ac:dyDescent="0.25">
      <c r="A1450" s="7" t="s">
        <v>4743</v>
      </c>
      <c r="B1450" t="s">
        <v>4745</v>
      </c>
      <c r="H1450" s="3">
        <v>45492</v>
      </c>
    </row>
    <row r="1451" spans="1:8" x14ac:dyDescent="0.25">
      <c r="A1451" s="7" t="s">
        <v>4746</v>
      </c>
      <c r="B1451" t="s">
        <v>4747</v>
      </c>
      <c r="H1451" s="3">
        <v>45492</v>
      </c>
    </row>
    <row r="1452" spans="1:8" x14ac:dyDescent="0.25">
      <c r="A1452" s="7" t="s">
        <v>4721</v>
      </c>
      <c r="B1452" t="s">
        <v>4723</v>
      </c>
      <c r="H1452" s="3">
        <v>45492</v>
      </c>
    </row>
    <row r="1453" spans="1:8" x14ac:dyDescent="0.25">
      <c r="A1453" s="7" t="s">
        <v>4748</v>
      </c>
      <c r="B1453" t="s">
        <v>4750</v>
      </c>
      <c r="H1453" s="3">
        <v>45492</v>
      </c>
    </row>
    <row r="1454" spans="1:8" x14ac:dyDescent="0.25">
      <c r="A1454" s="7" t="s">
        <v>4760</v>
      </c>
      <c r="B1454" t="s">
        <v>4762</v>
      </c>
      <c r="H1454" s="3">
        <v>45492</v>
      </c>
    </row>
    <row r="1455" spans="1:8" x14ac:dyDescent="0.25">
      <c r="A1455" s="7" t="s">
        <v>4763</v>
      </c>
      <c r="B1455" t="s">
        <v>4765</v>
      </c>
      <c r="H1455" s="3">
        <v>45492</v>
      </c>
    </row>
    <row r="1456" spans="1:8" x14ac:dyDescent="0.25">
      <c r="A1456" s="7" t="s">
        <v>4766</v>
      </c>
      <c r="B1456" t="s">
        <v>4768</v>
      </c>
      <c r="H1456" s="3">
        <v>45492</v>
      </c>
    </row>
    <row r="1457" spans="1:8" x14ac:dyDescent="0.25">
      <c r="A1457" s="7" t="s">
        <v>4769</v>
      </c>
      <c r="B1457" t="s">
        <v>4771</v>
      </c>
      <c r="H1457" s="3">
        <v>45492</v>
      </c>
    </row>
    <row r="1458" spans="1:8" x14ac:dyDescent="0.25">
      <c r="A1458" s="7" t="s">
        <v>4772</v>
      </c>
      <c r="B1458" t="s">
        <v>4774</v>
      </c>
      <c r="H1458" s="3">
        <v>45492</v>
      </c>
    </row>
    <row r="1459" spans="1:8" x14ac:dyDescent="0.25">
      <c r="A1459" s="7" t="s">
        <v>4775</v>
      </c>
      <c r="B1459" t="s">
        <v>4777</v>
      </c>
      <c r="H1459" s="3">
        <v>45492</v>
      </c>
    </row>
    <row r="1460" spans="1:8" x14ac:dyDescent="0.25">
      <c r="A1460" s="7" t="s">
        <v>4784</v>
      </c>
      <c r="B1460" t="s">
        <v>4786</v>
      </c>
      <c r="H1460" s="3">
        <v>45492</v>
      </c>
    </row>
    <row r="1461" spans="1:8" x14ac:dyDescent="0.25">
      <c r="A1461" s="7" t="s">
        <v>4778</v>
      </c>
      <c r="B1461" t="s">
        <v>4780</v>
      </c>
      <c r="H1461" s="3">
        <v>45492</v>
      </c>
    </row>
    <row r="1462" spans="1:8" x14ac:dyDescent="0.25">
      <c r="A1462" s="7" t="s">
        <v>4781</v>
      </c>
      <c r="B1462" t="s">
        <v>4783</v>
      </c>
      <c r="H1462" s="3">
        <v>45492</v>
      </c>
    </row>
    <row r="1463" spans="1:8" x14ac:dyDescent="0.25">
      <c r="A1463" s="7" t="s">
        <v>4787</v>
      </c>
      <c r="B1463" t="s">
        <v>4789</v>
      </c>
      <c r="H1463" s="3">
        <v>45492</v>
      </c>
    </row>
    <row r="1464" spans="1:8" x14ac:dyDescent="0.25">
      <c r="A1464" s="7" t="s">
        <v>4790</v>
      </c>
      <c r="B1464" t="s">
        <v>4791</v>
      </c>
      <c r="H1464" s="3">
        <v>45492</v>
      </c>
    </row>
    <row r="1465" spans="1:8" x14ac:dyDescent="0.25">
      <c r="A1465" s="7" t="s">
        <v>4792</v>
      </c>
      <c r="B1465" t="s">
        <v>4794</v>
      </c>
      <c r="H1465" s="3">
        <v>45492</v>
      </c>
    </row>
    <row r="1466" spans="1:8" x14ac:dyDescent="0.25">
      <c r="A1466" s="7" t="s">
        <v>4795</v>
      </c>
      <c r="B1466" t="s">
        <v>4796</v>
      </c>
      <c r="H1466" s="3">
        <v>45492</v>
      </c>
    </row>
    <row r="1467" spans="1:8" x14ac:dyDescent="0.25">
      <c r="A1467" s="7" t="s">
        <v>4797</v>
      </c>
      <c r="B1467" t="s">
        <v>4799</v>
      </c>
      <c r="H1467" s="3">
        <v>45492</v>
      </c>
    </row>
    <row r="1468" spans="1:8" x14ac:dyDescent="0.25">
      <c r="A1468" s="7" t="s">
        <v>4800</v>
      </c>
      <c r="B1468" t="s">
        <v>4801</v>
      </c>
      <c r="H1468" s="3">
        <v>45492</v>
      </c>
    </row>
    <row r="1469" spans="1:8" x14ac:dyDescent="0.25">
      <c r="A1469" s="7" t="s">
        <v>4802</v>
      </c>
      <c r="B1469" t="s">
        <v>4804</v>
      </c>
      <c r="H1469" s="3">
        <v>45492</v>
      </c>
    </row>
    <row r="1470" spans="1:8" x14ac:dyDescent="0.25">
      <c r="A1470" s="7" t="s">
        <v>4808</v>
      </c>
      <c r="B1470" t="s">
        <v>4809</v>
      </c>
      <c r="H1470" s="3">
        <v>45492</v>
      </c>
    </row>
    <row r="1471" spans="1:8" x14ac:dyDescent="0.25">
      <c r="A1471" s="7" t="s">
        <v>4810</v>
      </c>
      <c r="B1471" t="s">
        <v>4812</v>
      </c>
      <c r="H1471" s="3">
        <v>45492</v>
      </c>
    </row>
    <row r="1472" spans="1:8" x14ac:dyDescent="0.25">
      <c r="A1472" s="7" t="s">
        <v>4813</v>
      </c>
      <c r="B1472" t="s">
        <v>4815</v>
      </c>
      <c r="H1472" s="3">
        <v>45492</v>
      </c>
    </row>
    <row r="1473" spans="1:8" x14ac:dyDescent="0.25">
      <c r="A1473" s="7" t="s">
        <v>4805</v>
      </c>
      <c r="B1473" t="s">
        <v>4807</v>
      </c>
      <c r="H1473" s="3">
        <v>45492</v>
      </c>
    </row>
    <row r="1474" spans="1:8" x14ac:dyDescent="0.25">
      <c r="A1474" s="7" t="s">
        <v>4825</v>
      </c>
      <c r="B1474" t="s">
        <v>4827</v>
      </c>
      <c r="H1474" s="3">
        <v>45492</v>
      </c>
    </row>
    <row r="1475" spans="1:8" x14ac:dyDescent="0.25">
      <c r="A1475" s="7" t="s">
        <v>4819</v>
      </c>
      <c r="B1475" t="s">
        <v>4821</v>
      </c>
      <c r="H1475" s="3">
        <v>45492</v>
      </c>
    </row>
    <row r="1476" spans="1:8" x14ac:dyDescent="0.25">
      <c r="A1476" s="7" t="s">
        <v>4822</v>
      </c>
      <c r="B1476" t="s">
        <v>4824</v>
      </c>
      <c r="H1476" s="3">
        <v>45492</v>
      </c>
    </row>
    <row r="1477" spans="1:8" x14ac:dyDescent="0.25">
      <c r="A1477" s="7" t="s">
        <v>4828</v>
      </c>
      <c r="B1477" t="s">
        <v>4830</v>
      </c>
      <c r="H1477" s="3">
        <v>45492</v>
      </c>
    </row>
    <row r="1478" spans="1:8" x14ac:dyDescent="0.25">
      <c r="A1478" s="7" t="s">
        <v>4834</v>
      </c>
      <c r="B1478" t="s">
        <v>4835</v>
      </c>
      <c r="H1478" s="3">
        <v>45492</v>
      </c>
    </row>
    <row r="1479" spans="1:8" x14ac:dyDescent="0.25">
      <c r="A1479" s="7" t="s">
        <v>4836</v>
      </c>
      <c r="B1479" t="s">
        <v>4838</v>
      </c>
      <c r="H1479" s="3">
        <v>45492</v>
      </c>
    </row>
    <row r="1480" spans="1:8" x14ac:dyDescent="0.25">
      <c r="A1480" s="7" t="s">
        <v>4839</v>
      </c>
      <c r="B1480" t="s">
        <v>4841</v>
      </c>
      <c r="H1480" s="3">
        <v>45492</v>
      </c>
    </row>
    <row r="1481" spans="1:8" x14ac:dyDescent="0.25">
      <c r="A1481" s="7" t="s">
        <v>4850</v>
      </c>
      <c r="B1481" t="s">
        <v>4852</v>
      </c>
      <c r="H1481" s="3">
        <v>45492</v>
      </c>
    </row>
    <row r="1482" spans="1:8" x14ac:dyDescent="0.25">
      <c r="A1482" s="7" t="s">
        <v>4848</v>
      </c>
      <c r="B1482" t="s">
        <v>4849</v>
      </c>
      <c r="H1482" s="3">
        <v>45492</v>
      </c>
    </row>
    <row r="1483" spans="1:8" x14ac:dyDescent="0.25">
      <c r="A1483" s="7" t="s">
        <v>4816</v>
      </c>
      <c r="B1483" t="s">
        <v>4818</v>
      </c>
      <c r="H1483" s="3">
        <v>45492</v>
      </c>
    </row>
    <row r="1484" spans="1:8" x14ac:dyDescent="0.25">
      <c r="A1484" s="7" t="s">
        <v>4853</v>
      </c>
      <c r="B1484" t="s">
        <v>4855</v>
      </c>
      <c r="H1484" s="3">
        <v>45492</v>
      </c>
    </row>
    <row r="1485" spans="1:8" x14ac:dyDescent="0.25">
      <c r="A1485" s="7" t="s">
        <v>4856</v>
      </c>
      <c r="B1485" t="s">
        <v>4858</v>
      </c>
      <c r="H1485" s="3">
        <v>45492</v>
      </c>
    </row>
    <row r="1486" spans="1:8" x14ac:dyDescent="0.25">
      <c r="A1486" s="7" t="s">
        <v>4859</v>
      </c>
      <c r="B1486" t="s">
        <v>4861</v>
      </c>
      <c r="H1486" s="3">
        <v>45492</v>
      </c>
    </row>
    <row r="1487" spans="1:8" x14ac:dyDescent="0.25">
      <c r="A1487" s="7" t="s">
        <v>4845</v>
      </c>
      <c r="B1487" t="s">
        <v>4847</v>
      </c>
      <c r="H1487" s="3">
        <v>45492</v>
      </c>
    </row>
    <row r="1488" spans="1:8" x14ac:dyDescent="0.25">
      <c r="A1488" s="7" t="s">
        <v>4842</v>
      </c>
      <c r="B1488" t="s">
        <v>4844</v>
      </c>
      <c r="H1488" s="3">
        <v>45492</v>
      </c>
    </row>
    <row r="1489" spans="1:8" x14ac:dyDescent="0.25">
      <c r="A1489" s="7" t="s">
        <v>4862</v>
      </c>
      <c r="B1489" t="s">
        <v>4864</v>
      </c>
      <c r="D1489">
        <v>21</v>
      </c>
      <c r="H1489" s="3">
        <v>45492</v>
      </c>
    </row>
    <row r="1490" spans="1:8" x14ac:dyDescent="0.25">
      <c r="A1490" s="7" t="s">
        <v>4865</v>
      </c>
      <c r="B1490" t="s">
        <v>4866</v>
      </c>
      <c r="H1490" s="3">
        <v>45492</v>
      </c>
    </row>
    <row r="1491" spans="1:8" x14ac:dyDescent="0.25">
      <c r="A1491" s="7" t="s">
        <v>4873</v>
      </c>
      <c r="B1491" t="s">
        <v>4874</v>
      </c>
      <c r="H1491" s="3">
        <v>45492</v>
      </c>
    </row>
    <row r="1492" spans="1:8" x14ac:dyDescent="0.25">
      <c r="A1492" s="7" t="s">
        <v>4870</v>
      </c>
      <c r="B1492" t="s">
        <v>4872</v>
      </c>
      <c r="H1492" s="3">
        <v>45492</v>
      </c>
    </row>
    <row r="1493" spans="1:8" x14ac:dyDescent="0.25">
      <c r="A1493" s="7" t="s">
        <v>4881</v>
      </c>
      <c r="B1493" t="s">
        <v>4882</v>
      </c>
      <c r="H1493" s="3">
        <v>45492</v>
      </c>
    </row>
    <row r="1494" spans="1:8" x14ac:dyDescent="0.25">
      <c r="A1494" s="7" t="s">
        <v>4879</v>
      </c>
      <c r="B1494" t="s">
        <v>4880</v>
      </c>
      <c r="H1494" s="3">
        <v>45492</v>
      </c>
    </row>
    <row r="1495" spans="1:8" x14ac:dyDescent="0.25">
      <c r="A1495" s="7" t="s">
        <v>4883</v>
      </c>
      <c r="B1495" t="s">
        <v>4885</v>
      </c>
      <c r="H1495" s="3">
        <v>45492</v>
      </c>
    </row>
    <row r="1496" spans="1:8" x14ac:dyDescent="0.25">
      <c r="A1496" s="7" t="s">
        <v>4875</v>
      </c>
      <c r="B1496" t="s">
        <v>4876</v>
      </c>
      <c r="H1496" s="3">
        <v>45492</v>
      </c>
    </row>
    <row r="1497" spans="1:8" x14ac:dyDescent="0.25">
      <c r="A1497" s="7" t="s">
        <v>4886</v>
      </c>
      <c r="B1497" t="s">
        <v>4887</v>
      </c>
      <c r="H1497" s="3">
        <v>45492</v>
      </c>
    </row>
    <row r="1498" spans="1:8" x14ac:dyDescent="0.25">
      <c r="A1498" s="7" t="s">
        <v>4891</v>
      </c>
      <c r="B1498" t="s">
        <v>4892</v>
      </c>
      <c r="H1498" s="3">
        <v>45492</v>
      </c>
    </row>
    <row r="1499" spans="1:8" x14ac:dyDescent="0.25">
      <c r="A1499" s="7" t="s">
        <v>4893</v>
      </c>
      <c r="B1499" t="s">
        <v>4895</v>
      </c>
      <c r="H1499" s="3">
        <v>45492</v>
      </c>
    </row>
    <row r="1500" spans="1:8" x14ac:dyDescent="0.25">
      <c r="A1500" s="7" t="s">
        <v>4896</v>
      </c>
      <c r="B1500" t="s">
        <v>4898</v>
      </c>
      <c r="H1500" s="3">
        <v>45492</v>
      </c>
    </row>
    <row r="1501" spans="1:8" x14ac:dyDescent="0.25">
      <c r="A1501" s="7" t="s">
        <v>4877</v>
      </c>
      <c r="B1501" t="s">
        <v>4878</v>
      </c>
      <c r="H1501" s="3">
        <v>45492</v>
      </c>
    </row>
    <row r="1502" spans="1:8" x14ac:dyDescent="0.25">
      <c r="A1502" s="7" t="s">
        <v>4907</v>
      </c>
      <c r="B1502" t="s">
        <v>4908</v>
      </c>
      <c r="H1502" s="3">
        <v>45492</v>
      </c>
    </row>
    <row r="1503" spans="1:8" x14ac:dyDescent="0.25">
      <c r="A1503" s="7" t="s">
        <v>4912</v>
      </c>
      <c r="B1503" t="s">
        <v>4914</v>
      </c>
      <c r="H1503" s="3">
        <v>45492</v>
      </c>
    </row>
    <row r="1504" spans="1:8" x14ac:dyDescent="0.25">
      <c r="A1504" s="7" t="s">
        <v>4888</v>
      </c>
      <c r="B1504" t="s">
        <v>4890</v>
      </c>
      <c r="H1504" s="3">
        <v>45492</v>
      </c>
    </row>
    <row r="1505" spans="1:8" x14ac:dyDescent="0.25">
      <c r="A1505" s="7" t="s">
        <v>4903</v>
      </c>
      <c r="B1505" t="s">
        <v>4904</v>
      </c>
      <c r="H1505" s="3">
        <v>45492</v>
      </c>
    </row>
    <row r="1506" spans="1:8" x14ac:dyDescent="0.25">
      <c r="A1506" s="7" t="s">
        <v>4905</v>
      </c>
      <c r="B1506" t="s">
        <v>4906</v>
      </c>
      <c r="H1506" s="3">
        <v>45492</v>
      </c>
    </row>
    <row r="1507" spans="1:8" x14ac:dyDescent="0.25">
      <c r="A1507" s="7" t="s">
        <v>4899</v>
      </c>
      <c r="B1507" t="s">
        <v>4900</v>
      </c>
      <c r="H1507" s="3">
        <v>45492</v>
      </c>
    </row>
    <row r="1508" spans="1:8" x14ac:dyDescent="0.25">
      <c r="A1508" s="7" t="s">
        <v>4901</v>
      </c>
      <c r="B1508" t="s">
        <v>4902</v>
      </c>
      <c r="H1508" s="3">
        <v>45492</v>
      </c>
    </row>
    <row r="1509" spans="1:8" x14ac:dyDescent="0.25">
      <c r="A1509" s="7" t="s">
        <v>4909</v>
      </c>
      <c r="B1509" t="s">
        <v>4911</v>
      </c>
      <c r="H1509" s="3">
        <v>45492</v>
      </c>
    </row>
    <row r="1510" spans="1:8" x14ac:dyDescent="0.25">
      <c r="A1510" s="7" t="s">
        <v>4920</v>
      </c>
      <c r="B1510" t="s">
        <v>4921</v>
      </c>
      <c r="H1510" s="3">
        <v>45492</v>
      </c>
    </row>
    <row r="1511" spans="1:8" x14ac:dyDescent="0.25">
      <c r="A1511" s="7" t="s">
        <v>4922</v>
      </c>
      <c r="B1511" t="s">
        <v>4923</v>
      </c>
      <c r="H1511" s="3">
        <v>45492</v>
      </c>
    </row>
    <row r="1512" spans="1:8" x14ac:dyDescent="0.25">
      <c r="A1512" s="7" t="s">
        <v>4924</v>
      </c>
      <c r="B1512" t="s">
        <v>4926</v>
      </c>
      <c r="H1512" s="3">
        <v>45492</v>
      </c>
    </row>
    <row r="1513" spans="1:8" x14ac:dyDescent="0.25">
      <c r="A1513" s="7" t="s">
        <v>4933</v>
      </c>
      <c r="B1513" t="s">
        <v>4935</v>
      </c>
      <c r="H1513" s="3">
        <v>45492</v>
      </c>
    </row>
    <row r="1514" spans="1:8" x14ac:dyDescent="0.25">
      <c r="A1514" s="7" t="s">
        <v>4944</v>
      </c>
      <c r="B1514" t="s">
        <v>4946</v>
      </c>
      <c r="H1514" s="3">
        <v>45492</v>
      </c>
    </row>
    <row r="1515" spans="1:8" x14ac:dyDescent="0.25">
      <c r="A1515" s="7" t="s">
        <v>4947</v>
      </c>
      <c r="B1515" t="s">
        <v>4949</v>
      </c>
      <c r="H1515" s="3">
        <v>45492</v>
      </c>
    </row>
    <row r="1516" spans="1:8" x14ac:dyDescent="0.25">
      <c r="A1516" s="7" t="s">
        <v>4950</v>
      </c>
      <c r="B1516" t="s">
        <v>4952</v>
      </c>
      <c r="H1516" s="3">
        <v>45492</v>
      </c>
    </row>
    <row r="1517" spans="1:8" x14ac:dyDescent="0.25">
      <c r="A1517" s="7" t="s">
        <v>4953</v>
      </c>
      <c r="B1517" t="s">
        <v>4955</v>
      </c>
      <c r="H1517" s="3">
        <v>45492</v>
      </c>
    </row>
    <row r="1518" spans="1:8" x14ac:dyDescent="0.25">
      <c r="A1518" s="7" t="s">
        <v>4963</v>
      </c>
      <c r="B1518" t="s">
        <v>4964</v>
      </c>
      <c r="H1518" s="3">
        <v>45492</v>
      </c>
    </row>
    <row r="1519" spans="1:8" x14ac:dyDescent="0.25">
      <c r="A1519" s="7" t="s">
        <v>4959</v>
      </c>
      <c r="B1519" t="s">
        <v>4960</v>
      </c>
      <c r="H1519" s="3">
        <v>45492</v>
      </c>
    </row>
    <row r="1520" spans="1:8" x14ac:dyDescent="0.25">
      <c r="A1520" s="7" t="s">
        <v>4961</v>
      </c>
      <c r="B1520" t="s">
        <v>4962</v>
      </c>
      <c r="H1520" s="3">
        <v>45492</v>
      </c>
    </row>
    <row r="1521" spans="1:8" x14ac:dyDescent="0.25">
      <c r="A1521" s="7" t="s">
        <v>4968</v>
      </c>
      <c r="B1521" t="s">
        <v>4970</v>
      </c>
      <c r="H1521" s="3">
        <v>45492</v>
      </c>
    </row>
    <row r="1522" spans="1:8" x14ac:dyDescent="0.25">
      <c r="A1522" s="7" t="s">
        <v>4971</v>
      </c>
      <c r="B1522" t="s">
        <v>4973</v>
      </c>
      <c r="H1522" s="3">
        <v>45492</v>
      </c>
    </row>
    <row r="1523" spans="1:8" x14ac:dyDescent="0.25">
      <c r="A1523" s="7" t="s">
        <v>4977</v>
      </c>
      <c r="B1523" t="s">
        <v>4978</v>
      </c>
      <c r="H1523" s="3">
        <v>45492</v>
      </c>
    </row>
    <row r="1524" spans="1:8" x14ac:dyDescent="0.25">
      <c r="A1524" s="7" t="s">
        <v>4979</v>
      </c>
      <c r="B1524" t="s">
        <v>4980</v>
      </c>
      <c r="H1524" s="3">
        <v>45492</v>
      </c>
    </row>
    <row r="1525" spans="1:8" x14ac:dyDescent="0.25">
      <c r="A1525" s="7" t="s">
        <v>4981</v>
      </c>
      <c r="B1525" t="s">
        <v>4983</v>
      </c>
      <c r="H1525" s="3">
        <v>45492</v>
      </c>
    </row>
    <row r="1526" spans="1:8" x14ac:dyDescent="0.25">
      <c r="A1526" s="7" t="s">
        <v>4965</v>
      </c>
      <c r="B1526" t="s">
        <v>4967</v>
      </c>
      <c r="H1526" s="3">
        <v>45492</v>
      </c>
    </row>
    <row r="1527" spans="1:8" x14ac:dyDescent="0.25">
      <c r="A1527" s="7" t="s">
        <v>4984</v>
      </c>
      <c r="B1527" t="s">
        <v>4985</v>
      </c>
      <c r="H1527" s="3">
        <v>45492</v>
      </c>
    </row>
    <row r="1528" spans="1:8" x14ac:dyDescent="0.25">
      <c r="A1528" s="7" t="s">
        <v>4986</v>
      </c>
      <c r="B1528" t="s">
        <v>4988</v>
      </c>
      <c r="H1528" s="3">
        <v>45492</v>
      </c>
    </row>
    <row r="1529" spans="1:8" x14ac:dyDescent="0.25">
      <c r="A1529" s="7" t="s">
        <v>4989</v>
      </c>
      <c r="B1529" t="s">
        <v>4991</v>
      </c>
      <c r="H1529" s="3">
        <v>45492</v>
      </c>
    </row>
    <row r="1530" spans="1:8" x14ac:dyDescent="0.25">
      <c r="A1530" s="7" t="s">
        <v>4995</v>
      </c>
      <c r="B1530" t="s">
        <v>4997</v>
      </c>
      <c r="H1530" s="3">
        <v>45492</v>
      </c>
    </row>
    <row r="1531" spans="1:8" x14ac:dyDescent="0.25">
      <c r="A1531" s="7" t="s">
        <v>4998</v>
      </c>
      <c r="B1531" t="s">
        <v>5000</v>
      </c>
      <c r="H1531" s="3">
        <v>45492</v>
      </c>
    </row>
    <row r="1532" spans="1:8" x14ac:dyDescent="0.25">
      <c r="A1532" s="7" t="s">
        <v>5030</v>
      </c>
      <c r="B1532" t="s">
        <v>5032</v>
      </c>
      <c r="H1532" s="3">
        <v>45492</v>
      </c>
    </row>
    <row r="1533" spans="1:8" x14ac:dyDescent="0.25">
      <c r="A1533" s="7" t="s">
        <v>5004</v>
      </c>
      <c r="B1533" t="s">
        <v>5006</v>
      </c>
      <c r="H1533" s="3">
        <v>45492</v>
      </c>
    </row>
    <row r="1534" spans="1:8" x14ac:dyDescent="0.25">
      <c r="A1534" s="7" t="s">
        <v>5007</v>
      </c>
      <c r="B1534" t="s">
        <v>5009</v>
      </c>
      <c r="H1534" s="3">
        <v>45492</v>
      </c>
    </row>
    <row r="1535" spans="1:8" x14ac:dyDescent="0.25">
      <c r="A1535" s="7" t="s">
        <v>5013</v>
      </c>
      <c r="B1535" t="s">
        <v>5014</v>
      </c>
      <c r="H1535" s="3">
        <v>45492</v>
      </c>
    </row>
    <row r="1536" spans="1:8" x14ac:dyDescent="0.25">
      <c r="A1536" s="7" t="s">
        <v>5015</v>
      </c>
      <c r="B1536" t="s">
        <v>5017</v>
      </c>
      <c r="H1536" s="3">
        <v>45492</v>
      </c>
    </row>
    <row r="1537" spans="1:8" x14ac:dyDescent="0.25">
      <c r="A1537" s="7" t="s">
        <v>5020</v>
      </c>
      <c r="B1537" t="s">
        <v>5021</v>
      </c>
      <c r="H1537" s="3">
        <v>45492</v>
      </c>
    </row>
    <row r="1538" spans="1:8" x14ac:dyDescent="0.25">
      <c r="A1538" s="7" t="s">
        <v>5022</v>
      </c>
      <c r="B1538" t="s">
        <v>5024</v>
      </c>
      <c r="H1538" s="3">
        <v>45492</v>
      </c>
    </row>
    <row r="1539" spans="1:8" x14ac:dyDescent="0.25">
      <c r="A1539" s="7" t="s">
        <v>5025</v>
      </c>
      <c r="B1539" t="s">
        <v>5026</v>
      </c>
      <c r="H1539" s="3">
        <v>45492</v>
      </c>
    </row>
    <row r="1540" spans="1:8" x14ac:dyDescent="0.25">
      <c r="A1540" s="7" t="s">
        <v>5027</v>
      </c>
      <c r="B1540" t="s">
        <v>5029</v>
      </c>
      <c r="H1540" s="3">
        <v>45492</v>
      </c>
    </row>
    <row r="1541" spans="1:8" x14ac:dyDescent="0.25">
      <c r="A1541" s="7" t="s">
        <v>5033</v>
      </c>
      <c r="B1541" t="s">
        <v>5035</v>
      </c>
      <c r="H1541" s="3">
        <v>45492</v>
      </c>
    </row>
    <row r="1542" spans="1:8" x14ac:dyDescent="0.25">
      <c r="A1542" s="7" t="s">
        <v>2830</v>
      </c>
      <c r="B1542" t="s">
        <v>2832</v>
      </c>
      <c r="H1542" s="3">
        <v>45492</v>
      </c>
    </row>
    <row r="1543" spans="1:8" x14ac:dyDescent="0.25">
      <c r="A1543" s="7" t="s">
        <v>5036</v>
      </c>
      <c r="B1543" t="s">
        <v>5038</v>
      </c>
      <c r="H1543" s="3">
        <v>45492</v>
      </c>
    </row>
    <row r="1544" spans="1:8" x14ac:dyDescent="0.25">
      <c r="A1544" s="7" t="s">
        <v>5039</v>
      </c>
      <c r="B1544" t="s">
        <v>5041</v>
      </c>
      <c r="H1544" s="3">
        <v>45492</v>
      </c>
    </row>
    <row r="1545" spans="1:8" x14ac:dyDescent="0.25">
      <c r="A1545" s="7" t="s">
        <v>5042</v>
      </c>
      <c r="B1545" t="s">
        <v>5044</v>
      </c>
      <c r="H1545" s="3">
        <v>45492</v>
      </c>
    </row>
    <row r="1546" spans="1:8" x14ac:dyDescent="0.25">
      <c r="A1546" s="7" t="s">
        <v>2838</v>
      </c>
      <c r="B1546" t="s">
        <v>2840</v>
      </c>
      <c r="H1546" s="3">
        <v>45492</v>
      </c>
    </row>
    <row r="1547" spans="1:8" x14ac:dyDescent="0.25">
      <c r="A1547" s="7" t="s">
        <v>2981</v>
      </c>
      <c r="B1547" t="s">
        <v>2983</v>
      </c>
      <c r="H1547" s="3">
        <v>45492</v>
      </c>
    </row>
    <row r="1548" spans="1:8" x14ac:dyDescent="0.25">
      <c r="A1548" s="7" t="s">
        <v>2996</v>
      </c>
      <c r="B1548" t="s">
        <v>2998</v>
      </c>
      <c r="H1548" s="3">
        <v>45492</v>
      </c>
    </row>
    <row r="1549" spans="1:8" x14ac:dyDescent="0.25">
      <c r="A1549" s="7" t="s">
        <v>5045</v>
      </c>
      <c r="B1549" t="s">
        <v>5046</v>
      </c>
      <c r="H1549" s="3">
        <v>45492</v>
      </c>
    </row>
    <row r="1550" spans="1:8" x14ac:dyDescent="0.25">
      <c r="A1550" s="7" t="s">
        <v>5047</v>
      </c>
      <c r="B1550" t="s">
        <v>5049</v>
      </c>
      <c r="H1550" s="3">
        <v>45492</v>
      </c>
    </row>
    <row r="1551" spans="1:8" x14ac:dyDescent="0.25">
      <c r="A1551" s="7" t="s">
        <v>3125</v>
      </c>
      <c r="B1551" t="s">
        <v>3127</v>
      </c>
      <c r="H1551" s="3">
        <v>45492</v>
      </c>
    </row>
    <row r="1552" spans="1:8" x14ac:dyDescent="0.25">
      <c r="A1552" s="7" t="s">
        <v>3276</v>
      </c>
      <c r="B1552" t="s">
        <v>3278</v>
      </c>
      <c r="H1552" s="3">
        <v>45492</v>
      </c>
    </row>
    <row r="1553" spans="1:8" x14ac:dyDescent="0.25">
      <c r="A1553" s="7" t="s">
        <v>3273</v>
      </c>
      <c r="B1553" t="s">
        <v>3275</v>
      </c>
      <c r="H1553" s="3">
        <v>45492</v>
      </c>
    </row>
    <row r="1554" spans="1:8" x14ac:dyDescent="0.25">
      <c r="A1554" s="7" t="s">
        <v>3279</v>
      </c>
      <c r="B1554" t="s">
        <v>3281</v>
      </c>
      <c r="H1554" s="3">
        <v>45492</v>
      </c>
    </row>
    <row r="1555" spans="1:8" x14ac:dyDescent="0.25">
      <c r="A1555" s="7" t="s">
        <v>3270</v>
      </c>
      <c r="B1555" t="s">
        <v>3272</v>
      </c>
      <c r="H1555" s="3">
        <v>45492</v>
      </c>
    </row>
    <row r="1556" spans="1:8" x14ac:dyDescent="0.25">
      <c r="A1556" s="7" t="s">
        <v>3334</v>
      </c>
      <c r="B1556" t="s">
        <v>3336</v>
      </c>
      <c r="H1556" s="3">
        <v>45492</v>
      </c>
    </row>
    <row r="1557" spans="1:8" x14ac:dyDescent="0.25">
      <c r="A1557" s="7" t="s">
        <v>5050</v>
      </c>
      <c r="B1557" t="s">
        <v>5051</v>
      </c>
      <c r="H1557" s="3">
        <v>45492</v>
      </c>
    </row>
    <row r="1558" spans="1:8" x14ac:dyDescent="0.25">
      <c r="A1558" s="7" t="s">
        <v>3403</v>
      </c>
      <c r="B1558" t="s">
        <v>3405</v>
      </c>
      <c r="H1558" s="3">
        <v>45492</v>
      </c>
    </row>
    <row r="1559" spans="1:8" x14ac:dyDescent="0.25">
      <c r="A1559" s="7" t="s">
        <v>366</v>
      </c>
      <c r="B1559" t="s">
        <v>367</v>
      </c>
      <c r="D1559">
        <v>1</v>
      </c>
      <c r="E1559">
        <v>5</v>
      </c>
      <c r="F1559" t="s">
        <v>21</v>
      </c>
      <c r="H1559" s="3">
        <v>45492</v>
      </c>
    </row>
    <row r="1560" spans="1:8" x14ac:dyDescent="0.25">
      <c r="A1560" s="7" t="s">
        <v>3474</v>
      </c>
      <c r="B1560" t="s">
        <v>3476</v>
      </c>
      <c r="D1560">
        <v>1</v>
      </c>
      <c r="E1560">
        <v>100</v>
      </c>
      <c r="F1560" t="s">
        <v>21</v>
      </c>
      <c r="H1560" s="3">
        <v>45492</v>
      </c>
    </row>
    <row r="1561" spans="1:8" x14ac:dyDescent="0.25">
      <c r="A1561" s="7" t="s">
        <v>3493</v>
      </c>
      <c r="B1561" t="s">
        <v>3494</v>
      </c>
      <c r="D1561">
        <v>6</v>
      </c>
      <c r="E1561">
        <v>2</v>
      </c>
      <c r="F1561" t="s">
        <v>21</v>
      </c>
      <c r="H1561" s="3">
        <v>45492</v>
      </c>
    </row>
    <row r="1562" spans="1:8" x14ac:dyDescent="0.25">
      <c r="A1562" s="7" t="s">
        <v>5052</v>
      </c>
      <c r="B1562" t="s">
        <v>5053</v>
      </c>
      <c r="H1562" s="3">
        <v>45492</v>
      </c>
    </row>
    <row r="1563" spans="1:8" x14ac:dyDescent="0.25">
      <c r="A1563" s="7" t="s">
        <v>284</v>
      </c>
      <c r="B1563" t="s">
        <v>286</v>
      </c>
      <c r="D1563">
        <v>30</v>
      </c>
      <c r="H1563" s="3">
        <v>45492</v>
      </c>
    </row>
    <row r="1564" spans="1:8" x14ac:dyDescent="0.25">
      <c r="A1564" s="7" t="s">
        <v>2413</v>
      </c>
      <c r="B1564" t="s">
        <v>2414</v>
      </c>
      <c r="D1564">
        <v>1</v>
      </c>
      <c r="E1564">
        <v>25</v>
      </c>
      <c r="F1564" t="s">
        <v>21</v>
      </c>
      <c r="H1564" s="3">
        <v>45492</v>
      </c>
    </row>
    <row r="1565" spans="1:8" x14ac:dyDescent="0.25">
      <c r="A1565" s="7" t="s">
        <v>3546</v>
      </c>
      <c r="B1565" t="s">
        <v>3547</v>
      </c>
      <c r="D1565">
        <v>1</v>
      </c>
      <c r="E1565">
        <v>200</v>
      </c>
      <c r="F1565" t="s">
        <v>21</v>
      </c>
      <c r="H1565" s="3">
        <v>45492</v>
      </c>
    </row>
    <row r="1566" spans="1:8" x14ac:dyDescent="0.25">
      <c r="A1566" s="7" t="s">
        <v>3581</v>
      </c>
      <c r="B1566" t="s">
        <v>3582</v>
      </c>
      <c r="D1566">
        <v>20</v>
      </c>
      <c r="E1566">
        <v>4.3</v>
      </c>
      <c r="F1566" t="s">
        <v>21</v>
      </c>
      <c r="H1566" s="3">
        <v>45492</v>
      </c>
    </row>
    <row r="1567" spans="1:8" x14ac:dyDescent="0.25">
      <c r="A1567" s="7" t="s">
        <v>3691</v>
      </c>
      <c r="B1567" t="s">
        <v>3693</v>
      </c>
      <c r="D1567">
        <v>1</v>
      </c>
      <c r="E1567">
        <v>200</v>
      </c>
      <c r="F1567" t="s">
        <v>21</v>
      </c>
      <c r="H1567" s="3">
        <v>45492</v>
      </c>
    </row>
    <row r="1568" spans="1:8" x14ac:dyDescent="0.25">
      <c r="A1568" s="7" t="s">
        <v>5054</v>
      </c>
      <c r="B1568" t="s">
        <v>5056</v>
      </c>
      <c r="H1568" s="3">
        <v>45492</v>
      </c>
    </row>
    <row r="1569" spans="1:8" x14ac:dyDescent="0.25">
      <c r="A1569" s="7" t="s">
        <v>3825</v>
      </c>
      <c r="B1569" t="s">
        <v>3827</v>
      </c>
      <c r="H1569" s="3">
        <v>45492</v>
      </c>
    </row>
    <row r="1570" spans="1:8" x14ac:dyDescent="0.25">
      <c r="A1570" s="7" t="s">
        <v>3851</v>
      </c>
      <c r="B1570" t="s">
        <v>3853</v>
      </c>
      <c r="H1570" s="3">
        <v>45492</v>
      </c>
    </row>
    <row r="1571" spans="1:8" x14ac:dyDescent="0.25">
      <c r="A1571" s="7" t="s">
        <v>3854</v>
      </c>
      <c r="B1571" t="s">
        <v>3856</v>
      </c>
      <c r="H1571" s="3">
        <v>45492</v>
      </c>
    </row>
    <row r="1572" spans="1:8" x14ac:dyDescent="0.25">
      <c r="A1572" s="7" t="s">
        <v>3902</v>
      </c>
      <c r="B1572" t="s">
        <v>3904</v>
      </c>
      <c r="H1572" s="3">
        <v>45492</v>
      </c>
    </row>
    <row r="1573" spans="1:8" x14ac:dyDescent="0.25">
      <c r="A1573" s="7" t="s">
        <v>3927</v>
      </c>
      <c r="B1573" t="s">
        <v>3929</v>
      </c>
      <c r="H1573" s="3">
        <v>45492</v>
      </c>
    </row>
    <row r="1574" spans="1:8" x14ac:dyDescent="0.25">
      <c r="A1574" s="7" t="s">
        <v>4056</v>
      </c>
      <c r="B1574" t="s">
        <v>4058</v>
      </c>
      <c r="H1574" s="3">
        <v>45492</v>
      </c>
    </row>
    <row r="1575" spans="1:8" x14ac:dyDescent="0.25">
      <c r="A1575" s="7" t="s">
        <v>5057</v>
      </c>
      <c r="B1575" t="s">
        <v>5058</v>
      </c>
      <c r="H1575" s="3">
        <v>45492</v>
      </c>
    </row>
    <row r="1576" spans="1:8" x14ac:dyDescent="0.25">
      <c r="A1576" s="7" t="s">
        <v>5059</v>
      </c>
      <c r="B1576" t="s">
        <v>5060</v>
      </c>
      <c r="H1576" s="3">
        <v>45492</v>
      </c>
    </row>
    <row r="1577" spans="1:8" x14ac:dyDescent="0.25">
      <c r="A1577" s="7" t="s">
        <v>5061</v>
      </c>
      <c r="B1577" t="s">
        <v>5063</v>
      </c>
      <c r="H1577" s="3">
        <v>45492</v>
      </c>
    </row>
    <row r="1578" spans="1:8" x14ac:dyDescent="0.25">
      <c r="A1578" s="7" t="s">
        <v>4226</v>
      </c>
      <c r="B1578" t="s">
        <v>4228</v>
      </c>
      <c r="H1578" s="3">
        <v>45492</v>
      </c>
    </row>
    <row r="1579" spans="1:8" x14ac:dyDescent="0.25">
      <c r="A1579" s="7" t="s">
        <v>4220</v>
      </c>
      <c r="B1579" t="s">
        <v>4222</v>
      </c>
      <c r="H1579" s="3">
        <v>45492</v>
      </c>
    </row>
    <row r="1580" spans="1:8" x14ac:dyDescent="0.25">
      <c r="A1580" s="7" t="s">
        <v>4223</v>
      </c>
      <c r="B1580" t="s">
        <v>4225</v>
      </c>
      <c r="H1580" s="3">
        <v>45492</v>
      </c>
    </row>
    <row r="1581" spans="1:8" x14ac:dyDescent="0.25">
      <c r="A1581" s="7" t="s">
        <v>5064</v>
      </c>
      <c r="B1581" t="s">
        <v>5065</v>
      </c>
      <c r="H1581" s="3">
        <v>45492</v>
      </c>
    </row>
    <row r="1582" spans="1:8" x14ac:dyDescent="0.25">
      <c r="A1582" s="7" t="s">
        <v>4232</v>
      </c>
      <c r="B1582" t="s">
        <v>4234</v>
      </c>
      <c r="H1582" s="3">
        <v>45492</v>
      </c>
    </row>
    <row r="1583" spans="1:8" x14ac:dyDescent="0.25">
      <c r="A1583" s="7" t="s">
        <v>1698</v>
      </c>
      <c r="B1583" t="s">
        <v>1699</v>
      </c>
      <c r="D1583">
        <v>100</v>
      </c>
      <c r="H1583" s="3">
        <v>45492</v>
      </c>
    </row>
    <row r="1584" spans="1:8" x14ac:dyDescent="0.25">
      <c r="A1584" s="7" t="s">
        <v>5066</v>
      </c>
      <c r="B1584" t="s">
        <v>5068</v>
      </c>
      <c r="H1584" s="3">
        <v>45492</v>
      </c>
    </row>
    <row r="1585" spans="1:8" x14ac:dyDescent="0.25">
      <c r="A1585" s="7" t="s">
        <v>4351</v>
      </c>
      <c r="B1585" t="s">
        <v>4353</v>
      </c>
      <c r="H1585" s="3">
        <v>45492</v>
      </c>
    </row>
    <row r="1586" spans="1:8" x14ac:dyDescent="0.25">
      <c r="A1586" s="7" t="s">
        <v>4354</v>
      </c>
      <c r="B1586" t="s">
        <v>4356</v>
      </c>
      <c r="H1586" s="3">
        <v>45492</v>
      </c>
    </row>
    <row r="1587" spans="1:8" x14ac:dyDescent="0.25">
      <c r="A1587" s="7" t="s">
        <v>4369</v>
      </c>
      <c r="B1587" t="s">
        <v>4371</v>
      </c>
      <c r="H1587" s="3">
        <v>45492</v>
      </c>
    </row>
    <row r="1588" spans="1:8" x14ac:dyDescent="0.25">
      <c r="A1588" s="7" t="s">
        <v>4387</v>
      </c>
      <c r="B1588" t="s">
        <v>4389</v>
      </c>
      <c r="H1588" s="3">
        <v>45492</v>
      </c>
    </row>
    <row r="1589" spans="1:8" x14ac:dyDescent="0.25">
      <c r="A1589" s="7" t="s">
        <v>4390</v>
      </c>
      <c r="B1589" t="s">
        <v>4392</v>
      </c>
      <c r="H1589" s="3">
        <v>45492</v>
      </c>
    </row>
    <row r="1590" spans="1:8" x14ac:dyDescent="0.25">
      <c r="A1590" s="7" t="s">
        <v>4384</v>
      </c>
      <c r="B1590" t="s">
        <v>4386</v>
      </c>
      <c r="H1590" s="3">
        <v>45492</v>
      </c>
    </row>
    <row r="1591" spans="1:8" x14ac:dyDescent="0.25">
      <c r="A1591" s="7" t="s">
        <v>4505</v>
      </c>
      <c r="B1591" t="s">
        <v>4507</v>
      </c>
      <c r="H1591" s="3">
        <v>45492</v>
      </c>
    </row>
    <row r="1592" spans="1:8" x14ac:dyDescent="0.25">
      <c r="A1592" s="7" t="s">
        <v>4453</v>
      </c>
      <c r="B1592" t="s">
        <v>4455</v>
      </c>
      <c r="H1592" s="3">
        <v>45492</v>
      </c>
    </row>
    <row r="1593" spans="1:8" x14ac:dyDescent="0.25">
      <c r="A1593" s="7" t="s">
        <v>4586</v>
      </c>
      <c r="B1593" t="s">
        <v>4588</v>
      </c>
      <c r="H1593" s="3">
        <v>45492</v>
      </c>
    </row>
    <row r="1594" spans="1:8" x14ac:dyDescent="0.25">
      <c r="A1594" s="7" t="s">
        <v>4625</v>
      </c>
      <c r="B1594" t="s">
        <v>4627</v>
      </c>
      <c r="H1594" s="3">
        <v>45492</v>
      </c>
    </row>
    <row r="1595" spans="1:8" x14ac:dyDescent="0.25">
      <c r="A1595" s="7" t="s">
        <v>4637</v>
      </c>
      <c r="B1595" t="s">
        <v>4639</v>
      </c>
      <c r="H1595" s="3">
        <v>45492</v>
      </c>
    </row>
    <row r="1596" spans="1:8" x14ac:dyDescent="0.25">
      <c r="A1596" s="7" t="s">
        <v>4660</v>
      </c>
      <c r="B1596" t="s">
        <v>4662</v>
      </c>
      <c r="H1596" s="3">
        <v>45492</v>
      </c>
    </row>
    <row r="1597" spans="1:8" x14ac:dyDescent="0.25">
      <c r="A1597" s="7" t="s">
        <v>4689</v>
      </c>
      <c r="B1597" t="s">
        <v>4691</v>
      </c>
      <c r="H1597" s="3">
        <v>45492</v>
      </c>
    </row>
    <row r="1598" spans="1:8" x14ac:dyDescent="0.25">
      <c r="A1598" s="7" t="s">
        <v>4699</v>
      </c>
      <c r="B1598" t="s">
        <v>4701</v>
      </c>
      <c r="H1598" s="3">
        <v>45492</v>
      </c>
    </row>
    <row r="1599" spans="1:8" x14ac:dyDescent="0.25">
      <c r="A1599" s="7" t="s">
        <v>4729</v>
      </c>
      <c r="B1599" t="s">
        <v>4731</v>
      </c>
      <c r="H1599" s="3">
        <v>45492</v>
      </c>
    </row>
    <row r="1600" spans="1:8" x14ac:dyDescent="0.25">
      <c r="A1600" s="7" t="s">
        <v>4751</v>
      </c>
      <c r="B1600" t="s">
        <v>4753</v>
      </c>
      <c r="H1600" s="3">
        <v>45492</v>
      </c>
    </row>
    <row r="1601" spans="1:8" x14ac:dyDescent="0.25">
      <c r="A1601" s="7" t="s">
        <v>4757</v>
      </c>
      <c r="B1601" t="s">
        <v>4759</v>
      </c>
      <c r="H1601" s="3">
        <v>45492</v>
      </c>
    </row>
    <row r="1602" spans="1:8" x14ac:dyDescent="0.25">
      <c r="A1602" s="7" t="s">
        <v>4831</v>
      </c>
      <c r="B1602" t="s">
        <v>4833</v>
      </c>
      <c r="H1602" s="3">
        <v>45492</v>
      </c>
    </row>
    <row r="1603" spans="1:8" x14ac:dyDescent="0.25">
      <c r="A1603" s="7" t="s">
        <v>4867</v>
      </c>
      <c r="B1603" t="s">
        <v>4869</v>
      </c>
      <c r="H1603" s="3">
        <v>45492</v>
      </c>
    </row>
    <row r="1604" spans="1:8" x14ac:dyDescent="0.25">
      <c r="A1604" s="7" t="s">
        <v>4915</v>
      </c>
      <c r="B1604" t="s">
        <v>4917</v>
      </c>
      <c r="H1604" s="3">
        <v>45492</v>
      </c>
    </row>
    <row r="1605" spans="1:8" x14ac:dyDescent="0.25">
      <c r="A1605" s="7" t="s">
        <v>4918</v>
      </c>
      <c r="B1605" t="s">
        <v>4919</v>
      </c>
      <c r="H1605" s="3">
        <v>45492</v>
      </c>
    </row>
    <row r="1606" spans="1:8" x14ac:dyDescent="0.25">
      <c r="A1606" s="7" t="s">
        <v>4927</v>
      </c>
      <c r="B1606" t="s">
        <v>4929</v>
      </c>
      <c r="H1606" s="3">
        <v>45492</v>
      </c>
    </row>
    <row r="1607" spans="1:8" x14ac:dyDescent="0.25">
      <c r="A1607" s="7" t="s">
        <v>4930</v>
      </c>
      <c r="B1607" t="s">
        <v>4932</v>
      </c>
      <c r="H1607" s="3">
        <v>45492</v>
      </c>
    </row>
    <row r="1608" spans="1:8" x14ac:dyDescent="0.25">
      <c r="A1608" s="7" t="s">
        <v>4936</v>
      </c>
      <c r="B1608" t="s">
        <v>4938</v>
      </c>
      <c r="H1608" s="3">
        <v>45492</v>
      </c>
    </row>
    <row r="1609" spans="1:8" x14ac:dyDescent="0.25">
      <c r="A1609" s="7" t="s">
        <v>4939</v>
      </c>
      <c r="B1609" t="s">
        <v>4940</v>
      </c>
      <c r="H1609" s="3">
        <v>45492</v>
      </c>
    </row>
    <row r="1610" spans="1:8" x14ac:dyDescent="0.25">
      <c r="A1610" s="7" t="s">
        <v>4956</v>
      </c>
      <c r="B1610" t="s">
        <v>4958</v>
      </c>
      <c r="H1610" s="3">
        <v>45492</v>
      </c>
    </row>
    <row r="1611" spans="1:8" x14ac:dyDescent="0.25">
      <c r="A1611" s="7" t="s">
        <v>4974</v>
      </c>
      <c r="B1611" t="s">
        <v>4976</v>
      </c>
      <c r="H1611" s="3">
        <v>45492</v>
      </c>
    </row>
    <row r="1612" spans="1:8" x14ac:dyDescent="0.25">
      <c r="A1612" s="7" t="s">
        <v>4992</v>
      </c>
      <c r="B1612" t="s">
        <v>4994</v>
      </c>
      <c r="H1612" s="3">
        <v>45492</v>
      </c>
    </row>
    <row r="1613" spans="1:8" x14ac:dyDescent="0.25">
      <c r="A1613" s="7" t="s">
        <v>5001</v>
      </c>
      <c r="B1613" t="s">
        <v>5003</v>
      </c>
      <c r="H1613" s="3">
        <v>45492</v>
      </c>
    </row>
    <row r="1614" spans="1:8" x14ac:dyDescent="0.25">
      <c r="A1614" s="7" t="s">
        <v>5010</v>
      </c>
      <c r="B1614" t="s">
        <v>5012</v>
      </c>
      <c r="H1614" s="3">
        <v>45492</v>
      </c>
    </row>
    <row r="1615" spans="1:8" x14ac:dyDescent="0.25">
      <c r="A1615" s="7" t="s">
        <v>5018</v>
      </c>
      <c r="B1615" t="s">
        <v>5019</v>
      </c>
      <c r="H1615" s="3">
        <v>45492</v>
      </c>
    </row>
    <row r="1616" spans="1:8" x14ac:dyDescent="0.25">
      <c r="A1616" s="7" t="s">
        <v>2219</v>
      </c>
      <c r="B1616" t="s">
        <v>2221</v>
      </c>
      <c r="H1616" s="3">
        <v>45492</v>
      </c>
    </row>
    <row r="1617" spans="1:8" x14ac:dyDescent="0.25">
      <c r="A1617" s="7" t="s">
        <v>2249</v>
      </c>
      <c r="B1617" t="s">
        <v>2251</v>
      </c>
      <c r="H1617" s="3">
        <v>45492</v>
      </c>
    </row>
    <row r="1618" spans="1:8" x14ac:dyDescent="0.25">
      <c r="A1618" s="7" t="s">
        <v>2357</v>
      </c>
      <c r="B1618" t="s">
        <v>2359</v>
      </c>
      <c r="H1618" s="3">
        <v>45492</v>
      </c>
    </row>
    <row r="1619" spans="1:8" x14ac:dyDescent="0.25">
      <c r="A1619" s="7" t="s">
        <v>2241</v>
      </c>
      <c r="B1619" t="s">
        <v>2243</v>
      </c>
      <c r="H1619" s="3">
        <v>45492</v>
      </c>
    </row>
    <row r="1620" spans="1:8" x14ac:dyDescent="0.25">
      <c r="A1620" s="7" t="s">
        <v>2224</v>
      </c>
      <c r="B1620" t="s">
        <v>2226</v>
      </c>
      <c r="H1620" s="3">
        <v>45492</v>
      </c>
    </row>
    <row r="1621" spans="1:8" x14ac:dyDescent="0.25">
      <c r="A1621" s="7" t="s">
        <v>2191</v>
      </c>
      <c r="B1621" t="s">
        <v>2193</v>
      </c>
      <c r="H1621" s="3">
        <v>45492</v>
      </c>
    </row>
    <row r="1622" spans="1:8" x14ac:dyDescent="0.25">
      <c r="A1622" s="7" t="s">
        <v>5797</v>
      </c>
      <c r="B1622" t="s">
        <v>5799</v>
      </c>
      <c r="H1622" s="3">
        <v>45492</v>
      </c>
    </row>
    <row r="1623" spans="1:8" x14ac:dyDescent="0.25">
      <c r="A1623" s="7">
        <v>3264363</v>
      </c>
      <c r="B1623" t="s">
        <v>5801</v>
      </c>
      <c r="H1623" s="3">
        <v>45492</v>
      </c>
    </row>
    <row r="1624" spans="1:8" x14ac:dyDescent="0.25">
      <c r="A1624" s="7">
        <v>1205749</v>
      </c>
      <c r="B1624" t="s">
        <v>5803</v>
      </c>
      <c r="H1624" s="3">
        <v>45492</v>
      </c>
    </row>
    <row r="1625" spans="1:8" x14ac:dyDescent="0.25">
      <c r="A1625" s="7">
        <v>7704745</v>
      </c>
      <c r="B1625" t="s">
        <v>5804</v>
      </c>
      <c r="H1625" s="3">
        <v>45492</v>
      </c>
    </row>
    <row r="1626" spans="1:8" x14ac:dyDescent="0.25">
      <c r="A1626" s="7">
        <v>2442630</v>
      </c>
      <c r="B1626" t="s">
        <v>5806</v>
      </c>
      <c r="H1626" s="3">
        <v>45492</v>
      </c>
    </row>
    <row r="1627" spans="1:8" x14ac:dyDescent="0.25">
      <c r="A1627" s="7">
        <v>3264389</v>
      </c>
      <c r="B1627" t="s">
        <v>5808</v>
      </c>
      <c r="H1627" s="3">
        <v>45492</v>
      </c>
    </row>
    <row r="1628" spans="1:8" x14ac:dyDescent="0.25">
      <c r="A1628" s="7">
        <v>4516027</v>
      </c>
      <c r="B1628" t="s">
        <v>5810</v>
      </c>
      <c r="H1628" s="3">
        <v>45492</v>
      </c>
    </row>
    <row r="1629" spans="1:8" x14ac:dyDescent="0.25">
      <c r="A1629" s="7" t="s">
        <v>5811</v>
      </c>
      <c r="B1629" t="s">
        <v>5813</v>
      </c>
      <c r="H1629" s="3">
        <v>45492</v>
      </c>
    </row>
    <row r="1630" spans="1:8" x14ac:dyDescent="0.25">
      <c r="A1630" s="7">
        <v>2744795</v>
      </c>
      <c r="B1630" t="s">
        <v>5815</v>
      </c>
      <c r="H1630" s="3">
        <v>45492</v>
      </c>
    </row>
    <row r="1631" spans="1:8" x14ac:dyDescent="0.25">
      <c r="A1631" s="7">
        <v>1690809</v>
      </c>
      <c r="B1631" t="s">
        <v>5817</v>
      </c>
      <c r="H1631" s="3">
        <v>45492</v>
      </c>
    </row>
    <row r="1632" spans="1:8" x14ac:dyDescent="0.25">
      <c r="A1632" s="7">
        <v>2755106</v>
      </c>
      <c r="B1632" t="s">
        <v>5819</v>
      </c>
      <c r="H1632" s="3">
        <v>45492</v>
      </c>
    </row>
    <row r="1633" spans="1:8" x14ac:dyDescent="0.25">
      <c r="A1633" s="7" t="s">
        <v>5820</v>
      </c>
      <c r="B1633" t="s">
        <v>5822</v>
      </c>
      <c r="H1633" s="3">
        <v>45492</v>
      </c>
    </row>
    <row r="1634" spans="1:8" x14ac:dyDescent="0.25">
      <c r="A1634" s="7" t="s">
        <v>5071</v>
      </c>
      <c r="B1634" t="s">
        <v>5072</v>
      </c>
      <c r="C1634" t="s">
        <v>27</v>
      </c>
      <c r="D1634">
        <v>30</v>
      </c>
      <c r="H1634" s="3">
        <v>45492</v>
      </c>
    </row>
    <row r="1635" spans="1:8" x14ac:dyDescent="0.25">
      <c r="A1635" s="7" t="s">
        <v>5823</v>
      </c>
      <c r="B1635" t="s">
        <v>5825</v>
      </c>
      <c r="C1635" t="s">
        <v>34</v>
      </c>
      <c r="D1635">
        <v>30</v>
      </c>
      <c r="H1635" s="3">
        <v>45492</v>
      </c>
    </row>
    <row r="1636" spans="1:8" x14ac:dyDescent="0.25">
      <c r="A1636" s="7" t="s">
        <v>5826</v>
      </c>
      <c r="B1636" t="s">
        <v>5827</v>
      </c>
      <c r="C1636" t="s">
        <v>41</v>
      </c>
      <c r="D1636">
        <v>14</v>
      </c>
      <c r="H1636" s="3">
        <v>45492</v>
      </c>
    </row>
    <row r="1637" spans="1:8" x14ac:dyDescent="0.25">
      <c r="A1637" s="7" t="s">
        <v>5828</v>
      </c>
      <c r="B1637" t="s">
        <v>5830</v>
      </c>
      <c r="C1637" t="s">
        <v>41</v>
      </c>
      <c r="D1637">
        <v>30</v>
      </c>
      <c r="H1637" s="3">
        <v>45492</v>
      </c>
    </row>
    <row r="1638" spans="1:8" x14ac:dyDescent="0.25">
      <c r="A1638" s="7" t="s">
        <v>5831</v>
      </c>
      <c r="B1638" t="s">
        <v>5832</v>
      </c>
      <c r="C1638" t="s">
        <v>41</v>
      </c>
      <c r="D1638">
        <v>30</v>
      </c>
      <c r="H1638" s="3">
        <v>45492</v>
      </c>
    </row>
    <row r="1639" spans="1:8" x14ac:dyDescent="0.25">
      <c r="A1639" s="7" t="s">
        <v>5833</v>
      </c>
      <c r="B1639" t="s">
        <v>5835</v>
      </c>
      <c r="C1639" t="s">
        <v>41</v>
      </c>
      <c r="D1639">
        <v>60</v>
      </c>
      <c r="H1639" s="3">
        <v>45492</v>
      </c>
    </row>
    <row r="1640" spans="1:8" x14ac:dyDescent="0.25">
      <c r="A1640" s="7" t="s">
        <v>5836</v>
      </c>
      <c r="B1640" t="s">
        <v>5838</v>
      </c>
      <c r="C1640" t="s">
        <v>41</v>
      </c>
      <c r="D1640">
        <v>60</v>
      </c>
      <c r="H1640" s="3">
        <v>45492</v>
      </c>
    </row>
    <row r="1641" spans="1:8" x14ac:dyDescent="0.25">
      <c r="A1641" s="7" t="s">
        <v>5839</v>
      </c>
      <c r="B1641" t="s">
        <v>5840</v>
      </c>
      <c r="C1641" t="s">
        <v>47</v>
      </c>
      <c r="D1641">
        <v>14</v>
      </c>
      <c r="H1641" s="3">
        <v>45492</v>
      </c>
    </row>
    <row r="1642" spans="1:8" x14ac:dyDescent="0.25">
      <c r="A1642" s="7" t="s">
        <v>5841</v>
      </c>
      <c r="B1642" t="s">
        <v>5843</v>
      </c>
      <c r="C1642" t="s">
        <v>47</v>
      </c>
      <c r="D1642">
        <v>30</v>
      </c>
      <c r="H1642" s="3">
        <v>45492</v>
      </c>
    </row>
    <row r="1643" spans="1:8" x14ac:dyDescent="0.25">
      <c r="A1643" s="7" t="s">
        <v>5844</v>
      </c>
      <c r="B1643" t="s">
        <v>5845</v>
      </c>
      <c r="C1643" t="s">
        <v>47</v>
      </c>
      <c r="D1643">
        <v>30</v>
      </c>
      <c r="H1643" s="3">
        <v>45492</v>
      </c>
    </row>
    <row r="1644" spans="1:8" x14ac:dyDescent="0.25">
      <c r="A1644" s="7" t="s">
        <v>5846</v>
      </c>
      <c r="B1644" t="s">
        <v>5848</v>
      </c>
      <c r="C1644" t="s">
        <v>47</v>
      </c>
      <c r="D1644">
        <v>60</v>
      </c>
      <c r="H1644" s="3">
        <v>45492</v>
      </c>
    </row>
    <row r="1645" spans="1:8" x14ac:dyDescent="0.25">
      <c r="A1645" s="7" t="s">
        <v>5849</v>
      </c>
      <c r="B1645" t="s">
        <v>5850</v>
      </c>
      <c r="C1645" t="s">
        <v>47</v>
      </c>
      <c r="D1645">
        <v>60</v>
      </c>
      <c r="H1645" s="3">
        <v>45492</v>
      </c>
    </row>
    <row r="1646" spans="1:8" x14ac:dyDescent="0.25">
      <c r="A1646" s="7" t="s">
        <v>5077</v>
      </c>
      <c r="B1646" t="s">
        <v>5078</v>
      </c>
      <c r="C1646" t="s">
        <v>69</v>
      </c>
      <c r="D1646">
        <v>1</v>
      </c>
      <c r="E1646">
        <v>2</v>
      </c>
      <c r="F1646" t="s">
        <v>70</v>
      </c>
      <c r="H1646" s="3">
        <v>45492</v>
      </c>
    </row>
    <row r="1647" spans="1:8" x14ac:dyDescent="0.25">
      <c r="A1647" s="7" t="s">
        <v>5083</v>
      </c>
      <c r="B1647" t="s">
        <v>5084</v>
      </c>
      <c r="C1647" t="s">
        <v>121</v>
      </c>
      <c r="D1647">
        <v>1</v>
      </c>
      <c r="E1647">
        <v>15</v>
      </c>
      <c r="F1647" t="s">
        <v>70</v>
      </c>
      <c r="H1647" s="3">
        <v>45492</v>
      </c>
    </row>
    <row r="1648" spans="1:8" x14ac:dyDescent="0.25">
      <c r="A1648" s="7" t="s">
        <v>5085</v>
      </c>
      <c r="B1648" t="s">
        <v>5086</v>
      </c>
      <c r="C1648" t="s">
        <v>121</v>
      </c>
      <c r="D1648">
        <v>1</v>
      </c>
      <c r="E1648">
        <v>30</v>
      </c>
      <c r="F1648" t="s">
        <v>70</v>
      </c>
      <c r="H1648" s="3">
        <v>45492</v>
      </c>
    </row>
    <row r="1649" spans="1:8" x14ac:dyDescent="0.25">
      <c r="A1649" s="7" t="s">
        <v>5851</v>
      </c>
      <c r="B1649" t="s">
        <v>5852</v>
      </c>
      <c r="C1649" t="s">
        <v>147</v>
      </c>
      <c r="D1649">
        <v>1</v>
      </c>
      <c r="E1649">
        <v>300</v>
      </c>
      <c r="F1649" t="s">
        <v>21</v>
      </c>
      <c r="H1649" s="3">
        <v>45492</v>
      </c>
    </row>
    <row r="1650" spans="1:8" x14ac:dyDescent="0.25">
      <c r="A1650" s="7" t="s">
        <v>5853</v>
      </c>
      <c r="B1650" t="s">
        <v>5855</v>
      </c>
      <c r="C1650" t="s">
        <v>147</v>
      </c>
      <c r="D1650">
        <v>1</v>
      </c>
      <c r="E1650">
        <v>500</v>
      </c>
      <c r="F1650" t="s">
        <v>21</v>
      </c>
      <c r="H1650" s="3">
        <v>45492</v>
      </c>
    </row>
    <row r="1651" spans="1:8" x14ac:dyDescent="0.25">
      <c r="A1651" s="7" t="s">
        <v>5856</v>
      </c>
      <c r="B1651" t="s">
        <v>5857</v>
      </c>
      <c r="C1651" t="s">
        <v>147</v>
      </c>
      <c r="D1651">
        <v>1</v>
      </c>
      <c r="E1651">
        <v>500</v>
      </c>
      <c r="F1651" t="s">
        <v>21</v>
      </c>
      <c r="H1651" s="3">
        <v>45492</v>
      </c>
    </row>
    <row r="1652" spans="1:8" x14ac:dyDescent="0.25">
      <c r="A1652" s="7" t="s">
        <v>5858</v>
      </c>
      <c r="B1652" t="s">
        <v>5860</v>
      </c>
      <c r="C1652" t="s">
        <v>159</v>
      </c>
      <c r="D1652">
        <v>50</v>
      </c>
      <c r="H1652" s="3">
        <v>45492</v>
      </c>
    </row>
    <row r="1653" spans="1:8" x14ac:dyDescent="0.25">
      <c r="A1653" s="7" t="s">
        <v>5861</v>
      </c>
      <c r="B1653" t="s">
        <v>5863</v>
      </c>
      <c r="C1653" t="s">
        <v>159</v>
      </c>
      <c r="D1653">
        <v>50</v>
      </c>
      <c r="H1653" s="3">
        <v>45492</v>
      </c>
    </row>
    <row r="1654" spans="1:8" x14ac:dyDescent="0.25">
      <c r="A1654" s="7" t="s">
        <v>5106</v>
      </c>
      <c r="B1654" t="s">
        <v>5107</v>
      </c>
      <c r="C1654" t="s">
        <v>178</v>
      </c>
      <c r="D1654">
        <v>50</v>
      </c>
      <c r="H1654" s="3">
        <v>45492</v>
      </c>
    </row>
    <row r="1655" spans="1:8" x14ac:dyDescent="0.25">
      <c r="A1655" s="7" t="s">
        <v>5103</v>
      </c>
      <c r="B1655" t="s">
        <v>5105</v>
      </c>
      <c r="C1655" t="s">
        <v>178</v>
      </c>
      <c r="D1655">
        <v>50</v>
      </c>
      <c r="H1655" s="3">
        <v>45492</v>
      </c>
    </row>
    <row r="1656" spans="1:8" x14ac:dyDescent="0.25">
      <c r="A1656" s="7" t="s">
        <v>5100</v>
      </c>
      <c r="B1656" t="s">
        <v>5102</v>
      </c>
      <c r="C1656" t="s">
        <v>178</v>
      </c>
      <c r="D1656">
        <v>50</v>
      </c>
      <c r="H1656" s="3">
        <v>45492</v>
      </c>
    </row>
    <row r="1657" spans="1:8" x14ac:dyDescent="0.25">
      <c r="A1657" s="7" t="s">
        <v>5864</v>
      </c>
      <c r="B1657" t="s">
        <v>5866</v>
      </c>
      <c r="C1657" t="s">
        <v>178</v>
      </c>
      <c r="D1657">
        <v>60</v>
      </c>
      <c r="H1657" s="3">
        <v>45492</v>
      </c>
    </row>
    <row r="1658" spans="1:8" x14ac:dyDescent="0.25">
      <c r="A1658" s="7" t="s">
        <v>5108</v>
      </c>
      <c r="B1658" t="s">
        <v>5109</v>
      </c>
      <c r="C1658" t="s">
        <v>222</v>
      </c>
      <c r="D1658">
        <v>50</v>
      </c>
      <c r="H1658" s="3">
        <v>45492</v>
      </c>
    </row>
    <row r="1659" spans="1:8" x14ac:dyDescent="0.25">
      <c r="A1659" s="7" t="s">
        <v>5113</v>
      </c>
      <c r="B1659" t="s">
        <v>5115</v>
      </c>
      <c r="C1659" t="s">
        <v>222</v>
      </c>
      <c r="D1659">
        <v>50</v>
      </c>
      <c r="H1659" s="3">
        <v>45492</v>
      </c>
    </row>
    <row r="1660" spans="1:8" x14ac:dyDescent="0.25">
      <c r="A1660" s="7" t="s">
        <v>5110</v>
      </c>
      <c r="B1660" t="s">
        <v>5112</v>
      </c>
      <c r="C1660" t="s">
        <v>222</v>
      </c>
      <c r="D1660">
        <v>50</v>
      </c>
      <c r="H1660" s="3">
        <v>45492</v>
      </c>
    </row>
    <row r="1661" spans="1:8" x14ac:dyDescent="0.25">
      <c r="A1661" s="7" t="s">
        <v>5116</v>
      </c>
      <c r="B1661" t="s">
        <v>5118</v>
      </c>
      <c r="C1661" t="s">
        <v>257</v>
      </c>
      <c r="D1661">
        <v>50</v>
      </c>
      <c r="H1661" s="3">
        <v>45492</v>
      </c>
    </row>
    <row r="1662" spans="1:8" x14ac:dyDescent="0.25">
      <c r="A1662" s="7" t="s">
        <v>5119</v>
      </c>
      <c r="B1662" t="s">
        <v>5120</v>
      </c>
      <c r="C1662" t="s">
        <v>298</v>
      </c>
      <c r="D1662">
        <v>36</v>
      </c>
      <c r="H1662" s="3">
        <v>45492</v>
      </c>
    </row>
    <row r="1663" spans="1:8" x14ac:dyDescent="0.25">
      <c r="A1663" s="7" t="s">
        <v>5129</v>
      </c>
      <c r="B1663" t="s">
        <v>5130</v>
      </c>
      <c r="C1663" t="s">
        <v>407</v>
      </c>
      <c r="D1663">
        <v>40</v>
      </c>
      <c r="H1663" s="3">
        <v>45492</v>
      </c>
    </row>
    <row r="1664" spans="1:8" x14ac:dyDescent="0.25">
      <c r="A1664" s="7" t="s">
        <v>5867</v>
      </c>
      <c r="B1664" t="s">
        <v>5868</v>
      </c>
      <c r="C1664" t="s">
        <v>413</v>
      </c>
      <c r="D1664">
        <v>50</v>
      </c>
      <c r="H1664" s="3">
        <v>45492</v>
      </c>
    </row>
    <row r="1665" spans="1:8" x14ac:dyDescent="0.25">
      <c r="A1665" s="7" t="s">
        <v>5869</v>
      </c>
      <c r="B1665" t="s">
        <v>5871</v>
      </c>
      <c r="C1665" t="s">
        <v>451</v>
      </c>
      <c r="D1665">
        <v>60</v>
      </c>
      <c r="H1665" s="3">
        <v>45492</v>
      </c>
    </row>
    <row r="1666" spans="1:8" x14ac:dyDescent="0.25">
      <c r="A1666" s="7" t="s">
        <v>5872</v>
      </c>
      <c r="B1666" t="s">
        <v>5874</v>
      </c>
      <c r="C1666" t="s">
        <v>465</v>
      </c>
      <c r="D1666">
        <v>50</v>
      </c>
      <c r="H1666" s="3">
        <v>45492</v>
      </c>
    </row>
    <row r="1667" spans="1:8" x14ac:dyDescent="0.25">
      <c r="A1667" s="7" t="s">
        <v>5875</v>
      </c>
      <c r="B1667" t="s">
        <v>5877</v>
      </c>
      <c r="C1667" t="s">
        <v>471</v>
      </c>
      <c r="D1667">
        <v>5</v>
      </c>
      <c r="H1667" s="3">
        <v>45492</v>
      </c>
    </row>
    <row r="1668" spans="1:8" x14ac:dyDescent="0.25">
      <c r="A1668" s="7" t="s">
        <v>5878</v>
      </c>
      <c r="B1668" t="s">
        <v>5880</v>
      </c>
      <c r="C1668" t="s">
        <v>484</v>
      </c>
      <c r="D1668">
        <v>90</v>
      </c>
      <c r="H1668" s="3">
        <v>45492</v>
      </c>
    </row>
    <row r="1669" spans="1:8" x14ac:dyDescent="0.25">
      <c r="A1669" s="7" t="s">
        <v>5143</v>
      </c>
      <c r="B1669" t="s">
        <v>5145</v>
      </c>
      <c r="C1669" t="s">
        <v>571</v>
      </c>
      <c r="D1669">
        <v>1</v>
      </c>
      <c r="E1669">
        <v>200</v>
      </c>
      <c r="F1669" t="s">
        <v>21</v>
      </c>
      <c r="H1669" s="3">
        <v>45492</v>
      </c>
    </row>
    <row r="1670" spans="1:8" x14ac:dyDescent="0.25">
      <c r="A1670" s="7" t="s">
        <v>5881</v>
      </c>
      <c r="B1670" t="s">
        <v>5883</v>
      </c>
      <c r="C1670" t="s">
        <v>593</v>
      </c>
      <c r="D1670">
        <v>1</v>
      </c>
      <c r="E1670">
        <v>125</v>
      </c>
      <c r="F1670" t="s">
        <v>21</v>
      </c>
      <c r="H1670" s="3">
        <v>45492</v>
      </c>
    </row>
    <row r="1671" spans="1:8" x14ac:dyDescent="0.25">
      <c r="A1671" s="7" t="s">
        <v>5884</v>
      </c>
      <c r="B1671" t="s">
        <v>5886</v>
      </c>
      <c r="C1671" t="s">
        <v>593</v>
      </c>
      <c r="D1671">
        <v>1</v>
      </c>
      <c r="E1671">
        <v>250</v>
      </c>
      <c r="F1671" t="s">
        <v>21</v>
      </c>
      <c r="H1671" s="3">
        <v>45492</v>
      </c>
    </row>
    <row r="1672" spans="1:8" x14ac:dyDescent="0.25">
      <c r="A1672" s="7" t="s">
        <v>5887</v>
      </c>
      <c r="B1672" t="s">
        <v>5889</v>
      </c>
      <c r="C1672" t="s">
        <v>661</v>
      </c>
      <c r="D1672">
        <v>1</v>
      </c>
      <c r="E1672">
        <v>125</v>
      </c>
      <c r="F1672" t="s">
        <v>21</v>
      </c>
      <c r="H1672" s="3">
        <v>45492</v>
      </c>
    </row>
    <row r="1673" spans="1:8" x14ac:dyDescent="0.25">
      <c r="A1673" s="7" t="s">
        <v>5890</v>
      </c>
      <c r="B1673" t="s">
        <v>5892</v>
      </c>
      <c r="C1673" t="s">
        <v>661</v>
      </c>
      <c r="D1673">
        <v>1</v>
      </c>
      <c r="E1673">
        <v>250</v>
      </c>
      <c r="F1673" t="s">
        <v>21</v>
      </c>
      <c r="H1673" s="3">
        <v>45492</v>
      </c>
    </row>
    <row r="1674" spans="1:8" x14ac:dyDescent="0.25">
      <c r="A1674" s="7" t="s">
        <v>5155</v>
      </c>
      <c r="B1674" t="s">
        <v>5157</v>
      </c>
      <c r="C1674" t="s">
        <v>766</v>
      </c>
      <c r="D1674">
        <v>4</v>
      </c>
      <c r="H1674" s="3">
        <v>45492</v>
      </c>
    </row>
    <row r="1675" spans="1:8" x14ac:dyDescent="0.25">
      <c r="A1675" s="7" t="s">
        <v>5158</v>
      </c>
      <c r="B1675" t="s">
        <v>5160</v>
      </c>
      <c r="C1675" t="s">
        <v>766</v>
      </c>
      <c r="D1675">
        <v>12</v>
      </c>
      <c r="H1675" s="3">
        <v>45492</v>
      </c>
    </row>
    <row r="1676" spans="1:8" x14ac:dyDescent="0.25">
      <c r="A1676" s="7" t="s">
        <v>5893</v>
      </c>
      <c r="B1676" t="s">
        <v>5895</v>
      </c>
      <c r="C1676" t="s">
        <v>766</v>
      </c>
      <c r="D1676">
        <v>24</v>
      </c>
      <c r="H1676" s="3">
        <v>45492</v>
      </c>
    </row>
    <row r="1677" spans="1:8" x14ac:dyDescent="0.25">
      <c r="A1677" s="7" t="s">
        <v>5896</v>
      </c>
      <c r="B1677" t="s">
        <v>5898</v>
      </c>
      <c r="C1677" t="s">
        <v>787</v>
      </c>
      <c r="D1677">
        <v>90</v>
      </c>
      <c r="H1677" s="3">
        <v>45492</v>
      </c>
    </row>
    <row r="1678" spans="1:8" x14ac:dyDescent="0.25">
      <c r="A1678" s="7" t="s">
        <v>5899</v>
      </c>
      <c r="B1678" t="s">
        <v>5901</v>
      </c>
      <c r="C1678" t="s">
        <v>787</v>
      </c>
      <c r="D1678">
        <v>90</v>
      </c>
      <c r="H1678" s="3">
        <v>45492</v>
      </c>
    </row>
    <row r="1679" spans="1:8" x14ac:dyDescent="0.25">
      <c r="A1679" s="7" t="s">
        <v>5902</v>
      </c>
      <c r="B1679" t="s">
        <v>5904</v>
      </c>
      <c r="C1679" t="s">
        <v>793</v>
      </c>
      <c r="D1679">
        <v>1</v>
      </c>
      <c r="E1679">
        <v>0.5</v>
      </c>
      <c r="F1679" t="s">
        <v>21</v>
      </c>
      <c r="H1679" s="3">
        <v>45492</v>
      </c>
    </row>
    <row r="1680" spans="1:8" x14ac:dyDescent="0.25">
      <c r="A1680" s="7" t="s">
        <v>5161</v>
      </c>
      <c r="B1680" t="s">
        <v>5163</v>
      </c>
      <c r="C1680" t="s">
        <v>815</v>
      </c>
      <c r="D1680">
        <v>21</v>
      </c>
      <c r="H1680" s="3">
        <v>45492</v>
      </c>
    </row>
    <row r="1681" spans="1:8" x14ac:dyDescent="0.25">
      <c r="A1681" s="7" t="s">
        <v>5168</v>
      </c>
      <c r="B1681" t="s">
        <v>5170</v>
      </c>
      <c r="C1681" t="s">
        <v>815</v>
      </c>
      <c r="D1681">
        <v>21</v>
      </c>
      <c r="H1681" s="3">
        <v>45492</v>
      </c>
    </row>
    <row r="1682" spans="1:8" x14ac:dyDescent="0.25">
      <c r="A1682" s="7" t="s">
        <v>5166</v>
      </c>
      <c r="B1682" t="s">
        <v>5167</v>
      </c>
      <c r="C1682" t="s">
        <v>815</v>
      </c>
      <c r="D1682">
        <v>21</v>
      </c>
      <c r="H1682" s="3">
        <v>45492</v>
      </c>
    </row>
    <row r="1683" spans="1:8" x14ac:dyDescent="0.25">
      <c r="A1683" s="7" t="s">
        <v>5164</v>
      </c>
      <c r="B1683" t="s">
        <v>5165</v>
      </c>
      <c r="C1683" t="s">
        <v>815</v>
      </c>
      <c r="D1683">
        <v>21</v>
      </c>
      <c r="H1683" s="3">
        <v>45492</v>
      </c>
    </row>
    <row r="1684" spans="1:8" x14ac:dyDescent="0.25">
      <c r="A1684" s="7" t="s">
        <v>5905</v>
      </c>
      <c r="B1684" t="s">
        <v>5906</v>
      </c>
      <c r="C1684" t="s">
        <v>815</v>
      </c>
      <c r="D1684">
        <v>21</v>
      </c>
      <c r="H1684" s="3">
        <v>45492</v>
      </c>
    </row>
    <row r="1685" spans="1:8" x14ac:dyDescent="0.25">
      <c r="A1685" s="7" t="s">
        <v>5907</v>
      </c>
      <c r="B1685" t="s">
        <v>5909</v>
      </c>
      <c r="C1685" t="s">
        <v>898</v>
      </c>
      <c r="D1685">
        <v>1</v>
      </c>
      <c r="E1685">
        <v>125</v>
      </c>
      <c r="F1685" t="s">
        <v>21</v>
      </c>
      <c r="H1685" s="3">
        <v>45492</v>
      </c>
    </row>
    <row r="1686" spans="1:8" x14ac:dyDescent="0.25">
      <c r="A1686" s="7" t="s">
        <v>5910</v>
      </c>
      <c r="B1686" t="s">
        <v>5911</v>
      </c>
      <c r="C1686" t="s">
        <v>898</v>
      </c>
      <c r="D1686">
        <v>1</v>
      </c>
      <c r="E1686">
        <v>160</v>
      </c>
      <c r="F1686" t="s">
        <v>21</v>
      </c>
      <c r="H1686" s="3">
        <v>45492</v>
      </c>
    </row>
    <row r="1687" spans="1:8" x14ac:dyDescent="0.25">
      <c r="A1687" s="7" t="s">
        <v>5176</v>
      </c>
      <c r="B1687" t="s">
        <v>5177</v>
      </c>
      <c r="C1687" t="s">
        <v>903</v>
      </c>
      <c r="D1687">
        <v>1</v>
      </c>
      <c r="E1687">
        <v>180</v>
      </c>
      <c r="F1687" t="s">
        <v>21</v>
      </c>
      <c r="H1687" s="3">
        <v>45492</v>
      </c>
    </row>
    <row r="1688" spans="1:8" x14ac:dyDescent="0.25">
      <c r="A1688" s="7" t="s">
        <v>5178</v>
      </c>
      <c r="B1688" t="s">
        <v>5179</v>
      </c>
      <c r="C1688" t="s">
        <v>903</v>
      </c>
      <c r="D1688">
        <v>1</v>
      </c>
      <c r="E1688">
        <v>180</v>
      </c>
      <c r="F1688" t="s">
        <v>21</v>
      </c>
      <c r="H1688" s="3">
        <v>45492</v>
      </c>
    </row>
    <row r="1689" spans="1:8" x14ac:dyDescent="0.25">
      <c r="A1689" s="7" t="s">
        <v>5183</v>
      </c>
      <c r="B1689" t="s">
        <v>5913</v>
      </c>
      <c r="C1689" t="s">
        <v>916</v>
      </c>
      <c r="D1689">
        <v>30</v>
      </c>
      <c r="H1689" s="3">
        <v>45492</v>
      </c>
    </row>
    <row r="1690" spans="1:8" x14ac:dyDescent="0.25">
      <c r="A1690" s="7" t="s">
        <v>5180</v>
      </c>
      <c r="B1690" t="s">
        <v>5182</v>
      </c>
      <c r="C1690" t="s">
        <v>916</v>
      </c>
      <c r="D1690">
        <v>30</v>
      </c>
      <c r="H1690" s="3">
        <v>45492</v>
      </c>
    </row>
    <row r="1691" spans="1:8" x14ac:dyDescent="0.25">
      <c r="A1691" s="7" t="s">
        <v>5914</v>
      </c>
      <c r="B1691" t="s">
        <v>5915</v>
      </c>
      <c r="C1691" t="s">
        <v>916</v>
      </c>
      <c r="D1691">
        <v>60</v>
      </c>
      <c r="H1691" s="3">
        <v>45492</v>
      </c>
    </row>
    <row r="1692" spans="1:8" x14ac:dyDescent="0.25">
      <c r="A1692" s="7" t="s">
        <v>5916</v>
      </c>
      <c r="B1692" t="s">
        <v>5918</v>
      </c>
      <c r="C1692" t="s">
        <v>916</v>
      </c>
      <c r="D1692">
        <v>60</v>
      </c>
      <c r="H1692" s="3">
        <v>45492</v>
      </c>
    </row>
    <row r="1693" spans="1:8" x14ac:dyDescent="0.25">
      <c r="A1693" s="7" t="s">
        <v>5919</v>
      </c>
      <c r="B1693" t="s">
        <v>5921</v>
      </c>
      <c r="C1693" t="s">
        <v>916</v>
      </c>
      <c r="D1693">
        <v>60</v>
      </c>
      <c r="H1693" s="3">
        <v>45492</v>
      </c>
    </row>
    <row r="1694" spans="1:8" x14ac:dyDescent="0.25">
      <c r="A1694" s="7" t="s">
        <v>5922</v>
      </c>
      <c r="B1694" t="s">
        <v>5924</v>
      </c>
      <c r="C1694" t="s">
        <v>916</v>
      </c>
      <c r="D1694">
        <v>60</v>
      </c>
      <c r="H1694" s="3">
        <v>45492</v>
      </c>
    </row>
    <row r="1695" spans="1:8" x14ac:dyDescent="0.25">
      <c r="A1695" s="7" t="s">
        <v>5925</v>
      </c>
      <c r="B1695" t="s">
        <v>5926</v>
      </c>
      <c r="C1695" t="s">
        <v>916</v>
      </c>
      <c r="D1695">
        <v>60</v>
      </c>
      <c r="H1695" s="3">
        <v>45492</v>
      </c>
    </row>
    <row r="1696" spans="1:8" x14ac:dyDescent="0.25">
      <c r="A1696" s="7" t="s">
        <v>5927</v>
      </c>
      <c r="B1696" t="s">
        <v>5929</v>
      </c>
      <c r="C1696" t="s">
        <v>916</v>
      </c>
      <c r="D1696">
        <v>60</v>
      </c>
      <c r="H1696" s="3">
        <v>45492</v>
      </c>
    </row>
    <row r="1697" spans="1:8" x14ac:dyDescent="0.25">
      <c r="A1697" s="7" t="s">
        <v>5185</v>
      </c>
      <c r="B1697" t="s">
        <v>5931</v>
      </c>
      <c r="C1697" t="s">
        <v>931</v>
      </c>
      <c r="D1697">
        <v>30</v>
      </c>
      <c r="H1697" s="3">
        <v>45492</v>
      </c>
    </row>
    <row r="1698" spans="1:8" x14ac:dyDescent="0.25">
      <c r="A1698" s="7" t="s">
        <v>5932</v>
      </c>
      <c r="B1698" t="s">
        <v>5934</v>
      </c>
      <c r="C1698" t="s">
        <v>931</v>
      </c>
      <c r="D1698">
        <v>60</v>
      </c>
      <c r="H1698" s="3">
        <v>45492</v>
      </c>
    </row>
    <row r="1699" spans="1:8" x14ac:dyDescent="0.25">
      <c r="A1699" s="7" t="s">
        <v>5935</v>
      </c>
      <c r="B1699" t="s">
        <v>5937</v>
      </c>
      <c r="C1699" t="s">
        <v>957</v>
      </c>
      <c r="D1699">
        <v>48</v>
      </c>
      <c r="H1699" s="3">
        <v>45492</v>
      </c>
    </row>
    <row r="1700" spans="1:8" x14ac:dyDescent="0.25">
      <c r="A1700" s="7" t="s">
        <v>5938</v>
      </c>
      <c r="B1700" t="s">
        <v>5940</v>
      </c>
      <c r="C1700" t="s">
        <v>963</v>
      </c>
      <c r="D1700">
        <v>60</v>
      </c>
      <c r="H1700" s="3">
        <v>45492</v>
      </c>
    </row>
    <row r="1701" spans="1:8" x14ac:dyDescent="0.25">
      <c r="A1701" s="7" t="s">
        <v>5941</v>
      </c>
      <c r="B1701" t="s">
        <v>5942</v>
      </c>
      <c r="C1701" t="s">
        <v>963</v>
      </c>
      <c r="D1701">
        <v>60</v>
      </c>
      <c r="H1701" s="3">
        <v>45492</v>
      </c>
    </row>
    <row r="1702" spans="1:8" x14ac:dyDescent="0.25">
      <c r="A1702" s="7" t="s">
        <v>5943</v>
      </c>
      <c r="B1702" t="s">
        <v>5945</v>
      </c>
      <c r="C1702" t="s">
        <v>963</v>
      </c>
      <c r="D1702">
        <v>90</v>
      </c>
      <c r="H1702" s="3">
        <v>45492</v>
      </c>
    </row>
    <row r="1703" spans="1:8" x14ac:dyDescent="0.25">
      <c r="A1703" s="7" t="s">
        <v>5946</v>
      </c>
      <c r="B1703" t="s">
        <v>5948</v>
      </c>
      <c r="C1703" t="s">
        <v>963</v>
      </c>
      <c r="D1703">
        <v>120</v>
      </c>
      <c r="H1703" s="3">
        <v>45492</v>
      </c>
    </row>
    <row r="1704" spans="1:8" x14ac:dyDescent="0.25">
      <c r="A1704" s="7" t="s">
        <v>5949</v>
      </c>
      <c r="B1704" t="s">
        <v>5950</v>
      </c>
      <c r="C1704" t="s">
        <v>963</v>
      </c>
      <c r="D1704">
        <v>90</v>
      </c>
      <c r="H1704" s="3">
        <v>45492</v>
      </c>
    </row>
    <row r="1705" spans="1:8" x14ac:dyDescent="0.25">
      <c r="A1705" s="7" t="s">
        <v>5951</v>
      </c>
      <c r="B1705" t="s">
        <v>5952</v>
      </c>
      <c r="C1705" t="s">
        <v>963</v>
      </c>
      <c r="D1705">
        <v>120</v>
      </c>
      <c r="H1705" s="3">
        <v>45492</v>
      </c>
    </row>
    <row r="1706" spans="1:8" x14ac:dyDescent="0.25">
      <c r="A1706" s="7" t="s">
        <v>5190</v>
      </c>
      <c r="B1706" t="s">
        <v>5191</v>
      </c>
      <c r="C1706" t="s">
        <v>986</v>
      </c>
      <c r="D1706">
        <v>30</v>
      </c>
      <c r="H1706" s="3">
        <v>45492</v>
      </c>
    </row>
    <row r="1707" spans="1:8" x14ac:dyDescent="0.25">
      <c r="A1707" s="7" t="s">
        <v>5192</v>
      </c>
      <c r="B1707" t="s">
        <v>5194</v>
      </c>
      <c r="C1707" t="s">
        <v>986</v>
      </c>
      <c r="D1707">
        <v>30</v>
      </c>
      <c r="H1707" s="3">
        <v>45492</v>
      </c>
    </row>
    <row r="1708" spans="1:8" x14ac:dyDescent="0.25">
      <c r="A1708" s="7" t="s">
        <v>5195</v>
      </c>
      <c r="B1708" t="s">
        <v>5196</v>
      </c>
      <c r="C1708" t="s">
        <v>986</v>
      </c>
      <c r="D1708">
        <v>30</v>
      </c>
      <c r="H1708" s="3">
        <v>45492</v>
      </c>
    </row>
    <row r="1709" spans="1:8" x14ac:dyDescent="0.25">
      <c r="A1709" s="7" t="s">
        <v>5953</v>
      </c>
      <c r="B1709" t="s">
        <v>5955</v>
      </c>
      <c r="C1709" t="s">
        <v>986</v>
      </c>
      <c r="D1709">
        <v>100</v>
      </c>
      <c r="H1709" s="3">
        <v>45492</v>
      </c>
    </row>
    <row r="1710" spans="1:8" x14ac:dyDescent="0.25">
      <c r="A1710" s="7" t="s">
        <v>5956</v>
      </c>
      <c r="B1710" t="s">
        <v>5957</v>
      </c>
      <c r="C1710" t="s">
        <v>995</v>
      </c>
      <c r="D1710">
        <v>30</v>
      </c>
      <c r="H1710" s="3">
        <v>45492</v>
      </c>
    </row>
    <row r="1711" spans="1:8" x14ac:dyDescent="0.25">
      <c r="A1711" s="7" t="s">
        <v>5197</v>
      </c>
      <c r="B1711" t="s">
        <v>5199</v>
      </c>
      <c r="C1711" t="s">
        <v>995</v>
      </c>
      <c r="D1711">
        <v>30</v>
      </c>
      <c r="H1711" s="3">
        <v>45492</v>
      </c>
    </row>
    <row r="1712" spans="1:8" x14ac:dyDescent="0.25">
      <c r="A1712" s="7" t="s">
        <v>5200</v>
      </c>
      <c r="B1712" t="s">
        <v>5202</v>
      </c>
      <c r="C1712" t="s">
        <v>995</v>
      </c>
      <c r="D1712">
        <v>30</v>
      </c>
      <c r="H1712" s="3">
        <v>45492</v>
      </c>
    </row>
    <row r="1713" spans="1:8" x14ac:dyDescent="0.25">
      <c r="A1713" s="7" t="s">
        <v>5958</v>
      </c>
      <c r="B1713" t="s">
        <v>5959</v>
      </c>
      <c r="C1713" t="s">
        <v>995</v>
      </c>
      <c r="D1713">
        <v>100</v>
      </c>
      <c r="H1713" s="3">
        <v>45492</v>
      </c>
    </row>
    <row r="1714" spans="1:8" x14ac:dyDescent="0.25">
      <c r="A1714" s="7" t="s">
        <v>5960</v>
      </c>
      <c r="B1714" t="s">
        <v>5962</v>
      </c>
      <c r="C1714" t="s">
        <v>995</v>
      </c>
      <c r="D1714">
        <v>100</v>
      </c>
      <c r="H1714" s="3">
        <v>45492</v>
      </c>
    </row>
    <row r="1715" spans="1:8" x14ac:dyDescent="0.25">
      <c r="A1715" s="7" t="s">
        <v>5963</v>
      </c>
      <c r="B1715" t="s">
        <v>5965</v>
      </c>
      <c r="C1715" t="s">
        <v>1004</v>
      </c>
      <c r="D1715">
        <v>48</v>
      </c>
      <c r="H1715" s="3">
        <v>45492</v>
      </c>
    </row>
    <row r="1716" spans="1:8" x14ac:dyDescent="0.25">
      <c r="A1716" s="7" t="s">
        <v>5966</v>
      </c>
      <c r="B1716" t="s">
        <v>5967</v>
      </c>
      <c r="C1716" t="s">
        <v>5591</v>
      </c>
      <c r="D1716">
        <v>30</v>
      </c>
      <c r="H1716" s="3">
        <v>45492</v>
      </c>
    </row>
    <row r="1717" spans="1:8" x14ac:dyDescent="0.25">
      <c r="A1717" s="7" t="s">
        <v>5968</v>
      </c>
      <c r="B1717" t="s">
        <v>5969</v>
      </c>
      <c r="C1717" t="s">
        <v>5591</v>
      </c>
      <c r="D1717">
        <v>30</v>
      </c>
      <c r="H1717" s="3">
        <v>45492</v>
      </c>
    </row>
    <row r="1718" spans="1:8" x14ac:dyDescent="0.25">
      <c r="A1718" s="7" t="s">
        <v>5970</v>
      </c>
      <c r="B1718" t="s">
        <v>5971</v>
      </c>
      <c r="C1718" t="s">
        <v>5591</v>
      </c>
      <c r="D1718">
        <v>90</v>
      </c>
      <c r="H1718" s="3">
        <v>45492</v>
      </c>
    </row>
    <row r="1719" spans="1:8" x14ac:dyDescent="0.25">
      <c r="A1719" s="7" t="s">
        <v>5972</v>
      </c>
      <c r="B1719" t="s">
        <v>5974</v>
      </c>
      <c r="C1719" t="s">
        <v>5609</v>
      </c>
      <c r="D1719">
        <v>30</v>
      </c>
      <c r="H1719" s="3">
        <v>45492</v>
      </c>
    </row>
    <row r="1720" spans="1:8" x14ac:dyDescent="0.25">
      <c r="A1720" s="7" t="s">
        <v>5975</v>
      </c>
      <c r="B1720" t="s">
        <v>5977</v>
      </c>
      <c r="C1720" t="s">
        <v>5609</v>
      </c>
      <c r="D1720">
        <v>30</v>
      </c>
      <c r="H1720" s="3">
        <v>45492</v>
      </c>
    </row>
    <row r="1721" spans="1:8" x14ac:dyDescent="0.25">
      <c r="A1721" s="7" t="s">
        <v>5978</v>
      </c>
      <c r="B1721" t="s">
        <v>5979</v>
      </c>
      <c r="C1721" t="s">
        <v>5616</v>
      </c>
      <c r="D1721">
        <v>1</v>
      </c>
      <c r="E1721">
        <v>250</v>
      </c>
      <c r="F1721" t="s">
        <v>21</v>
      </c>
      <c r="H1721" s="3">
        <v>45492</v>
      </c>
    </row>
    <row r="1722" spans="1:8" x14ac:dyDescent="0.25">
      <c r="A1722" s="7" t="s">
        <v>5980</v>
      </c>
      <c r="B1722" t="s">
        <v>5981</v>
      </c>
      <c r="C1722" t="s">
        <v>5616</v>
      </c>
      <c r="D1722">
        <v>1</v>
      </c>
      <c r="E1722">
        <v>500</v>
      </c>
      <c r="F1722" t="s">
        <v>21</v>
      </c>
      <c r="H1722" s="3">
        <v>45492</v>
      </c>
    </row>
    <row r="1723" spans="1:8" x14ac:dyDescent="0.25">
      <c r="A1723" s="7" t="s">
        <v>5982</v>
      </c>
      <c r="B1723" t="s">
        <v>5983</v>
      </c>
      <c r="C1723" t="s">
        <v>5616</v>
      </c>
      <c r="D1723">
        <v>1</v>
      </c>
      <c r="E1723">
        <v>1000</v>
      </c>
      <c r="F1723" t="s">
        <v>21</v>
      </c>
      <c r="H1723" s="3">
        <v>45492</v>
      </c>
    </row>
    <row r="1724" spans="1:8" x14ac:dyDescent="0.25">
      <c r="A1724" s="7" t="s">
        <v>5984</v>
      </c>
      <c r="B1724" t="s">
        <v>5986</v>
      </c>
      <c r="C1724" t="s">
        <v>5616</v>
      </c>
      <c r="D1724">
        <v>1</v>
      </c>
      <c r="E1724">
        <v>500</v>
      </c>
      <c r="F1724" t="s">
        <v>21</v>
      </c>
      <c r="H1724" s="3">
        <v>45492</v>
      </c>
    </row>
    <row r="1725" spans="1:8" x14ac:dyDescent="0.25">
      <c r="A1725" s="7" t="s">
        <v>5987</v>
      </c>
      <c r="B1725" t="s">
        <v>5988</v>
      </c>
      <c r="C1725" t="s">
        <v>5616</v>
      </c>
      <c r="D1725">
        <v>1</v>
      </c>
      <c r="E1725">
        <v>1000</v>
      </c>
      <c r="F1725" t="s">
        <v>21</v>
      </c>
      <c r="H1725" s="3">
        <v>45492</v>
      </c>
    </row>
    <row r="1726" spans="1:8" x14ac:dyDescent="0.25">
      <c r="A1726" s="7" t="s">
        <v>5989</v>
      </c>
      <c r="B1726" t="s">
        <v>5991</v>
      </c>
      <c r="C1726" t="s">
        <v>5616</v>
      </c>
      <c r="D1726">
        <v>1</v>
      </c>
      <c r="E1726">
        <v>1000</v>
      </c>
      <c r="F1726" t="s">
        <v>21</v>
      </c>
      <c r="H1726" s="3">
        <v>45492</v>
      </c>
    </row>
    <row r="1727" spans="1:8" x14ac:dyDescent="0.25">
      <c r="A1727" s="7" t="s">
        <v>5992</v>
      </c>
      <c r="B1727" t="s">
        <v>5994</v>
      </c>
      <c r="C1727" t="s">
        <v>5616</v>
      </c>
      <c r="D1727">
        <v>20</v>
      </c>
      <c r="E1727">
        <v>10</v>
      </c>
      <c r="F1727" t="s">
        <v>21</v>
      </c>
      <c r="H1727" s="3">
        <v>45492</v>
      </c>
    </row>
    <row r="1728" spans="1:8" x14ac:dyDescent="0.25">
      <c r="A1728" s="7" t="s">
        <v>5995</v>
      </c>
      <c r="B1728" t="s">
        <v>5996</v>
      </c>
      <c r="C1728" t="s">
        <v>5616</v>
      </c>
      <c r="D1728">
        <v>20</v>
      </c>
      <c r="E1728">
        <v>50</v>
      </c>
      <c r="F1728" t="s">
        <v>21</v>
      </c>
      <c r="H1728" s="3">
        <v>45492</v>
      </c>
    </row>
    <row r="1729" spans="1:8" x14ac:dyDescent="0.25">
      <c r="A1729" s="7" t="s">
        <v>5997</v>
      </c>
      <c r="B1729" t="s">
        <v>5998</v>
      </c>
      <c r="C1729" t="s">
        <v>1021</v>
      </c>
      <c r="D1729">
        <v>100</v>
      </c>
      <c r="H1729" s="3">
        <v>45492</v>
      </c>
    </row>
    <row r="1730" spans="1:8" x14ac:dyDescent="0.25">
      <c r="A1730" s="7" t="s">
        <v>5999</v>
      </c>
      <c r="B1730" t="s">
        <v>6001</v>
      </c>
      <c r="C1730" t="s">
        <v>1581</v>
      </c>
      <c r="D1730">
        <v>100</v>
      </c>
      <c r="H1730" s="3">
        <v>45492</v>
      </c>
    </row>
    <row r="1731" spans="1:8" x14ac:dyDescent="0.25">
      <c r="A1731" s="7" t="s">
        <v>6002</v>
      </c>
      <c r="B1731" t="s">
        <v>6003</v>
      </c>
      <c r="C1731" t="s">
        <v>1689</v>
      </c>
      <c r="D1731">
        <v>100</v>
      </c>
      <c r="H1731" s="3">
        <v>45492</v>
      </c>
    </row>
    <row r="1732" spans="1:8" x14ac:dyDescent="0.25">
      <c r="A1732" s="7" t="s">
        <v>6004</v>
      </c>
      <c r="B1732" t="s">
        <v>6006</v>
      </c>
      <c r="C1732" t="s">
        <v>1689</v>
      </c>
      <c r="D1732">
        <v>100</v>
      </c>
      <c r="H1732" s="3">
        <v>45492</v>
      </c>
    </row>
    <row r="1733" spans="1:8" x14ac:dyDescent="0.25">
      <c r="A1733" s="7" t="s">
        <v>6007</v>
      </c>
      <c r="B1733" t="s">
        <v>6009</v>
      </c>
      <c r="C1733" t="s">
        <v>1713</v>
      </c>
      <c r="D1733">
        <v>20</v>
      </c>
      <c r="E1733">
        <v>13.8</v>
      </c>
      <c r="F1733" t="s">
        <v>70</v>
      </c>
      <c r="H1733" s="3">
        <v>45492</v>
      </c>
    </row>
    <row r="1734" spans="1:8" x14ac:dyDescent="0.25">
      <c r="A1734" s="7" t="s">
        <v>5209</v>
      </c>
      <c r="B1734" t="s">
        <v>5210</v>
      </c>
      <c r="C1734" t="s">
        <v>1713</v>
      </c>
      <c r="D1734">
        <v>20</v>
      </c>
      <c r="H1734" s="3">
        <v>45492</v>
      </c>
    </row>
    <row r="1735" spans="1:8" x14ac:dyDescent="0.25">
      <c r="A1735" s="7" t="s">
        <v>6010</v>
      </c>
      <c r="B1735" t="s">
        <v>6012</v>
      </c>
      <c r="C1735" t="s">
        <v>1800</v>
      </c>
      <c r="D1735">
        <v>1</v>
      </c>
      <c r="E1735">
        <v>200</v>
      </c>
      <c r="F1735" t="s">
        <v>21</v>
      </c>
      <c r="H1735" s="3">
        <v>45492</v>
      </c>
    </row>
    <row r="1736" spans="1:8" x14ac:dyDescent="0.25">
      <c r="A1736" s="7" t="s">
        <v>6013</v>
      </c>
      <c r="B1736" t="s">
        <v>6015</v>
      </c>
      <c r="C1736" t="s">
        <v>1800</v>
      </c>
      <c r="D1736">
        <v>1</v>
      </c>
      <c r="E1736">
        <v>150</v>
      </c>
      <c r="F1736" t="s">
        <v>21</v>
      </c>
      <c r="H1736" s="3">
        <v>45492</v>
      </c>
    </row>
    <row r="1737" spans="1:8" x14ac:dyDescent="0.25">
      <c r="A1737" s="7" t="s">
        <v>6016</v>
      </c>
      <c r="B1737" t="s">
        <v>6018</v>
      </c>
      <c r="C1737" t="s">
        <v>1800</v>
      </c>
      <c r="D1737">
        <v>1</v>
      </c>
      <c r="E1737">
        <v>150</v>
      </c>
      <c r="F1737" t="s">
        <v>21</v>
      </c>
      <c r="H1737" s="3">
        <v>45492</v>
      </c>
    </row>
    <row r="1738" spans="1:8" x14ac:dyDescent="0.25">
      <c r="A1738" s="7" t="s">
        <v>6019</v>
      </c>
      <c r="B1738" t="s">
        <v>6021</v>
      </c>
      <c r="C1738" t="s">
        <v>1800</v>
      </c>
      <c r="E1738">
        <v>150</v>
      </c>
      <c r="F1738" t="s">
        <v>21</v>
      </c>
      <c r="H1738" s="3">
        <v>45492</v>
      </c>
    </row>
    <row r="1739" spans="1:8" x14ac:dyDescent="0.25">
      <c r="A1739" s="7" t="s">
        <v>5217</v>
      </c>
      <c r="B1739" t="s">
        <v>5218</v>
      </c>
      <c r="C1739" t="s">
        <v>1805</v>
      </c>
      <c r="D1739">
        <v>1</v>
      </c>
      <c r="E1739">
        <v>50</v>
      </c>
      <c r="F1739" t="s">
        <v>70</v>
      </c>
      <c r="H1739" s="3">
        <v>45492</v>
      </c>
    </row>
    <row r="1740" spans="1:8" x14ac:dyDescent="0.25">
      <c r="A1740" s="7" t="s">
        <v>5221</v>
      </c>
      <c r="B1740" t="s">
        <v>5222</v>
      </c>
      <c r="C1740" t="s">
        <v>1817</v>
      </c>
      <c r="D1740">
        <v>20</v>
      </c>
      <c r="E1740">
        <v>15</v>
      </c>
      <c r="F1740" t="s">
        <v>21</v>
      </c>
      <c r="H1740" s="3">
        <v>45492</v>
      </c>
    </row>
    <row r="1741" spans="1:8" x14ac:dyDescent="0.25">
      <c r="A1741" s="7" t="s">
        <v>5219</v>
      </c>
      <c r="B1741" t="s">
        <v>5220</v>
      </c>
      <c r="C1741" t="s">
        <v>1817</v>
      </c>
      <c r="D1741">
        <v>20</v>
      </c>
      <c r="E1741">
        <v>15</v>
      </c>
      <c r="F1741" t="s">
        <v>21</v>
      </c>
      <c r="H1741" s="3">
        <v>45492</v>
      </c>
    </row>
    <row r="1742" spans="1:8" x14ac:dyDescent="0.25">
      <c r="A1742" s="7" t="s">
        <v>6022</v>
      </c>
      <c r="B1742" t="s">
        <v>6024</v>
      </c>
      <c r="C1742" t="s">
        <v>1827</v>
      </c>
      <c r="D1742">
        <v>10</v>
      </c>
      <c r="E1742">
        <v>500</v>
      </c>
      <c r="F1742" t="s">
        <v>21</v>
      </c>
      <c r="H1742" s="3">
        <v>45492</v>
      </c>
    </row>
    <row r="1743" spans="1:8" x14ac:dyDescent="0.25">
      <c r="A1743" s="7" t="s">
        <v>6025</v>
      </c>
      <c r="B1743" t="s">
        <v>6026</v>
      </c>
      <c r="C1743" t="s">
        <v>1827</v>
      </c>
      <c r="D1743">
        <v>1</v>
      </c>
      <c r="E1743">
        <v>5</v>
      </c>
      <c r="F1743" t="s">
        <v>6027</v>
      </c>
      <c r="H1743" s="3">
        <v>45492</v>
      </c>
    </row>
    <row r="1744" spans="1:8" x14ac:dyDescent="0.25">
      <c r="A1744" s="7" t="s">
        <v>5223</v>
      </c>
      <c r="B1744" t="s">
        <v>5225</v>
      </c>
      <c r="C1744" t="s">
        <v>1867</v>
      </c>
      <c r="D1744">
        <v>1</v>
      </c>
      <c r="H1744" s="3">
        <v>45492</v>
      </c>
    </row>
    <row r="1745" spans="1:8" x14ac:dyDescent="0.25">
      <c r="A1745" s="7" t="s">
        <v>5226</v>
      </c>
      <c r="B1745" t="s">
        <v>5227</v>
      </c>
      <c r="C1745" t="s">
        <v>1938</v>
      </c>
      <c r="D1745">
        <v>20</v>
      </c>
      <c r="H1745" s="3">
        <v>45492</v>
      </c>
    </row>
    <row r="1746" spans="1:8" x14ac:dyDescent="0.25">
      <c r="A1746" s="7" t="s">
        <v>6028</v>
      </c>
      <c r="B1746" t="s">
        <v>6030</v>
      </c>
      <c r="C1746" t="s">
        <v>1938</v>
      </c>
      <c r="D1746">
        <v>60</v>
      </c>
      <c r="H1746" s="3">
        <v>45492</v>
      </c>
    </row>
    <row r="1747" spans="1:8" x14ac:dyDescent="0.25">
      <c r="A1747" s="7" t="s">
        <v>6031</v>
      </c>
      <c r="B1747" t="s">
        <v>6032</v>
      </c>
      <c r="C1747" t="s">
        <v>1938</v>
      </c>
      <c r="D1747">
        <v>60</v>
      </c>
      <c r="H1747" s="3">
        <v>45492</v>
      </c>
    </row>
    <row r="1748" spans="1:8" x14ac:dyDescent="0.25">
      <c r="A1748" s="7" t="s">
        <v>6033</v>
      </c>
      <c r="B1748" t="s">
        <v>6034</v>
      </c>
      <c r="C1748" t="s">
        <v>1938</v>
      </c>
      <c r="D1748">
        <v>60</v>
      </c>
      <c r="H1748" s="3">
        <v>45492</v>
      </c>
    </row>
    <row r="1749" spans="1:8" x14ac:dyDescent="0.25">
      <c r="A1749" s="7" t="s">
        <v>6035</v>
      </c>
      <c r="B1749" t="s">
        <v>6036</v>
      </c>
      <c r="C1749" t="s">
        <v>1938</v>
      </c>
      <c r="D1749">
        <v>60</v>
      </c>
      <c r="H1749" s="3">
        <v>45492</v>
      </c>
    </row>
    <row r="1750" spans="1:8" x14ac:dyDescent="0.25">
      <c r="A1750" s="7" t="s">
        <v>6037</v>
      </c>
      <c r="B1750" t="s">
        <v>6038</v>
      </c>
      <c r="C1750" t="s">
        <v>1938</v>
      </c>
      <c r="D1750">
        <v>200</v>
      </c>
      <c r="H1750" s="3">
        <v>45492</v>
      </c>
    </row>
    <row r="1751" spans="1:8" x14ac:dyDescent="0.25">
      <c r="A1751" s="7" t="s">
        <v>6039</v>
      </c>
      <c r="B1751" t="s">
        <v>6041</v>
      </c>
      <c r="C1751" t="s">
        <v>1938</v>
      </c>
      <c r="D1751">
        <v>200</v>
      </c>
      <c r="H1751" s="3">
        <v>45492</v>
      </c>
    </row>
    <row r="1752" spans="1:8" x14ac:dyDescent="0.25">
      <c r="A1752" s="7" t="s">
        <v>6042</v>
      </c>
      <c r="B1752" t="s">
        <v>6043</v>
      </c>
      <c r="C1752" t="s">
        <v>1938</v>
      </c>
      <c r="D1752">
        <v>200</v>
      </c>
      <c r="H1752" s="3">
        <v>45492</v>
      </c>
    </row>
    <row r="1753" spans="1:8" x14ac:dyDescent="0.25">
      <c r="A1753" s="7" t="s">
        <v>6044</v>
      </c>
      <c r="B1753" t="s">
        <v>6045</v>
      </c>
      <c r="C1753" t="s">
        <v>5638</v>
      </c>
      <c r="D1753">
        <v>20</v>
      </c>
      <c r="H1753" s="3">
        <v>45492</v>
      </c>
    </row>
    <row r="1754" spans="1:8" x14ac:dyDescent="0.25">
      <c r="A1754" s="7" t="s">
        <v>6046</v>
      </c>
      <c r="B1754" t="s">
        <v>6047</v>
      </c>
      <c r="C1754" t="s">
        <v>5638</v>
      </c>
      <c r="D1754">
        <v>50</v>
      </c>
      <c r="H1754" s="3">
        <v>45492</v>
      </c>
    </row>
    <row r="1755" spans="1:8" x14ac:dyDescent="0.25">
      <c r="A1755" s="7" t="s">
        <v>6048</v>
      </c>
      <c r="B1755" t="s">
        <v>6049</v>
      </c>
      <c r="C1755" t="s">
        <v>5638</v>
      </c>
      <c r="D1755">
        <v>50</v>
      </c>
      <c r="H1755" s="3">
        <v>45492</v>
      </c>
    </row>
    <row r="1756" spans="1:8" x14ac:dyDescent="0.25">
      <c r="A1756" s="7" t="s">
        <v>6050</v>
      </c>
      <c r="B1756" t="s">
        <v>6051</v>
      </c>
      <c r="C1756" t="s">
        <v>1964</v>
      </c>
      <c r="D1756">
        <v>20</v>
      </c>
      <c r="H1756" s="3">
        <v>45492</v>
      </c>
    </row>
    <row r="1757" spans="1:8" x14ac:dyDescent="0.25">
      <c r="A1757" s="7" t="s">
        <v>6052</v>
      </c>
      <c r="B1757" t="s">
        <v>6053</v>
      </c>
      <c r="C1757" t="s">
        <v>1964</v>
      </c>
      <c r="D1757">
        <v>50</v>
      </c>
      <c r="H1757" s="3">
        <v>45492</v>
      </c>
    </row>
    <row r="1758" spans="1:8" x14ac:dyDescent="0.25">
      <c r="A1758" s="7" t="s">
        <v>6054</v>
      </c>
      <c r="B1758" t="s">
        <v>6055</v>
      </c>
      <c r="C1758" t="s">
        <v>1964</v>
      </c>
      <c r="D1758">
        <v>50</v>
      </c>
      <c r="H1758" s="3">
        <v>45492</v>
      </c>
    </row>
    <row r="1759" spans="1:8" x14ac:dyDescent="0.25">
      <c r="A1759" s="7" t="s">
        <v>5228</v>
      </c>
      <c r="B1759" t="s">
        <v>5229</v>
      </c>
      <c r="C1759" t="s">
        <v>1974</v>
      </c>
      <c r="D1759">
        <v>30</v>
      </c>
      <c r="H1759" s="3">
        <v>45492</v>
      </c>
    </row>
    <row r="1760" spans="1:8" x14ac:dyDescent="0.25">
      <c r="A1760" s="7" t="s">
        <v>5232</v>
      </c>
      <c r="B1760" t="s">
        <v>5233</v>
      </c>
      <c r="C1760" t="s">
        <v>1982</v>
      </c>
      <c r="D1760">
        <v>30</v>
      </c>
      <c r="H1760" s="3">
        <v>45492</v>
      </c>
    </row>
    <row r="1761" spans="1:8" x14ac:dyDescent="0.25">
      <c r="A1761" s="7" t="s">
        <v>5234</v>
      </c>
      <c r="B1761" t="s">
        <v>5235</v>
      </c>
      <c r="C1761" t="s">
        <v>1982</v>
      </c>
      <c r="D1761">
        <v>30</v>
      </c>
      <c r="H1761" s="3">
        <v>45492</v>
      </c>
    </row>
    <row r="1762" spans="1:8" x14ac:dyDescent="0.25">
      <c r="A1762" s="7" t="s">
        <v>6056</v>
      </c>
      <c r="B1762" t="s">
        <v>6057</v>
      </c>
      <c r="C1762" t="s">
        <v>2015</v>
      </c>
      <c r="D1762">
        <v>50</v>
      </c>
      <c r="E1762">
        <v>10</v>
      </c>
      <c r="F1762" t="s">
        <v>21</v>
      </c>
      <c r="H1762" s="3">
        <v>45492</v>
      </c>
    </row>
    <row r="1763" spans="1:8" x14ac:dyDescent="0.25">
      <c r="A1763" s="7" t="s">
        <v>6058</v>
      </c>
      <c r="B1763" t="s">
        <v>6060</v>
      </c>
      <c r="C1763" t="s">
        <v>2057</v>
      </c>
      <c r="D1763">
        <v>50</v>
      </c>
      <c r="H1763" s="3">
        <v>45492</v>
      </c>
    </row>
    <row r="1764" spans="1:8" x14ac:dyDescent="0.25">
      <c r="A1764" s="7" t="s">
        <v>6061</v>
      </c>
      <c r="B1764" t="s">
        <v>6063</v>
      </c>
      <c r="C1764" t="s">
        <v>2082</v>
      </c>
      <c r="D1764">
        <v>120</v>
      </c>
      <c r="H1764" s="3">
        <v>45492</v>
      </c>
    </row>
    <row r="1765" spans="1:8" x14ac:dyDescent="0.25">
      <c r="A1765" s="7" t="s">
        <v>5236</v>
      </c>
      <c r="B1765" t="s">
        <v>5238</v>
      </c>
      <c r="C1765" t="s">
        <v>2188</v>
      </c>
      <c r="D1765">
        <v>10</v>
      </c>
      <c r="H1765" s="3">
        <v>45492</v>
      </c>
    </row>
    <row r="1766" spans="1:8" x14ac:dyDescent="0.25">
      <c r="A1766" s="7" t="s">
        <v>6064</v>
      </c>
      <c r="B1766" t="s">
        <v>6066</v>
      </c>
      <c r="C1766" t="s">
        <v>2188</v>
      </c>
      <c r="D1766">
        <v>16</v>
      </c>
      <c r="H1766" s="3">
        <v>45492</v>
      </c>
    </row>
    <row r="1767" spans="1:8" x14ac:dyDescent="0.25">
      <c r="A1767" s="7" t="s">
        <v>6067</v>
      </c>
      <c r="B1767" t="s">
        <v>6069</v>
      </c>
      <c r="C1767" t="s">
        <v>2188</v>
      </c>
      <c r="D1767">
        <v>16</v>
      </c>
      <c r="H1767" s="3">
        <v>45492</v>
      </c>
    </row>
    <row r="1768" spans="1:8" x14ac:dyDescent="0.25">
      <c r="A1768" s="7" t="s">
        <v>5239</v>
      </c>
      <c r="B1768" t="s">
        <v>5241</v>
      </c>
      <c r="C1768" t="s">
        <v>2188</v>
      </c>
      <c r="D1768">
        <v>50</v>
      </c>
      <c r="E1768">
        <v>1</v>
      </c>
      <c r="F1768" t="s">
        <v>70</v>
      </c>
      <c r="H1768" s="3">
        <v>45492</v>
      </c>
    </row>
    <row r="1769" spans="1:8" x14ac:dyDescent="0.25">
      <c r="A1769" s="7" t="s">
        <v>6070</v>
      </c>
      <c r="B1769" t="s">
        <v>6072</v>
      </c>
      <c r="C1769" t="s">
        <v>2188</v>
      </c>
      <c r="D1769">
        <v>32</v>
      </c>
      <c r="H1769" s="3">
        <v>45492</v>
      </c>
    </row>
    <row r="1770" spans="1:8" x14ac:dyDescent="0.25">
      <c r="A1770" s="7" t="s">
        <v>6073</v>
      </c>
      <c r="B1770" t="s">
        <v>6075</v>
      </c>
      <c r="C1770" t="s">
        <v>2188</v>
      </c>
      <c r="D1770">
        <v>32</v>
      </c>
      <c r="H1770" s="3">
        <v>45492</v>
      </c>
    </row>
    <row r="1771" spans="1:8" x14ac:dyDescent="0.25">
      <c r="A1771" s="7" t="s">
        <v>2219</v>
      </c>
      <c r="B1771" t="s">
        <v>2221</v>
      </c>
      <c r="C1771" t="s">
        <v>2188</v>
      </c>
      <c r="D1771">
        <v>90</v>
      </c>
      <c r="H1771" s="3">
        <v>45492</v>
      </c>
    </row>
    <row r="1772" spans="1:8" x14ac:dyDescent="0.25">
      <c r="A1772" s="7" t="s">
        <v>5242</v>
      </c>
      <c r="B1772" t="s">
        <v>5244</v>
      </c>
      <c r="C1772" t="s">
        <v>2188</v>
      </c>
      <c r="D1772">
        <v>50</v>
      </c>
      <c r="H1772" s="3">
        <v>45492</v>
      </c>
    </row>
    <row r="1773" spans="1:8" x14ac:dyDescent="0.25">
      <c r="A1773" s="7" t="s">
        <v>2224</v>
      </c>
      <c r="B1773" t="s">
        <v>2226</v>
      </c>
      <c r="C1773" t="s">
        <v>2188</v>
      </c>
      <c r="D1773">
        <v>100</v>
      </c>
      <c r="H1773" s="3">
        <v>45492</v>
      </c>
    </row>
    <row r="1774" spans="1:8" x14ac:dyDescent="0.25">
      <c r="A1774" s="7" t="s">
        <v>2241</v>
      </c>
      <c r="B1774" t="s">
        <v>2243</v>
      </c>
      <c r="C1774" t="s">
        <v>2188</v>
      </c>
      <c r="D1774">
        <v>100</v>
      </c>
      <c r="H1774" s="3">
        <v>45492</v>
      </c>
    </row>
    <row r="1775" spans="1:8" x14ac:dyDescent="0.25">
      <c r="A1775" s="7" t="s">
        <v>5245</v>
      </c>
      <c r="B1775" t="s">
        <v>5247</v>
      </c>
      <c r="C1775" t="s">
        <v>2188</v>
      </c>
      <c r="D1775">
        <v>100</v>
      </c>
      <c r="H1775" s="3">
        <v>45492</v>
      </c>
    </row>
    <row r="1776" spans="1:8" x14ac:dyDescent="0.25">
      <c r="A1776" s="7" t="s">
        <v>6076</v>
      </c>
      <c r="B1776" t="s">
        <v>6078</v>
      </c>
      <c r="C1776" t="s">
        <v>2248</v>
      </c>
      <c r="D1776">
        <v>8</v>
      </c>
      <c r="H1776" s="3">
        <v>45492</v>
      </c>
    </row>
    <row r="1777" spans="1:8" x14ac:dyDescent="0.25">
      <c r="A1777" s="7" t="s">
        <v>2249</v>
      </c>
      <c r="B1777" t="s">
        <v>2251</v>
      </c>
      <c r="C1777" t="s">
        <v>2248</v>
      </c>
      <c r="D1777">
        <v>32</v>
      </c>
      <c r="H1777" s="3">
        <v>45492</v>
      </c>
    </row>
    <row r="1778" spans="1:8" x14ac:dyDescent="0.25">
      <c r="A1778" s="7" t="s">
        <v>5248</v>
      </c>
      <c r="B1778" t="s">
        <v>5250</v>
      </c>
      <c r="C1778" t="s">
        <v>2248</v>
      </c>
      <c r="D1778">
        <v>20</v>
      </c>
      <c r="H1778" s="3">
        <v>45492</v>
      </c>
    </row>
    <row r="1779" spans="1:8" x14ac:dyDescent="0.25">
      <c r="A1779" s="7" t="s">
        <v>5251</v>
      </c>
      <c r="B1779" t="s">
        <v>5253</v>
      </c>
      <c r="C1779" t="s">
        <v>2248</v>
      </c>
      <c r="D1779">
        <v>20</v>
      </c>
      <c r="H1779" s="3">
        <v>45492</v>
      </c>
    </row>
    <row r="1780" spans="1:8" x14ac:dyDescent="0.25">
      <c r="A1780" s="7" t="s">
        <v>6079</v>
      </c>
      <c r="B1780" t="s">
        <v>6081</v>
      </c>
      <c r="C1780" t="s">
        <v>2248</v>
      </c>
      <c r="D1780">
        <v>40</v>
      </c>
      <c r="H1780" s="3">
        <v>45492</v>
      </c>
    </row>
    <row r="1781" spans="1:8" x14ac:dyDescent="0.25">
      <c r="A1781" s="7" t="s">
        <v>6082</v>
      </c>
      <c r="B1781" t="s">
        <v>6084</v>
      </c>
      <c r="C1781" t="s">
        <v>2248</v>
      </c>
      <c r="D1781">
        <v>40</v>
      </c>
      <c r="H1781" s="3">
        <v>45492</v>
      </c>
    </row>
    <row r="1782" spans="1:8" x14ac:dyDescent="0.25">
      <c r="A1782" s="7" t="s">
        <v>6085</v>
      </c>
      <c r="B1782" t="s">
        <v>6087</v>
      </c>
      <c r="C1782" t="s">
        <v>2248</v>
      </c>
      <c r="D1782">
        <v>40</v>
      </c>
      <c r="H1782" s="3">
        <v>45492</v>
      </c>
    </row>
    <row r="1783" spans="1:8" x14ac:dyDescent="0.25">
      <c r="A1783" s="7" t="s">
        <v>6088</v>
      </c>
      <c r="B1783" t="s">
        <v>6090</v>
      </c>
      <c r="C1783" t="s">
        <v>2248</v>
      </c>
      <c r="H1783" s="3">
        <v>45492</v>
      </c>
    </row>
    <row r="1784" spans="1:8" x14ac:dyDescent="0.25">
      <c r="A1784" s="7" t="s">
        <v>5257</v>
      </c>
      <c r="B1784" t="s">
        <v>5259</v>
      </c>
      <c r="C1784" t="s">
        <v>2261</v>
      </c>
      <c r="D1784">
        <v>10</v>
      </c>
      <c r="H1784" s="3">
        <v>45492</v>
      </c>
    </row>
    <row r="1785" spans="1:8" x14ac:dyDescent="0.25">
      <c r="A1785" s="7" t="s">
        <v>6091</v>
      </c>
      <c r="B1785" t="s">
        <v>6093</v>
      </c>
      <c r="C1785" t="s">
        <v>2316</v>
      </c>
      <c r="D1785">
        <v>90</v>
      </c>
      <c r="H1785" s="3">
        <v>45492</v>
      </c>
    </row>
    <row r="1786" spans="1:8" x14ac:dyDescent="0.25">
      <c r="A1786" s="7" t="s">
        <v>6094</v>
      </c>
      <c r="B1786" t="s">
        <v>6096</v>
      </c>
      <c r="C1786" t="s">
        <v>2323</v>
      </c>
      <c r="D1786">
        <v>40</v>
      </c>
      <c r="H1786" s="3">
        <v>45492</v>
      </c>
    </row>
    <row r="1787" spans="1:8" x14ac:dyDescent="0.25">
      <c r="A1787" s="7" t="s">
        <v>5262</v>
      </c>
      <c r="B1787" t="s">
        <v>5263</v>
      </c>
      <c r="C1787" t="s">
        <v>2328</v>
      </c>
      <c r="D1787">
        <v>30</v>
      </c>
      <c r="H1787" s="3">
        <v>45492</v>
      </c>
    </row>
    <row r="1788" spans="1:8" x14ac:dyDescent="0.25">
      <c r="A1788" s="7" t="s">
        <v>5264</v>
      </c>
      <c r="B1788" t="s">
        <v>5265</v>
      </c>
      <c r="C1788" t="s">
        <v>2328</v>
      </c>
      <c r="D1788">
        <v>60</v>
      </c>
      <c r="H1788" s="3">
        <v>45492</v>
      </c>
    </row>
    <row r="1789" spans="1:8" x14ac:dyDescent="0.25">
      <c r="A1789" s="7" t="s">
        <v>2357</v>
      </c>
      <c r="B1789" t="s">
        <v>2359</v>
      </c>
      <c r="C1789" t="s">
        <v>2328</v>
      </c>
      <c r="D1789">
        <v>100</v>
      </c>
      <c r="H1789" s="3">
        <v>45492</v>
      </c>
    </row>
    <row r="1790" spans="1:8" x14ac:dyDescent="0.25">
      <c r="A1790" s="7" t="s">
        <v>5266</v>
      </c>
      <c r="B1790" t="s">
        <v>5268</v>
      </c>
      <c r="C1790" t="s">
        <v>2365</v>
      </c>
      <c r="D1790">
        <v>20</v>
      </c>
      <c r="H1790" s="3">
        <v>45492</v>
      </c>
    </row>
    <row r="1791" spans="1:8" x14ac:dyDescent="0.25">
      <c r="A1791" s="7" t="s">
        <v>6097</v>
      </c>
      <c r="B1791" t="s">
        <v>6099</v>
      </c>
      <c r="C1791" t="s">
        <v>2365</v>
      </c>
      <c r="D1791">
        <v>40</v>
      </c>
      <c r="H1791" s="3">
        <v>45492</v>
      </c>
    </row>
    <row r="1792" spans="1:8" x14ac:dyDescent="0.25">
      <c r="A1792" s="7" t="s">
        <v>6100</v>
      </c>
      <c r="B1792" t="s">
        <v>6102</v>
      </c>
      <c r="C1792" t="s">
        <v>2365</v>
      </c>
      <c r="D1792">
        <v>40</v>
      </c>
      <c r="H1792" s="3">
        <v>45492</v>
      </c>
    </row>
    <row r="1793" spans="1:8" x14ac:dyDescent="0.25">
      <c r="A1793" s="7" t="s">
        <v>6103</v>
      </c>
      <c r="B1793" t="s">
        <v>6105</v>
      </c>
      <c r="C1793" t="s">
        <v>2365</v>
      </c>
      <c r="D1793">
        <v>40</v>
      </c>
      <c r="H1793" s="3">
        <v>45492</v>
      </c>
    </row>
    <row r="1794" spans="1:8" x14ac:dyDescent="0.25">
      <c r="A1794" s="7" t="s">
        <v>5272</v>
      </c>
      <c r="B1794" t="s">
        <v>5274</v>
      </c>
      <c r="C1794" t="s">
        <v>2373</v>
      </c>
      <c r="D1794">
        <v>20</v>
      </c>
      <c r="H1794" s="3">
        <v>45492</v>
      </c>
    </row>
    <row r="1795" spans="1:8" x14ac:dyDescent="0.25">
      <c r="A1795" s="7" t="s">
        <v>6106</v>
      </c>
      <c r="B1795" t="s">
        <v>6108</v>
      </c>
      <c r="C1795" t="s">
        <v>2390</v>
      </c>
      <c r="D1795">
        <v>98</v>
      </c>
      <c r="H1795" s="3">
        <v>45492</v>
      </c>
    </row>
    <row r="1796" spans="1:8" x14ac:dyDescent="0.25">
      <c r="A1796" s="7" t="s">
        <v>6109</v>
      </c>
      <c r="B1796" t="s">
        <v>6111</v>
      </c>
      <c r="C1796" t="s">
        <v>2437</v>
      </c>
      <c r="D1796">
        <v>1</v>
      </c>
      <c r="E1796">
        <v>30</v>
      </c>
      <c r="F1796" t="s">
        <v>21</v>
      </c>
      <c r="H1796" s="3">
        <v>45492</v>
      </c>
    </row>
    <row r="1797" spans="1:8" x14ac:dyDescent="0.25">
      <c r="A1797" s="7" t="s">
        <v>5281</v>
      </c>
      <c r="B1797" t="s">
        <v>5282</v>
      </c>
      <c r="C1797" t="s">
        <v>2443</v>
      </c>
      <c r="D1797">
        <v>100</v>
      </c>
      <c r="H1797" s="3">
        <v>45492</v>
      </c>
    </row>
    <row r="1798" spans="1:8" x14ac:dyDescent="0.25">
      <c r="A1798" s="7" t="s">
        <v>6112</v>
      </c>
      <c r="B1798" t="s">
        <v>6113</v>
      </c>
      <c r="C1798" t="s">
        <v>2483</v>
      </c>
      <c r="D1798">
        <v>50</v>
      </c>
      <c r="E1798">
        <v>0.5</v>
      </c>
      <c r="F1798" t="s">
        <v>21</v>
      </c>
      <c r="H1798" s="3">
        <v>45492</v>
      </c>
    </row>
    <row r="1799" spans="1:8" x14ac:dyDescent="0.25">
      <c r="A1799" s="7" t="s">
        <v>6114</v>
      </c>
      <c r="B1799" t="s">
        <v>6116</v>
      </c>
      <c r="C1799" t="s">
        <v>2521</v>
      </c>
      <c r="D1799">
        <v>1</v>
      </c>
      <c r="E1799">
        <v>50</v>
      </c>
      <c r="F1799" t="s">
        <v>21</v>
      </c>
      <c r="H1799" s="3">
        <v>45492</v>
      </c>
    </row>
    <row r="1800" spans="1:8" x14ac:dyDescent="0.25">
      <c r="A1800" s="7" t="s">
        <v>6117</v>
      </c>
      <c r="B1800" t="s">
        <v>6118</v>
      </c>
      <c r="C1800" t="s">
        <v>2521</v>
      </c>
      <c r="D1800">
        <v>10</v>
      </c>
      <c r="E1800">
        <v>5</v>
      </c>
      <c r="F1800" t="s">
        <v>21</v>
      </c>
      <c r="H1800" s="3">
        <v>45492</v>
      </c>
    </row>
    <row r="1801" spans="1:8" x14ac:dyDescent="0.25">
      <c r="A1801" s="7" t="s">
        <v>5283</v>
      </c>
      <c r="B1801" t="s">
        <v>5284</v>
      </c>
      <c r="C1801" t="s">
        <v>2550</v>
      </c>
      <c r="D1801">
        <v>20</v>
      </c>
      <c r="H1801" s="3">
        <v>45492</v>
      </c>
    </row>
    <row r="1802" spans="1:8" x14ac:dyDescent="0.25">
      <c r="A1802" s="7" t="s">
        <v>6119</v>
      </c>
      <c r="B1802" t="s">
        <v>6120</v>
      </c>
      <c r="C1802" t="s">
        <v>2550</v>
      </c>
      <c r="D1802">
        <v>50</v>
      </c>
      <c r="H1802" s="3">
        <v>45492</v>
      </c>
    </row>
    <row r="1803" spans="1:8" x14ac:dyDescent="0.25">
      <c r="A1803" s="7" t="s">
        <v>6121</v>
      </c>
      <c r="B1803" t="s">
        <v>6122</v>
      </c>
      <c r="C1803" t="s">
        <v>2550</v>
      </c>
      <c r="D1803">
        <v>50</v>
      </c>
      <c r="H1803" s="3">
        <v>45492</v>
      </c>
    </row>
    <row r="1804" spans="1:8" x14ac:dyDescent="0.25">
      <c r="A1804" s="7" t="s">
        <v>5285</v>
      </c>
      <c r="B1804" t="s">
        <v>5286</v>
      </c>
      <c r="C1804" t="s">
        <v>2559</v>
      </c>
      <c r="D1804">
        <v>1</v>
      </c>
      <c r="E1804">
        <v>20</v>
      </c>
      <c r="F1804" t="s">
        <v>21</v>
      </c>
      <c r="H1804" s="3">
        <v>45492</v>
      </c>
    </row>
    <row r="1805" spans="1:8" x14ac:dyDescent="0.25">
      <c r="A1805" s="7" t="s">
        <v>6123</v>
      </c>
      <c r="B1805" t="s">
        <v>6124</v>
      </c>
      <c r="C1805" t="s">
        <v>2564</v>
      </c>
      <c r="D1805">
        <v>50</v>
      </c>
      <c r="H1805" s="3">
        <v>45492</v>
      </c>
    </row>
    <row r="1806" spans="1:8" x14ac:dyDescent="0.25">
      <c r="A1806" s="7" t="s">
        <v>5287</v>
      </c>
      <c r="B1806" t="s">
        <v>5289</v>
      </c>
      <c r="C1806" t="s">
        <v>2569</v>
      </c>
      <c r="D1806">
        <v>14</v>
      </c>
      <c r="H1806" s="3">
        <v>45492</v>
      </c>
    </row>
    <row r="1807" spans="1:8" x14ac:dyDescent="0.25">
      <c r="A1807" s="7" t="s">
        <v>5290</v>
      </c>
      <c r="B1807" t="s">
        <v>5292</v>
      </c>
      <c r="C1807" t="s">
        <v>2569</v>
      </c>
      <c r="D1807">
        <v>14</v>
      </c>
      <c r="H1807" s="3">
        <v>45492</v>
      </c>
    </row>
    <row r="1808" spans="1:8" x14ac:dyDescent="0.25">
      <c r="A1808" s="7" t="s">
        <v>6125</v>
      </c>
      <c r="B1808" t="s">
        <v>6126</v>
      </c>
      <c r="C1808" t="s">
        <v>2591</v>
      </c>
      <c r="D1808">
        <v>10</v>
      </c>
      <c r="E1808">
        <v>2</v>
      </c>
      <c r="F1808" t="s">
        <v>21</v>
      </c>
      <c r="H1808" s="3">
        <v>45492</v>
      </c>
    </row>
    <row r="1809" spans="1:8" x14ac:dyDescent="0.25">
      <c r="A1809" s="7" t="s">
        <v>5303</v>
      </c>
      <c r="B1809" t="s">
        <v>5304</v>
      </c>
      <c r="C1809" t="s">
        <v>2637</v>
      </c>
      <c r="D1809">
        <v>12</v>
      </c>
      <c r="E1809">
        <v>5</v>
      </c>
      <c r="F1809" t="s">
        <v>21</v>
      </c>
      <c r="H1809" s="3">
        <v>45492</v>
      </c>
    </row>
    <row r="1810" spans="1:8" x14ac:dyDescent="0.25">
      <c r="A1810" s="7" t="s">
        <v>6127</v>
      </c>
      <c r="B1810" t="s">
        <v>6128</v>
      </c>
      <c r="C1810" t="s">
        <v>5673</v>
      </c>
      <c r="D1810">
        <v>30</v>
      </c>
      <c r="H1810" s="3">
        <v>45492</v>
      </c>
    </row>
    <row r="1811" spans="1:8" x14ac:dyDescent="0.25">
      <c r="A1811" s="7" t="s">
        <v>6129</v>
      </c>
      <c r="B1811" t="s">
        <v>6131</v>
      </c>
      <c r="C1811" t="s">
        <v>5673</v>
      </c>
      <c r="D1811">
        <v>100</v>
      </c>
      <c r="H1811" s="3">
        <v>45492</v>
      </c>
    </row>
    <row r="1812" spans="1:8" x14ac:dyDescent="0.25">
      <c r="A1812" s="7" t="s">
        <v>6132</v>
      </c>
      <c r="B1812" t="s">
        <v>6134</v>
      </c>
      <c r="C1812" t="s">
        <v>5673</v>
      </c>
      <c r="D1812">
        <v>90</v>
      </c>
      <c r="H1812" s="3">
        <v>45492</v>
      </c>
    </row>
    <row r="1813" spans="1:8" x14ac:dyDescent="0.25">
      <c r="A1813" s="7" t="s">
        <v>6135</v>
      </c>
      <c r="B1813" t="s">
        <v>6136</v>
      </c>
      <c r="C1813" t="s">
        <v>5673</v>
      </c>
      <c r="D1813">
        <v>100</v>
      </c>
      <c r="H1813" s="3">
        <v>45492</v>
      </c>
    </row>
    <row r="1814" spans="1:8" x14ac:dyDescent="0.25">
      <c r="A1814" s="7" t="s">
        <v>6137</v>
      </c>
      <c r="B1814" t="s">
        <v>6138</v>
      </c>
      <c r="C1814" t="s">
        <v>5673</v>
      </c>
      <c r="D1814">
        <v>90</v>
      </c>
      <c r="H1814" s="3">
        <v>45492</v>
      </c>
    </row>
    <row r="1815" spans="1:8" x14ac:dyDescent="0.25">
      <c r="A1815" s="7" t="s">
        <v>6139</v>
      </c>
      <c r="B1815" t="s">
        <v>6141</v>
      </c>
      <c r="C1815" t="s">
        <v>5673</v>
      </c>
      <c r="D1815">
        <v>200</v>
      </c>
      <c r="H1815" s="3">
        <v>45492</v>
      </c>
    </row>
    <row r="1816" spans="1:8" x14ac:dyDescent="0.25">
      <c r="A1816" s="7" t="s">
        <v>6142</v>
      </c>
      <c r="B1816" t="s">
        <v>6144</v>
      </c>
      <c r="C1816" t="s">
        <v>5713</v>
      </c>
      <c r="D1816">
        <v>90</v>
      </c>
      <c r="H1816" s="3">
        <v>45492</v>
      </c>
    </row>
    <row r="1817" spans="1:8" x14ac:dyDescent="0.25">
      <c r="A1817" s="7" t="s">
        <v>6145</v>
      </c>
      <c r="B1817" t="s">
        <v>6147</v>
      </c>
      <c r="C1817" t="s">
        <v>5713</v>
      </c>
      <c r="D1817">
        <v>200</v>
      </c>
      <c r="H1817" s="3">
        <v>45492</v>
      </c>
    </row>
    <row r="1818" spans="1:8" x14ac:dyDescent="0.25">
      <c r="A1818" s="7" t="s">
        <v>6148</v>
      </c>
      <c r="B1818" t="s">
        <v>6150</v>
      </c>
      <c r="C1818" t="s">
        <v>2673</v>
      </c>
      <c r="D1818">
        <v>1</v>
      </c>
      <c r="E1818">
        <v>250</v>
      </c>
      <c r="F1818" t="s">
        <v>21</v>
      </c>
      <c r="H1818" s="3">
        <v>45492</v>
      </c>
    </row>
    <row r="1819" spans="1:8" x14ac:dyDescent="0.25">
      <c r="A1819" s="7" t="s">
        <v>6151</v>
      </c>
      <c r="B1819" t="s">
        <v>6152</v>
      </c>
      <c r="C1819" t="s">
        <v>2702</v>
      </c>
      <c r="D1819">
        <v>20</v>
      </c>
      <c r="H1819" s="3">
        <v>45492</v>
      </c>
    </row>
    <row r="1820" spans="1:8" x14ac:dyDescent="0.25">
      <c r="A1820" s="7" t="s">
        <v>6153</v>
      </c>
      <c r="B1820" t="s">
        <v>6155</v>
      </c>
      <c r="C1820" t="s">
        <v>2702</v>
      </c>
      <c r="D1820">
        <v>60</v>
      </c>
      <c r="H1820" s="3">
        <v>45492</v>
      </c>
    </row>
    <row r="1821" spans="1:8" x14ac:dyDescent="0.25">
      <c r="A1821" s="7" t="s">
        <v>6156</v>
      </c>
      <c r="B1821" t="s">
        <v>6158</v>
      </c>
      <c r="C1821" t="s">
        <v>2702</v>
      </c>
      <c r="D1821">
        <v>56</v>
      </c>
      <c r="H1821" s="3">
        <v>45492</v>
      </c>
    </row>
    <row r="1822" spans="1:8" x14ac:dyDescent="0.25">
      <c r="A1822" s="7" t="s">
        <v>6159</v>
      </c>
      <c r="B1822" t="s">
        <v>6161</v>
      </c>
      <c r="C1822" t="s">
        <v>2702</v>
      </c>
      <c r="D1822">
        <v>80</v>
      </c>
      <c r="H1822" s="3">
        <v>45492</v>
      </c>
    </row>
    <row r="1823" spans="1:8" x14ac:dyDescent="0.25">
      <c r="A1823" s="7" t="s">
        <v>6162</v>
      </c>
      <c r="B1823" t="s">
        <v>6164</v>
      </c>
      <c r="C1823" t="s">
        <v>2759</v>
      </c>
      <c r="D1823">
        <v>1</v>
      </c>
      <c r="E1823">
        <v>0.7</v>
      </c>
      <c r="F1823" t="s">
        <v>21</v>
      </c>
      <c r="H1823" s="3">
        <v>45492</v>
      </c>
    </row>
    <row r="1824" spans="1:8" x14ac:dyDescent="0.25">
      <c r="A1824" s="7" t="s">
        <v>5315</v>
      </c>
      <c r="B1824" t="s">
        <v>5316</v>
      </c>
      <c r="C1824" t="s">
        <v>2771</v>
      </c>
      <c r="D1824">
        <v>1</v>
      </c>
      <c r="E1824">
        <v>10</v>
      </c>
      <c r="F1824" t="s">
        <v>21</v>
      </c>
      <c r="H1824" s="3">
        <v>45492</v>
      </c>
    </row>
    <row r="1825" spans="1:8" x14ac:dyDescent="0.25">
      <c r="A1825" s="7" t="s">
        <v>5317</v>
      </c>
      <c r="B1825" t="s">
        <v>5318</v>
      </c>
      <c r="C1825" t="s">
        <v>2771</v>
      </c>
      <c r="D1825">
        <v>1</v>
      </c>
      <c r="E1825">
        <v>10</v>
      </c>
      <c r="F1825" t="s">
        <v>21</v>
      </c>
      <c r="H1825" s="3">
        <v>45492</v>
      </c>
    </row>
    <row r="1826" spans="1:8" x14ac:dyDescent="0.25">
      <c r="A1826" s="7" t="s">
        <v>5319</v>
      </c>
      <c r="B1826" t="s">
        <v>5320</v>
      </c>
      <c r="C1826" t="s">
        <v>2771</v>
      </c>
      <c r="D1826">
        <v>1</v>
      </c>
      <c r="E1826">
        <v>10</v>
      </c>
      <c r="F1826" t="s">
        <v>21</v>
      </c>
      <c r="H1826" s="3">
        <v>45492</v>
      </c>
    </row>
    <row r="1827" spans="1:8" x14ac:dyDescent="0.25">
      <c r="A1827" s="7" t="s">
        <v>5321</v>
      </c>
      <c r="B1827" t="s">
        <v>5322</v>
      </c>
      <c r="C1827" t="s">
        <v>2771</v>
      </c>
      <c r="D1827">
        <v>1</v>
      </c>
      <c r="E1827">
        <v>10</v>
      </c>
      <c r="F1827" t="s">
        <v>21</v>
      </c>
      <c r="H1827" s="3">
        <v>45492</v>
      </c>
    </row>
    <row r="1828" spans="1:8" x14ac:dyDescent="0.25">
      <c r="A1828" s="7" t="s">
        <v>6165</v>
      </c>
      <c r="B1828" t="s">
        <v>6167</v>
      </c>
      <c r="C1828" t="s">
        <v>2779</v>
      </c>
      <c r="D1828">
        <v>7</v>
      </c>
      <c r="H1828" s="3">
        <v>45492</v>
      </c>
    </row>
    <row r="1829" spans="1:8" x14ac:dyDescent="0.25">
      <c r="A1829" s="7" t="s">
        <v>6168</v>
      </c>
      <c r="B1829" t="s">
        <v>6170</v>
      </c>
      <c r="C1829" t="s">
        <v>2779</v>
      </c>
      <c r="D1829">
        <v>28</v>
      </c>
      <c r="H1829" s="3">
        <v>45492</v>
      </c>
    </row>
    <row r="1830" spans="1:8" x14ac:dyDescent="0.25">
      <c r="A1830" s="7" t="s">
        <v>6171</v>
      </c>
      <c r="B1830" t="s">
        <v>6172</v>
      </c>
      <c r="C1830" t="s">
        <v>2779</v>
      </c>
      <c r="D1830">
        <v>28</v>
      </c>
      <c r="H1830" s="3">
        <v>45492</v>
      </c>
    </row>
    <row r="1831" spans="1:8" x14ac:dyDescent="0.25">
      <c r="A1831" s="7" t="s">
        <v>5323</v>
      </c>
      <c r="B1831" t="s">
        <v>5325</v>
      </c>
      <c r="C1831" t="s">
        <v>2807</v>
      </c>
      <c r="D1831">
        <v>30</v>
      </c>
      <c r="H1831" s="3">
        <v>45492</v>
      </c>
    </row>
    <row r="1832" spans="1:8" x14ac:dyDescent="0.25">
      <c r="A1832" s="7" t="s">
        <v>5326</v>
      </c>
      <c r="B1832" t="s">
        <v>5327</v>
      </c>
      <c r="C1832" t="s">
        <v>2807</v>
      </c>
      <c r="D1832">
        <v>30</v>
      </c>
      <c r="H1832" s="3">
        <v>45492</v>
      </c>
    </row>
    <row r="1833" spans="1:8" x14ac:dyDescent="0.25">
      <c r="A1833" s="7" t="s">
        <v>5328</v>
      </c>
      <c r="B1833" t="s">
        <v>5329</v>
      </c>
      <c r="C1833" t="s">
        <v>2807</v>
      </c>
      <c r="D1833">
        <v>30</v>
      </c>
      <c r="H1833" s="3">
        <v>45492</v>
      </c>
    </row>
  </sheetData>
  <sheetProtection algorithmName="SHA-512" hashValue="+LE7ULDf/dqzuoAdrb8wQany99jD8AIXtg8v08qLj6IIbzcCC3oEU6zywddZnGSxPRzpPZWU8rIREff0DeY2rw==" saltValue="NJdHpUR85Ns4pvNdFGSMDQ==" spinCount="100000" sheet="1" objects="1" scenarios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0FF-1CF4-41F0-95A7-1F69CB277EF6}">
  <sheetPr codeName="Feuil12"/>
  <dimension ref="A1"/>
  <sheetViews>
    <sheetView showGridLines="0" showRowColHeaders="0" workbookViewId="0"/>
  </sheetViews>
  <sheetFormatPr defaultColWidth="11.5546875" defaultRowHeight="13.2" x14ac:dyDescent="0.25"/>
  <cols>
    <col min="1" max="16384" width="11.5546875" style="10"/>
  </cols>
  <sheetData/>
  <sheetProtection algorithmName="SHA-512" hashValue="WM45Ak059VRt4QjIE3MJ2c+fgz5pBqOckuoXjxiVZArQhmXAgJA2mR2zutHpVv7SMAPF02MG+dJN/EAKN0u3MA==" saltValue="nKpFYYASgXSpHPyjPlw/0Q==" spinCount="100000" sheet="1" objects="1" scenarios="1" selectLockedCell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BB568-753B-495A-8A51-9CBFCA4DF375}">
  <sheetPr codeName="Feuil2"/>
  <dimension ref="D6:L53"/>
  <sheetViews>
    <sheetView showGridLines="0" showRowColHeaders="0" workbookViewId="0">
      <selection activeCell="G6" sqref="G6"/>
    </sheetView>
  </sheetViews>
  <sheetFormatPr defaultColWidth="11.5546875" defaultRowHeight="13.2" x14ac:dyDescent="0.25"/>
  <cols>
    <col min="1" max="2" width="11.5546875" style="54"/>
    <col min="3" max="3" width="0.77734375" style="54" customWidth="1"/>
    <col min="4" max="4" width="8.33203125" style="54" customWidth="1"/>
    <col min="5" max="5" width="54.88671875" style="54" customWidth="1"/>
    <col min="6" max="6" width="50.33203125" style="54" customWidth="1"/>
    <col min="7" max="7" width="12.109375" style="55" bestFit="1" customWidth="1"/>
    <col min="8" max="8" width="13.33203125" style="55" bestFit="1" customWidth="1"/>
    <col min="9" max="9" width="13.21875" style="55" customWidth="1"/>
    <col min="10" max="10" width="9.6640625" style="55" customWidth="1"/>
    <col min="11" max="11" width="11" style="56" bestFit="1" customWidth="1"/>
    <col min="12" max="12" width="10.109375" style="55" bestFit="1" customWidth="1"/>
    <col min="13" max="16384" width="11.5546875" style="54"/>
  </cols>
  <sheetData>
    <row r="6" spans="4:12" x14ac:dyDescent="0.25">
      <c r="G6" s="66" t="s">
        <v>6173</v>
      </c>
    </row>
    <row r="10" spans="4:12" x14ac:dyDescent="0.25">
      <c r="D10" s="67" t="s">
        <v>5352</v>
      </c>
      <c r="E10" s="67" t="s">
        <v>5353</v>
      </c>
      <c r="F10" s="67" t="s">
        <v>5354</v>
      </c>
      <c r="G10" s="68" t="s">
        <v>9</v>
      </c>
      <c r="H10" s="68" t="s">
        <v>10</v>
      </c>
      <c r="I10" s="68" t="s">
        <v>11</v>
      </c>
      <c r="J10" s="68" t="s">
        <v>12</v>
      </c>
      <c r="K10" s="69" t="s">
        <v>5479</v>
      </c>
      <c r="L10" s="70" t="s">
        <v>5480</v>
      </c>
    </row>
    <row r="11" spans="4:12" x14ac:dyDescent="0.25">
      <c r="D11" s="41" t="str" cm="1">
        <f t="array" ref="D11">IF(LEN(RechercheFR!G6)&lt;4,"",IF(ISERROR(_xlfn._xlws.FILTER(TableauFR[],ISNUMBER(SEARCH(RechercheFR!G6,TableauFR[Nom]))+ISNUMBER(SEARCH(RechercheFR!G6,TableauFR[VMP (Virtual Medicinal Product)])))),"",_xlfn._xlws.FILTER(TableauFR[],ISNUMBER(SEARCH(RechercheFR!G6,TableauFR[Nom]))+ISNUMBER(SEARCH(RechercheFR!G6,TableauFR[VMP (Virtual Medicinal Product)])))))</f>
        <v/>
      </c>
      <c r="E11" s="41"/>
      <c r="F11" s="41"/>
      <c r="G11" s="42"/>
      <c r="H11" s="42"/>
      <c r="I11" s="42"/>
      <c r="J11" s="42"/>
      <c r="K11" s="43"/>
      <c r="L11" s="42"/>
    </row>
    <row r="12" spans="4:12" x14ac:dyDescent="0.25">
      <c r="D12" s="44"/>
      <c r="E12" s="44"/>
      <c r="F12" s="44"/>
      <c r="G12" s="45"/>
      <c r="H12" s="45"/>
      <c r="I12" s="45"/>
      <c r="J12" s="45"/>
      <c r="K12" s="46"/>
      <c r="L12" s="45"/>
    </row>
    <row r="13" spans="4:12" x14ac:dyDescent="0.25">
      <c r="D13" s="16"/>
      <c r="E13" s="16"/>
      <c r="F13" s="16"/>
      <c r="G13" s="47"/>
      <c r="H13" s="47"/>
      <c r="I13" s="47"/>
      <c r="J13" s="47"/>
      <c r="K13" s="48"/>
      <c r="L13" s="47"/>
    </row>
    <row r="14" spans="4:12" x14ac:dyDescent="0.25">
      <c r="D14" s="44"/>
      <c r="E14" s="44"/>
      <c r="F14" s="44"/>
      <c r="G14" s="45"/>
      <c r="H14" s="45"/>
      <c r="I14" s="45"/>
      <c r="J14" s="45"/>
      <c r="K14" s="46"/>
      <c r="L14" s="45"/>
    </row>
    <row r="15" spans="4:12" x14ac:dyDescent="0.25">
      <c r="D15" s="16"/>
      <c r="E15" s="16"/>
      <c r="F15" s="16"/>
      <c r="G15" s="47"/>
      <c r="H15" s="47"/>
      <c r="I15" s="47"/>
      <c r="J15" s="47"/>
      <c r="K15" s="48"/>
      <c r="L15" s="47"/>
    </row>
    <row r="16" spans="4:12" x14ac:dyDescent="0.25">
      <c r="D16" s="44"/>
      <c r="E16" s="44"/>
      <c r="F16" s="44"/>
      <c r="G16" s="45"/>
      <c r="H16" s="45"/>
      <c r="I16" s="45"/>
      <c r="J16" s="45"/>
      <c r="K16" s="46"/>
      <c r="L16" s="45"/>
    </row>
    <row r="17" spans="4:12" x14ac:dyDescent="0.25">
      <c r="D17" s="16"/>
      <c r="E17" s="16"/>
      <c r="F17" s="16"/>
      <c r="G17" s="47"/>
      <c r="H17" s="47"/>
      <c r="I17" s="47"/>
      <c r="J17" s="47"/>
      <c r="K17" s="48"/>
      <c r="L17" s="47"/>
    </row>
    <row r="18" spans="4:12" x14ac:dyDescent="0.25">
      <c r="D18" s="44"/>
      <c r="E18" s="44"/>
      <c r="F18" s="44"/>
      <c r="G18" s="45"/>
      <c r="H18" s="45"/>
      <c r="I18" s="45"/>
      <c r="J18" s="45"/>
      <c r="K18" s="46"/>
      <c r="L18" s="45"/>
    </row>
    <row r="19" spans="4:12" x14ac:dyDescent="0.25">
      <c r="D19" s="16"/>
      <c r="E19" s="16"/>
      <c r="F19" s="16"/>
      <c r="G19" s="47"/>
      <c r="H19" s="47"/>
      <c r="I19" s="47"/>
      <c r="J19" s="47"/>
      <c r="K19" s="48"/>
      <c r="L19" s="47"/>
    </row>
    <row r="20" spans="4:12" x14ac:dyDescent="0.25">
      <c r="D20" s="44"/>
      <c r="E20" s="44"/>
      <c r="F20" s="44"/>
      <c r="G20" s="45"/>
      <c r="H20" s="45"/>
      <c r="I20" s="45"/>
      <c r="J20" s="45"/>
      <c r="K20" s="46"/>
      <c r="L20" s="45"/>
    </row>
    <row r="21" spans="4:12" x14ac:dyDescent="0.25">
      <c r="D21" s="16"/>
      <c r="E21" s="16"/>
      <c r="F21" s="16"/>
      <c r="G21" s="47"/>
      <c r="H21" s="47"/>
      <c r="I21" s="47"/>
      <c r="J21" s="47"/>
      <c r="K21" s="48"/>
      <c r="L21" s="47"/>
    </row>
    <row r="22" spans="4:12" x14ac:dyDescent="0.25">
      <c r="D22" s="44"/>
      <c r="E22" s="44"/>
      <c r="F22" s="44"/>
      <c r="G22" s="45"/>
      <c r="H22" s="45"/>
      <c r="I22" s="45"/>
      <c r="J22" s="45"/>
      <c r="K22" s="46"/>
      <c r="L22" s="45"/>
    </row>
    <row r="23" spans="4:12" x14ac:dyDescent="0.25">
      <c r="D23" s="16"/>
      <c r="E23" s="16"/>
      <c r="F23" s="16"/>
      <c r="G23" s="47"/>
      <c r="H23" s="47"/>
      <c r="I23" s="47"/>
      <c r="J23" s="47"/>
      <c r="K23" s="48"/>
      <c r="L23" s="47"/>
    </row>
    <row r="24" spans="4:12" x14ac:dyDescent="0.25">
      <c r="D24" s="44"/>
      <c r="E24" s="44"/>
      <c r="F24" s="44"/>
      <c r="G24" s="45"/>
      <c r="H24" s="45"/>
      <c r="I24" s="45"/>
      <c r="J24" s="45"/>
      <c r="K24" s="46"/>
      <c r="L24" s="45"/>
    </row>
    <row r="25" spans="4:12" x14ac:dyDescent="0.25">
      <c r="D25" s="16"/>
      <c r="E25" s="16"/>
      <c r="F25" s="16"/>
      <c r="G25" s="47"/>
      <c r="H25" s="47"/>
      <c r="I25" s="47"/>
      <c r="J25" s="47"/>
      <c r="K25" s="48"/>
      <c r="L25" s="47"/>
    </row>
    <row r="26" spans="4:12" x14ac:dyDescent="0.25">
      <c r="D26" s="44"/>
      <c r="E26" s="44"/>
      <c r="F26" s="44"/>
      <c r="G26" s="45"/>
      <c r="H26" s="45"/>
      <c r="I26" s="45"/>
      <c r="J26" s="45"/>
      <c r="K26" s="46"/>
      <c r="L26" s="45"/>
    </row>
    <row r="27" spans="4:12" x14ac:dyDescent="0.25">
      <c r="D27" s="16"/>
      <c r="E27" s="16"/>
      <c r="F27" s="16"/>
      <c r="G27" s="47"/>
      <c r="H27" s="47"/>
      <c r="I27" s="47"/>
      <c r="J27" s="47"/>
      <c r="K27" s="48"/>
      <c r="L27" s="47"/>
    </row>
    <row r="28" spans="4:12" x14ac:dyDescent="0.25">
      <c r="D28" s="44"/>
      <c r="E28" s="44"/>
      <c r="F28" s="44"/>
      <c r="G28" s="45"/>
      <c r="H28" s="45"/>
      <c r="I28" s="45"/>
      <c r="J28" s="45"/>
      <c r="K28" s="46"/>
      <c r="L28" s="45"/>
    </row>
    <row r="29" spans="4:12" x14ac:dyDescent="0.25">
      <c r="D29" s="16"/>
      <c r="E29" s="16"/>
      <c r="F29" s="16"/>
      <c r="G29" s="47"/>
      <c r="H29" s="47"/>
      <c r="I29" s="47"/>
      <c r="J29" s="47"/>
      <c r="K29" s="48"/>
      <c r="L29" s="47"/>
    </row>
    <row r="30" spans="4:12" x14ac:dyDescent="0.25">
      <c r="D30" s="44"/>
      <c r="E30" s="44"/>
      <c r="F30" s="44"/>
      <c r="G30" s="45"/>
      <c r="H30" s="45"/>
      <c r="I30" s="45"/>
      <c r="J30" s="45"/>
      <c r="K30" s="46"/>
      <c r="L30" s="45"/>
    </row>
    <row r="31" spans="4:12" x14ac:dyDescent="0.25">
      <c r="D31" s="16"/>
      <c r="E31" s="16"/>
      <c r="F31" s="16"/>
      <c r="G31" s="47"/>
      <c r="H31" s="47"/>
      <c r="I31" s="47"/>
      <c r="J31" s="47"/>
      <c r="K31" s="48"/>
      <c r="L31" s="47"/>
    </row>
    <row r="32" spans="4:12" x14ac:dyDescent="0.25">
      <c r="D32" s="44"/>
      <c r="E32" s="44"/>
      <c r="F32" s="44"/>
      <c r="G32" s="45"/>
      <c r="H32" s="45"/>
      <c r="I32" s="45"/>
      <c r="J32" s="45"/>
      <c r="K32" s="46"/>
      <c r="L32" s="45"/>
    </row>
    <row r="33" spans="4:12" x14ac:dyDescent="0.25">
      <c r="D33" s="16"/>
      <c r="E33" s="16"/>
      <c r="F33" s="16"/>
      <c r="G33" s="47"/>
      <c r="H33" s="47"/>
      <c r="I33" s="47"/>
      <c r="J33" s="47"/>
      <c r="K33" s="48"/>
      <c r="L33" s="47"/>
    </row>
    <row r="34" spans="4:12" x14ac:dyDescent="0.25">
      <c r="D34" s="44"/>
      <c r="E34" s="44"/>
      <c r="F34" s="44"/>
      <c r="G34" s="45"/>
      <c r="H34" s="45"/>
      <c r="I34" s="45"/>
      <c r="J34" s="45"/>
      <c r="K34" s="46"/>
      <c r="L34" s="45"/>
    </row>
    <row r="35" spans="4:12" x14ac:dyDescent="0.25">
      <c r="D35" s="16"/>
      <c r="E35" s="16"/>
      <c r="F35" s="16"/>
      <c r="G35" s="47"/>
      <c r="H35" s="47"/>
      <c r="I35" s="47"/>
      <c r="J35" s="47"/>
      <c r="K35" s="48"/>
      <c r="L35" s="47"/>
    </row>
    <row r="36" spans="4:12" x14ac:dyDescent="0.25">
      <c r="D36" s="44"/>
      <c r="E36" s="44"/>
      <c r="F36" s="44"/>
      <c r="G36" s="45"/>
      <c r="H36" s="45"/>
      <c r="I36" s="45"/>
      <c r="J36" s="45"/>
      <c r="K36" s="46"/>
      <c r="L36" s="45"/>
    </row>
    <row r="37" spans="4:12" x14ac:dyDescent="0.25">
      <c r="D37" s="16"/>
      <c r="E37" s="16"/>
      <c r="F37" s="16"/>
      <c r="G37" s="47"/>
      <c r="H37" s="47"/>
      <c r="I37" s="47"/>
      <c r="J37" s="47"/>
      <c r="K37" s="48"/>
      <c r="L37" s="47"/>
    </row>
    <row r="38" spans="4:12" x14ac:dyDescent="0.25">
      <c r="D38" s="44"/>
      <c r="E38" s="44"/>
      <c r="F38" s="44"/>
      <c r="G38" s="45"/>
      <c r="H38" s="45"/>
      <c r="I38" s="45"/>
      <c r="J38" s="45"/>
      <c r="K38" s="46"/>
      <c r="L38" s="45"/>
    </row>
    <row r="39" spans="4:12" x14ac:dyDescent="0.25">
      <c r="D39" s="16"/>
      <c r="E39" s="16"/>
      <c r="F39" s="16"/>
      <c r="G39" s="47"/>
      <c r="H39" s="47"/>
      <c r="I39" s="47"/>
      <c r="J39" s="47"/>
      <c r="K39" s="48"/>
      <c r="L39" s="47"/>
    </row>
    <row r="40" spans="4:12" x14ac:dyDescent="0.25">
      <c r="D40" s="44"/>
      <c r="E40" s="44"/>
      <c r="F40" s="44"/>
      <c r="G40" s="45"/>
      <c r="H40" s="45"/>
      <c r="I40" s="45"/>
      <c r="J40" s="45"/>
      <c r="K40" s="46"/>
      <c r="L40" s="45"/>
    </row>
    <row r="41" spans="4:12" x14ac:dyDescent="0.25">
      <c r="D41" s="16"/>
      <c r="E41" s="16"/>
      <c r="F41" s="16"/>
      <c r="G41" s="47"/>
      <c r="H41" s="47"/>
      <c r="I41" s="47"/>
      <c r="J41" s="47"/>
      <c r="K41" s="48"/>
      <c r="L41" s="47"/>
    </row>
    <row r="42" spans="4:12" x14ac:dyDescent="0.25">
      <c r="D42" s="44"/>
      <c r="E42" s="44"/>
      <c r="F42" s="44"/>
      <c r="G42" s="45"/>
      <c r="H42" s="45"/>
      <c r="I42" s="45"/>
      <c r="J42" s="45"/>
      <c r="K42" s="46"/>
      <c r="L42" s="45"/>
    </row>
    <row r="43" spans="4:12" x14ac:dyDescent="0.25">
      <c r="D43" s="16"/>
      <c r="E43" s="16"/>
      <c r="F43" s="16"/>
      <c r="G43" s="47"/>
      <c r="H43" s="47"/>
      <c r="I43" s="47"/>
      <c r="J43" s="47"/>
      <c r="K43" s="48"/>
      <c r="L43" s="47"/>
    </row>
    <row r="44" spans="4:12" x14ac:dyDescent="0.25">
      <c r="D44" s="44"/>
      <c r="E44" s="44"/>
      <c r="F44" s="44"/>
      <c r="G44" s="45"/>
      <c r="H44" s="45"/>
      <c r="I44" s="45"/>
      <c r="J44" s="45"/>
      <c r="K44" s="46"/>
      <c r="L44" s="45"/>
    </row>
    <row r="45" spans="4:12" x14ac:dyDescent="0.25">
      <c r="D45" s="16"/>
      <c r="E45" s="16"/>
      <c r="F45" s="16"/>
      <c r="G45" s="47"/>
      <c r="H45" s="47"/>
      <c r="I45" s="47"/>
      <c r="J45" s="47"/>
      <c r="K45" s="48"/>
      <c r="L45" s="47"/>
    </row>
    <row r="46" spans="4:12" x14ac:dyDescent="0.25">
      <c r="D46" s="44"/>
      <c r="E46" s="44"/>
      <c r="F46" s="44"/>
      <c r="G46" s="45"/>
      <c r="H46" s="45"/>
      <c r="I46" s="45"/>
      <c r="J46" s="45"/>
      <c r="K46" s="46"/>
      <c r="L46" s="45"/>
    </row>
    <row r="47" spans="4:12" x14ac:dyDescent="0.25">
      <c r="D47" s="16"/>
      <c r="E47" s="16"/>
      <c r="F47" s="16"/>
      <c r="G47" s="47"/>
      <c r="H47" s="47"/>
      <c r="I47" s="47"/>
      <c r="J47" s="47"/>
      <c r="K47" s="48"/>
      <c r="L47" s="47"/>
    </row>
    <row r="48" spans="4:12" x14ac:dyDescent="0.25">
      <c r="D48" s="44"/>
      <c r="E48" s="44"/>
      <c r="F48" s="44"/>
      <c r="G48" s="45"/>
      <c r="H48" s="45"/>
      <c r="I48" s="45"/>
      <c r="J48" s="45"/>
      <c r="K48" s="46"/>
      <c r="L48" s="45"/>
    </row>
    <row r="49" spans="4:12" x14ac:dyDescent="0.25">
      <c r="D49" s="16"/>
      <c r="E49" s="16"/>
      <c r="F49" s="16"/>
      <c r="G49" s="47"/>
      <c r="H49" s="47"/>
      <c r="I49" s="47"/>
      <c r="J49" s="47"/>
      <c r="K49" s="48"/>
      <c r="L49" s="47"/>
    </row>
    <row r="50" spans="4:12" x14ac:dyDescent="0.25">
      <c r="D50" s="44"/>
      <c r="E50" s="44"/>
      <c r="F50" s="44"/>
      <c r="G50" s="45"/>
      <c r="H50" s="45"/>
      <c r="I50" s="45"/>
      <c r="J50" s="45"/>
      <c r="K50" s="46"/>
      <c r="L50" s="45"/>
    </row>
    <row r="51" spans="4:12" x14ac:dyDescent="0.25">
      <c r="D51" s="16"/>
      <c r="E51" s="16"/>
      <c r="F51" s="16"/>
      <c r="G51" s="47"/>
      <c r="H51" s="47"/>
      <c r="I51" s="47"/>
      <c r="J51" s="47"/>
      <c r="K51" s="48"/>
      <c r="L51" s="47"/>
    </row>
    <row r="52" spans="4:12" x14ac:dyDescent="0.25">
      <c r="D52" s="44"/>
      <c r="E52" s="44"/>
      <c r="F52" s="44"/>
      <c r="G52" s="45"/>
      <c r="H52" s="45"/>
      <c r="I52" s="45"/>
      <c r="J52" s="45"/>
      <c r="K52" s="46"/>
      <c r="L52" s="45"/>
    </row>
    <row r="53" spans="4:12" x14ac:dyDescent="0.25">
      <c r="D53" s="51"/>
      <c r="E53" s="51"/>
      <c r="F53" s="51"/>
      <c r="G53" s="52"/>
      <c r="H53" s="52"/>
      <c r="I53" s="52"/>
      <c r="J53" s="52"/>
      <c r="K53" s="53"/>
      <c r="L53" s="52"/>
    </row>
  </sheetData>
  <sheetProtection algorithmName="SHA-512" hashValue="3FemEgGwfKNn7Q+3fb7L/38VdQ5B00qGJAEERQ0QlBKlIiUGIKP3wSP/LuXTZP1DxYThv8hWUeS/6hadKEqMdA==" saltValue="AcrmBNAeGXpo/uHQC2rmyA==" spinCount="100000" sheet="1" objects="1" scenarios="1" selectLockedCells="1" sort="0" autoFilter="0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3794" r:id="rId3" name="TextBox1">
          <controlPr defaultSize="0" autoLine="0" autoPict="0" linkedCell="G6" r:id="rId4">
            <anchor moveWithCells="1">
              <from>
                <xdr:col>4</xdr:col>
                <xdr:colOff>2872740</xdr:colOff>
                <xdr:row>5</xdr:row>
                <xdr:rowOff>0</xdr:rowOff>
              </from>
              <to>
                <xdr:col>7</xdr:col>
                <xdr:colOff>708660</xdr:colOff>
                <xdr:row>7</xdr:row>
                <xdr:rowOff>0</xdr:rowOff>
              </to>
            </anchor>
          </controlPr>
        </control>
      </mc:Choice>
      <mc:Fallback>
        <control shapeId="33794" r:id="rId3" name="Text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40F55-6C73-42FD-996D-BA06B5D24BE9}">
  <sheetPr codeName="Feuil17"/>
  <dimension ref="C4:M70"/>
  <sheetViews>
    <sheetView showGridLines="0" showRowColHeaders="0" topLeftCell="A4" workbookViewId="0">
      <selection activeCell="G6" sqref="G6"/>
    </sheetView>
  </sheetViews>
  <sheetFormatPr defaultColWidth="11.5546875" defaultRowHeight="13.2" x14ac:dyDescent="0.25"/>
  <cols>
    <col min="3" max="3" width="0.77734375" style="10" customWidth="1"/>
    <col min="4" max="4" width="8.33203125" customWidth="1"/>
    <col min="5" max="5" width="54.88671875" customWidth="1"/>
    <col min="6" max="6" width="50.33203125" customWidth="1"/>
    <col min="7" max="7" width="10" style="9" customWidth="1"/>
    <col min="8" max="8" width="16.77734375" style="9" bestFit="1" customWidth="1"/>
    <col min="9" max="9" width="13.44140625" style="9" customWidth="1"/>
    <col min="10" max="10" width="8.6640625" style="9" customWidth="1"/>
    <col min="11" max="11" width="11" style="40" bestFit="1" customWidth="1"/>
    <col min="12" max="12" width="9.6640625" style="9" customWidth="1"/>
    <col min="13" max="13" width="11.5546875" style="10"/>
  </cols>
  <sheetData>
    <row r="4" spans="4:12" s="10" customFormat="1" x14ac:dyDescent="0.25">
      <c r="G4" s="11"/>
      <c r="H4" s="11"/>
      <c r="I4" s="11"/>
      <c r="J4" s="11"/>
      <c r="K4" s="36"/>
      <c r="L4" s="11"/>
    </row>
    <row r="5" spans="4:12" s="10" customFormat="1" x14ac:dyDescent="0.25">
      <c r="G5" s="11"/>
      <c r="H5" s="11"/>
      <c r="I5" s="11"/>
      <c r="J5" s="11"/>
      <c r="K5" s="36"/>
      <c r="L5" s="11"/>
    </row>
    <row r="6" spans="4:12" s="10" customFormat="1" x14ac:dyDescent="0.25">
      <c r="G6" s="15" t="s">
        <v>5360</v>
      </c>
      <c r="H6" s="11"/>
      <c r="I6" s="11"/>
      <c r="J6" s="11"/>
      <c r="K6" s="36"/>
      <c r="L6" s="11"/>
    </row>
    <row r="7" spans="4:12" s="10" customFormat="1" x14ac:dyDescent="0.25">
      <c r="G7" s="11"/>
      <c r="H7" s="11"/>
      <c r="I7" s="11"/>
      <c r="J7" s="11"/>
      <c r="K7" s="36"/>
      <c r="L7" s="11"/>
    </row>
    <row r="8" spans="4:12" s="10" customFormat="1" x14ac:dyDescent="0.25">
      <c r="G8" s="11"/>
      <c r="H8" s="11"/>
      <c r="I8" s="11"/>
      <c r="J8" s="11"/>
      <c r="K8" s="36"/>
      <c r="L8" s="11"/>
    </row>
    <row r="9" spans="4:12" s="10" customFormat="1" x14ac:dyDescent="0.25">
      <c r="G9" s="11"/>
      <c r="H9" s="11"/>
      <c r="I9" s="11"/>
      <c r="J9" s="11"/>
      <c r="K9" s="36"/>
      <c r="L9" s="11"/>
    </row>
    <row r="10" spans="4:12" x14ac:dyDescent="0.25">
      <c r="D10" s="12" t="s">
        <v>5352</v>
      </c>
      <c r="E10" s="12" t="s">
        <v>5355</v>
      </c>
      <c r="F10" s="12" t="s">
        <v>5354</v>
      </c>
      <c r="G10" s="13" t="s">
        <v>5356</v>
      </c>
      <c r="H10" s="13" t="s">
        <v>5357</v>
      </c>
      <c r="I10" s="13" t="s">
        <v>5358</v>
      </c>
      <c r="J10" s="13" t="s">
        <v>5359</v>
      </c>
      <c r="K10" s="39" t="s">
        <v>5479</v>
      </c>
      <c r="L10" s="14" t="s">
        <v>5480</v>
      </c>
    </row>
    <row r="11" spans="4:12" x14ac:dyDescent="0.25">
      <c r="D11" s="16" t="str" cm="1">
        <f t="array" ref="D11">IF(LEN(RechercheNL!G6)&lt;4,"",IF(ISERROR(_xlfn._xlws.FILTER(TableauNL[],ISNUMBER(SEARCH(RechercheNL!G6,TableauNL[Naam]))+ISNUMBER(SEARCH(RechercheNL!G6,TableauNL[VMP (Virtual Medicinal Product)])))),"",_xlfn._xlws.FILTER(TableauNL[],ISNUMBER(SEARCH(RechercheNL!G6,TableauNL[Naam]))+ISNUMBER(SEARCH(RechercheNL!G6,TableauNL[VMP (Virtual Medicinal Product)])))))</f>
        <v/>
      </c>
      <c r="E11" s="16"/>
      <c r="F11" s="16"/>
      <c r="G11" s="47"/>
      <c r="H11" s="47"/>
      <c r="I11" s="47"/>
      <c r="J11" s="47"/>
      <c r="K11" s="48"/>
      <c r="L11" s="47"/>
    </row>
    <row r="12" spans="4:12" x14ac:dyDescent="0.25">
      <c r="D12" s="44"/>
      <c r="E12" s="44"/>
      <c r="F12" s="44"/>
      <c r="G12" s="45"/>
      <c r="H12" s="45"/>
      <c r="I12" s="45"/>
      <c r="J12" s="45"/>
      <c r="K12" s="46"/>
      <c r="L12" s="45"/>
    </row>
    <row r="13" spans="4:12" x14ac:dyDescent="0.25">
      <c r="D13" s="16"/>
      <c r="E13" s="16"/>
      <c r="F13" s="16"/>
      <c r="G13" s="47"/>
      <c r="H13" s="47"/>
      <c r="I13" s="47"/>
      <c r="J13" s="47"/>
      <c r="K13" s="48"/>
      <c r="L13" s="47"/>
    </row>
    <row r="14" spans="4:12" x14ac:dyDescent="0.25">
      <c r="D14" s="44"/>
      <c r="E14" s="44"/>
      <c r="F14" s="44"/>
      <c r="G14" s="45"/>
      <c r="H14" s="45"/>
      <c r="I14" s="45"/>
      <c r="J14" s="45"/>
      <c r="K14" s="46"/>
      <c r="L14" s="45"/>
    </row>
    <row r="15" spans="4:12" x14ac:dyDescent="0.25">
      <c r="D15" s="16"/>
      <c r="E15" s="16"/>
      <c r="F15" s="16"/>
      <c r="G15" s="47"/>
      <c r="H15" s="47"/>
      <c r="I15" s="47"/>
      <c r="J15" s="47"/>
      <c r="K15" s="48"/>
      <c r="L15" s="47"/>
    </row>
    <row r="16" spans="4:12" x14ac:dyDescent="0.25">
      <c r="D16" s="44"/>
      <c r="E16" s="44"/>
      <c r="F16" s="44"/>
      <c r="G16" s="45"/>
      <c r="H16" s="45"/>
      <c r="I16" s="45"/>
      <c r="J16" s="45"/>
      <c r="K16" s="46"/>
      <c r="L16" s="45"/>
    </row>
    <row r="17" spans="4:12" x14ac:dyDescent="0.25">
      <c r="D17" s="16"/>
      <c r="E17" s="16"/>
      <c r="F17" s="16"/>
      <c r="G17" s="47"/>
      <c r="H17" s="47"/>
      <c r="I17" s="47"/>
      <c r="J17" s="47"/>
      <c r="K17" s="48"/>
      <c r="L17" s="47"/>
    </row>
    <row r="18" spans="4:12" x14ac:dyDescent="0.25">
      <c r="D18" s="44"/>
      <c r="E18" s="44"/>
      <c r="F18" s="44"/>
      <c r="G18" s="45"/>
      <c r="H18" s="45"/>
      <c r="I18" s="45"/>
      <c r="J18" s="45"/>
      <c r="K18" s="46"/>
      <c r="L18" s="45"/>
    </row>
    <row r="19" spans="4:12" x14ac:dyDescent="0.25">
      <c r="D19" s="16"/>
      <c r="E19" s="16"/>
      <c r="F19" s="16"/>
      <c r="G19" s="47"/>
      <c r="H19" s="47"/>
      <c r="I19" s="47"/>
      <c r="J19" s="47"/>
      <c r="K19" s="48"/>
      <c r="L19" s="47"/>
    </row>
    <row r="20" spans="4:12" x14ac:dyDescent="0.25">
      <c r="D20" s="44"/>
      <c r="E20" s="44"/>
      <c r="F20" s="44"/>
      <c r="G20" s="45"/>
      <c r="H20" s="45"/>
      <c r="I20" s="45"/>
      <c r="J20" s="45"/>
      <c r="K20" s="46"/>
      <c r="L20" s="45"/>
    </row>
    <row r="21" spans="4:12" x14ac:dyDescent="0.25">
      <c r="D21" s="16"/>
      <c r="E21" s="16"/>
      <c r="F21" s="16"/>
      <c r="G21" s="47"/>
      <c r="H21" s="47"/>
      <c r="I21" s="47"/>
      <c r="J21" s="47"/>
      <c r="K21" s="48"/>
      <c r="L21" s="47"/>
    </row>
    <row r="22" spans="4:12" x14ac:dyDescent="0.25">
      <c r="D22" s="44"/>
      <c r="E22" s="44"/>
      <c r="F22" s="44"/>
      <c r="G22" s="45"/>
      <c r="H22" s="45"/>
      <c r="I22" s="45"/>
      <c r="J22" s="45"/>
      <c r="K22" s="46"/>
      <c r="L22" s="45"/>
    </row>
    <row r="23" spans="4:12" x14ac:dyDescent="0.25">
      <c r="D23" s="16"/>
      <c r="E23" s="16"/>
      <c r="F23" s="16"/>
      <c r="G23" s="47"/>
      <c r="H23" s="47"/>
      <c r="I23" s="47"/>
      <c r="J23" s="47"/>
      <c r="K23" s="48"/>
      <c r="L23" s="47"/>
    </row>
    <row r="24" spans="4:12" x14ac:dyDescent="0.25">
      <c r="D24" s="44"/>
      <c r="E24" s="44"/>
      <c r="F24" s="44"/>
      <c r="G24" s="45"/>
      <c r="H24" s="45"/>
      <c r="I24" s="45"/>
      <c r="J24" s="45"/>
      <c r="K24" s="46"/>
      <c r="L24" s="45"/>
    </row>
    <row r="25" spans="4:12" x14ac:dyDescent="0.25">
      <c r="D25" s="16"/>
      <c r="E25" s="16"/>
      <c r="F25" s="16"/>
      <c r="G25" s="47"/>
      <c r="H25" s="47"/>
      <c r="I25" s="47"/>
      <c r="J25" s="47"/>
      <c r="K25" s="48"/>
      <c r="L25" s="47"/>
    </row>
    <row r="26" spans="4:12" x14ac:dyDescent="0.25">
      <c r="D26" s="44"/>
      <c r="E26" s="44"/>
      <c r="F26" s="44"/>
      <c r="G26" s="45"/>
      <c r="H26" s="45"/>
      <c r="I26" s="45"/>
      <c r="J26" s="45"/>
      <c r="K26" s="46"/>
      <c r="L26" s="45"/>
    </row>
    <row r="27" spans="4:12" x14ac:dyDescent="0.25">
      <c r="D27" s="16"/>
      <c r="E27" s="16"/>
      <c r="F27" s="16"/>
      <c r="G27" s="47"/>
      <c r="H27" s="47"/>
      <c r="I27" s="47"/>
      <c r="J27" s="47"/>
      <c r="K27" s="48"/>
      <c r="L27" s="47"/>
    </row>
    <row r="28" spans="4:12" x14ac:dyDescent="0.25">
      <c r="D28" s="44"/>
      <c r="E28" s="44"/>
      <c r="F28" s="44"/>
      <c r="G28" s="45"/>
      <c r="H28" s="45"/>
      <c r="I28" s="45"/>
      <c r="J28" s="45"/>
      <c r="K28" s="46"/>
      <c r="L28" s="45"/>
    </row>
    <row r="29" spans="4:12" x14ac:dyDescent="0.25">
      <c r="D29" s="16"/>
      <c r="E29" s="16"/>
      <c r="F29" s="16"/>
      <c r="G29" s="47"/>
      <c r="H29" s="47"/>
      <c r="I29" s="47"/>
      <c r="J29" s="47"/>
      <c r="K29" s="48"/>
      <c r="L29" s="47"/>
    </row>
    <row r="30" spans="4:12" x14ac:dyDescent="0.25">
      <c r="D30" s="44"/>
      <c r="E30" s="44"/>
      <c r="F30" s="44"/>
      <c r="G30" s="45"/>
      <c r="H30" s="45"/>
      <c r="I30" s="45"/>
      <c r="J30" s="45"/>
      <c r="K30" s="46"/>
      <c r="L30" s="45"/>
    </row>
    <row r="31" spans="4:12" x14ac:dyDescent="0.25">
      <c r="D31" s="16"/>
      <c r="E31" s="16"/>
      <c r="F31" s="16"/>
      <c r="G31" s="47"/>
      <c r="H31" s="47"/>
      <c r="I31" s="47"/>
      <c r="J31" s="47"/>
      <c r="K31" s="48"/>
      <c r="L31" s="47"/>
    </row>
    <row r="32" spans="4:12" x14ac:dyDescent="0.25">
      <c r="D32" s="44"/>
      <c r="E32" s="44"/>
      <c r="F32" s="44"/>
      <c r="G32" s="45"/>
      <c r="H32" s="45"/>
      <c r="I32" s="45"/>
      <c r="J32" s="45"/>
      <c r="K32" s="46"/>
      <c r="L32" s="45"/>
    </row>
    <row r="33" spans="4:12" x14ac:dyDescent="0.25">
      <c r="D33" s="16"/>
      <c r="E33" s="16"/>
      <c r="F33" s="16"/>
      <c r="G33" s="47"/>
      <c r="H33" s="47"/>
      <c r="I33" s="47"/>
      <c r="J33" s="47"/>
      <c r="K33" s="48"/>
      <c r="L33" s="47"/>
    </row>
    <row r="34" spans="4:12" x14ac:dyDescent="0.25">
      <c r="D34" s="44"/>
      <c r="E34" s="44"/>
      <c r="F34" s="44"/>
      <c r="G34" s="45"/>
      <c r="H34" s="45"/>
      <c r="I34" s="45"/>
      <c r="J34" s="45"/>
      <c r="K34" s="46"/>
      <c r="L34" s="45"/>
    </row>
    <row r="35" spans="4:12" x14ac:dyDescent="0.25">
      <c r="D35" s="16"/>
      <c r="E35" s="16"/>
      <c r="F35" s="16"/>
      <c r="G35" s="47"/>
      <c r="H35" s="47"/>
      <c r="I35" s="47"/>
      <c r="J35" s="47"/>
      <c r="K35" s="48"/>
      <c r="L35" s="47"/>
    </row>
    <row r="36" spans="4:12" x14ac:dyDescent="0.25">
      <c r="D36" s="44"/>
      <c r="E36" s="44"/>
      <c r="F36" s="44"/>
      <c r="G36" s="45"/>
      <c r="H36" s="45"/>
      <c r="I36" s="45"/>
      <c r="J36" s="45"/>
      <c r="K36" s="46"/>
      <c r="L36" s="45"/>
    </row>
    <row r="37" spans="4:12" x14ac:dyDescent="0.25">
      <c r="D37" s="16"/>
      <c r="E37" s="16"/>
      <c r="F37" s="16"/>
      <c r="G37" s="47"/>
      <c r="H37" s="47"/>
      <c r="I37" s="47"/>
      <c r="J37" s="47"/>
      <c r="K37" s="48"/>
      <c r="L37" s="47"/>
    </row>
    <row r="38" spans="4:12" x14ac:dyDescent="0.25">
      <c r="D38" s="44"/>
      <c r="E38" s="44"/>
      <c r="F38" s="44"/>
      <c r="G38" s="45"/>
      <c r="H38" s="45"/>
      <c r="I38" s="45"/>
      <c r="J38" s="45"/>
      <c r="K38" s="46"/>
      <c r="L38" s="45"/>
    </row>
    <row r="39" spans="4:12" x14ac:dyDescent="0.25">
      <c r="D39" s="16"/>
      <c r="E39" s="16"/>
      <c r="F39" s="16"/>
      <c r="G39" s="47"/>
      <c r="H39" s="47"/>
      <c r="I39" s="47"/>
      <c r="J39" s="47"/>
      <c r="K39" s="48"/>
      <c r="L39" s="47"/>
    </row>
    <row r="40" spans="4:12" x14ac:dyDescent="0.25">
      <c r="D40" s="44"/>
      <c r="E40" s="44"/>
      <c r="F40" s="44"/>
      <c r="G40" s="45"/>
      <c r="H40" s="45"/>
      <c r="I40" s="45"/>
      <c r="J40" s="45"/>
      <c r="K40" s="46"/>
      <c r="L40" s="45"/>
    </row>
    <row r="41" spans="4:12" x14ac:dyDescent="0.25">
      <c r="D41" s="16"/>
      <c r="E41" s="16"/>
      <c r="F41" s="16"/>
      <c r="G41" s="47"/>
      <c r="H41" s="47"/>
      <c r="I41" s="47"/>
      <c r="J41" s="47"/>
      <c r="K41" s="48"/>
      <c r="L41" s="47"/>
    </row>
    <row r="42" spans="4:12" x14ac:dyDescent="0.25">
      <c r="D42" s="44"/>
      <c r="E42" s="44"/>
      <c r="F42" s="44"/>
      <c r="G42" s="45"/>
      <c r="H42" s="45"/>
      <c r="I42" s="45"/>
      <c r="J42" s="45"/>
      <c r="K42" s="46"/>
      <c r="L42" s="45"/>
    </row>
    <row r="43" spans="4:12" x14ac:dyDescent="0.25">
      <c r="D43" s="16"/>
      <c r="E43" s="16"/>
      <c r="F43" s="16"/>
      <c r="G43" s="47"/>
      <c r="H43" s="47"/>
      <c r="I43" s="47"/>
      <c r="J43" s="47"/>
      <c r="K43" s="48"/>
      <c r="L43" s="47"/>
    </row>
    <row r="44" spans="4:12" x14ac:dyDescent="0.25">
      <c r="D44" s="44"/>
      <c r="E44" s="44"/>
      <c r="F44" s="44"/>
      <c r="G44" s="45"/>
      <c r="H44" s="45"/>
      <c r="I44" s="45"/>
      <c r="J44" s="45"/>
      <c r="K44" s="46"/>
      <c r="L44" s="45"/>
    </row>
    <row r="45" spans="4:12" x14ac:dyDescent="0.25">
      <c r="D45" s="16"/>
      <c r="E45" s="16"/>
      <c r="F45" s="16"/>
      <c r="G45" s="47"/>
      <c r="H45" s="47"/>
      <c r="I45" s="47"/>
      <c r="J45" s="47"/>
      <c r="K45" s="48"/>
      <c r="L45" s="47"/>
    </row>
    <row r="46" spans="4:12" x14ac:dyDescent="0.25">
      <c r="D46" s="44"/>
      <c r="E46" s="44"/>
      <c r="F46" s="44"/>
      <c r="G46" s="45"/>
      <c r="H46" s="45"/>
      <c r="I46" s="45"/>
      <c r="J46" s="45"/>
      <c r="K46" s="46"/>
      <c r="L46" s="45"/>
    </row>
    <row r="47" spans="4:12" x14ac:dyDescent="0.25">
      <c r="D47" s="16"/>
      <c r="E47" s="16"/>
      <c r="F47" s="16"/>
      <c r="G47" s="47"/>
      <c r="H47" s="47"/>
      <c r="I47" s="47"/>
      <c r="J47" s="47"/>
      <c r="K47" s="48"/>
      <c r="L47" s="47"/>
    </row>
    <row r="48" spans="4:12" x14ac:dyDescent="0.25">
      <c r="D48" s="44"/>
      <c r="E48" s="44"/>
      <c r="F48" s="44"/>
      <c r="G48" s="45"/>
      <c r="H48" s="45"/>
      <c r="I48" s="45"/>
      <c r="J48" s="45"/>
      <c r="K48" s="46"/>
      <c r="L48" s="45"/>
    </row>
    <row r="49" spans="4:12" x14ac:dyDescent="0.25">
      <c r="D49" s="16"/>
      <c r="E49" s="16"/>
      <c r="F49" s="16"/>
      <c r="G49" s="47"/>
      <c r="H49" s="47"/>
      <c r="I49" s="47"/>
      <c r="J49" s="47"/>
      <c r="K49" s="48"/>
      <c r="L49" s="47"/>
    </row>
    <row r="50" spans="4:12" x14ac:dyDescent="0.25">
      <c r="D50" s="44"/>
      <c r="E50" s="44"/>
      <c r="F50" s="44"/>
      <c r="G50" s="45"/>
      <c r="H50" s="45"/>
      <c r="I50" s="45"/>
      <c r="J50" s="45"/>
      <c r="K50" s="46"/>
      <c r="L50" s="45"/>
    </row>
    <row r="51" spans="4:12" x14ac:dyDescent="0.25">
      <c r="D51" s="16"/>
      <c r="E51" s="16"/>
      <c r="F51" s="16"/>
      <c r="G51" s="47"/>
      <c r="H51" s="47"/>
      <c r="I51" s="47"/>
      <c r="J51" s="47"/>
      <c r="K51" s="48"/>
      <c r="L51" s="47"/>
    </row>
    <row r="52" spans="4:12" x14ac:dyDescent="0.25">
      <c r="D52" s="44"/>
      <c r="E52" s="44"/>
      <c r="F52" s="44"/>
      <c r="G52" s="45"/>
      <c r="H52" s="45"/>
      <c r="I52" s="45"/>
      <c r="J52" s="45"/>
      <c r="K52" s="46"/>
      <c r="L52" s="45"/>
    </row>
    <row r="53" spans="4:12" x14ac:dyDescent="0.25">
      <c r="D53" s="51"/>
      <c r="E53" s="51"/>
      <c r="F53" s="51"/>
      <c r="G53" s="52"/>
      <c r="H53" s="52"/>
      <c r="I53" s="52"/>
      <c r="J53" s="52"/>
      <c r="K53" s="53"/>
      <c r="L53" s="52"/>
    </row>
    <row r="54" spans="4:12" x14ac:dyDescent="0.25">
      <c r="D54" s="63"/>
      <c r="E54" s="63"/>
      <c r="F54" s="63"/>
      <c r="G54" s="64"/>
      <c r="H54" s="64"/>
      <c r="I54" s="64"/>
      <c r="J54" s="64"/>
      <c r="K54" s="65"/>
      <c r="L54" s="64"/>
    </row>
    <row r="55" spans="4:12" x14ac:dyDescent="0.25">
      <c r="D55" s="63"/>
      <c r="E55" s="63"/>
      <c r="F55" s="63"/>
      <c r="G55" s="64"/>
      <c r="H55" s="64"/>
      <c r="I55" s="64"/>
      <c r="J55" s="64"/>
      <c r="K55" s="65"/>
      <c r="L55" s="64"/>
    </row>
    <row r="56" spans="4:12" x14ac:dyDescent="0.25">
      <c r="D56" s="63"/>
      <c r="E56" s="63"/>
      <c r="F56" s="63"/>
      <c r="G56" s="64"/>
      <c r="H56" s="64"/>
      <c r="I56" s="64"/>
      <c r="J56" s="64"/>
      <c r="K56" s="65"/>
      <c r="L56" s="64"/>
    </row>
    <row r="57" spans="4:12" x14ac:dyDescent="0.25">
      <c r="D57" s="63"/>
      <c r="E57" s="63"/>
      <c r="F57" s="63"/>
      <c r="G57" s="64"/>
      <c r="H57" s="64"/>
      <c r="I57" s="64"/>
      <c r="J57" s="64"/>
      <c r="K57" s="65"/>
      <c r="L57" s="64"/>
    </row>
    <row r="58" spans="4:12" x14ac:dyDescent="0.25">
      <c r="D58" s="63"/>
      <c r="E58" s="63"/>
      <c r="F58" s="63"/>
      <c r="G58" s="64"/>
      <c r="H58" s="64"/>
      <c r="I58" s="64"/>
      <c r="J58" s="64"/>
      <c r="K58" s="65"/>
      <c r="L58" s="64"/>
    </row>
    <row r="59" spans="4:12" x14ac:dyDescent="0.25">
      <c r="D59" s="63"/>
      <c r="E59" s="63"/>
      <c r="F59" s="63"/>
      <c r="G59" s="64"/>
      <c r="H59" s="64"/>
      <c r="I59" s="64"/>
      <c r="J59" s="64"/>
      <c r="K59" s="65"/>
      <c r="L59" s="64"/>
    </row>
    <row r="60" spans="4:12" x14ac:dyDescent="0.25">
      <c r="D60" s="63"/>
      <c r="E60" s="63"/>
      <c r="F60" s="63"/>
      <c r="G60" s="64"/>
      <c r="H60" s="64"/>
      <c r="I60" s="64"/>
      <c r="J60" s="64"/>
      <c r="K60" s="65"/>
      <c r="L60" s="64"/>
    </row>
    <row r="61" spans="4:12" x14ac:dyDescent="0.25">
      <c r="D61" s="63"/>
      <c r="E61" s="63"/>
      <c r="F61" s="63"/>
      <c r="G61" s="64"/>
      <c r="H61" s="64"/>
      <c r="I61" s="64"/>
      <c r="J61" s="64"/>
      <c r="K61" s="65"/>
      <c r="L61" s="64"/>
    </row>
    <row r="62" spans="4:12" x14ac:dyDescent="0.25">
      <c r="D62" s="63"/>
      <c r="E62" s="63"/>
      <c r="F62" s="63"/>
      <c r="G62" s="64"/>
      <c r="H62" s="64"/>
      <c r="I62" s="64"/>
      <c r="J62" s="64"/>
      <c r="K62" s="65"/>
      <c r="L62" s="64"/>
    </row>
    <row r="63" spans="4:12" x14ac:dyDescent="0.25">
      <c r="D63" s="63"/>
      <c r="E63" s="63"/>
      <c r="F63" s="63"/>
      <c r="G63" s="64"/>
      <c r="H63" s="64"/>
      <c r="I63" s="64"/>
      <c r="J63" s="64"/>
      <c r="K63" s="65"/>
      <c r="L63" s="64"/>
    </row>
    <row r="64" spans="4:12" x14ac:dyDescent="0.25">
      <c r="D64" s="63"/>
      <c r="E64" s="63"/>
      <c r="F64" s="63"/>
      <c r="G64" s="64"/>
      <c r="H64" s="64"/>
      <c r="I64" s="64"/>
      <c r="J64" s="64"/>
      <c r="K64" s="65"/>
      <c r="L64" s="64"/>
    </row>
    <row r="65" spans="4:12" x14ac:dyDescent="0.25">
      <c r="D65" s="63"/>
      <c r="E65" s="63"/>
      <c r="F65" s="63"/>
      <c r="G65" s="64"/>
      <c r="H65" s="64"/>
      <c r="I65" s="64"/>
      <c r="J65" s="64"/>
      <c r="K65" s="65"/>
      <c r="L65" s="64"/>
    </row>
    <row r="66" spans="4:12" x14ac:dyDescent="0.25">
      <c r="D66" s="63"/>
      <c r="E66" s="63"/>
      <c r="F66" s="63"/>
      <c r="G66" s="64"/>
      <c r="H66" s="64"/>
      <c r="I66" s="64"/>
      <c r="J66" s="64"/>
      <c r="K66" s="65"/>
      <c r="L66" s="64"/>
    </row>
    <row r="67" spans="4:12" x14ac:dyDescent="0.25">
      <c r="D67" s="63"/>
      <c r="E67" s="63"/>
      <c r="F67" s="63"/>
      <c r="G67" s="64"/>
      <c r="H67" s="64"/>
      <c r="I67" s="64"/>
      <c r="J67" s="64"/>
      <c r="K67" s="65"/>
      <c r="L67" s="64"/>
    </row>
    <row r="68" spans="4:12" x14ac:dyDescent="0.25">
      <c r="D68" s="63"/>
      <c r="E68" s="63"/>
      <c r="F68" s="63"/>
      <c r="G68" s="64"/>
      <c r="H68" s="64"/>
      <c r="I68" s="64"/>
      <c r="J68" s="64"/>
      <c r="K68" s="65"/>
      <c r="L68" s="64"/>
    </row>
    <row r="69" spans="4:12" x14ac:dyDescent="0.25">
      <c r="D69" s="63"/>
      <c r="E69" s="63"/>
      <c r="F69" s="63"/>
      <c r="G69" s="64"/>
      <c r="H69" s="64"/>
      <c r="I69" s="64"/>
      <c r="J69" s="64"/>
      <c r="K69" s="65"/>
      <c r="L69" s="64"/>
    </row>
    <row r="70" spans="4:12" x14ac:dyDescent="0.25">
      <c r="D70" s="63"/>
      <c r="E70" s="63"/>
      <c r="F70" s="63"/>
      <c r="G70" s="64"/>
      <c r="H70" s="64"/>
      <c r="I70" s="64"/>
      <c r="J70" s="64"/>
      <c r="K70" s="65"/>
      <c r="L70" s="64"/>
    </row>
  </sheetData>
  <sheetProtection algorithmName="SHA-512" hashValue="+A/oIpl/CCCnRzPJiu2tnHC5cxboGV+8F188RsTJyOVPnF0xGA0AwD2uenwXt7zl310yqg01l2I1u919zi0OZA==" saltValue="qCmFJMGakh7lL+wrc/bVBg==" spinCount="100000" sheet="1" objects="1" scenarios="1" selectLockedCells="1" sort="0" autoFilter="0"/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4817" r:id="rId3" name="TextBox1">
          <controlPr defaultSize="0" autoLine="0" linkedCell="G6" r:id="rId4">
            <anchor moveWithCells="1">
              <from>
                <xdr:col>4</xdr:col>
                <xdr:colOff>2872740</xdr:colOff>
                <xdr:row>5</xdr:row>
                <xdr:rowOff>0</xdr:rowOff>
              </from>
              <to>
                <xdr:col>7</xdr:col>
                <xdr:colOff>701040</xdr:colOff>
                <xdr:row>7</xdr:row>
                <xdr:rowOff>0</xdr:rowOff>
              </to>
            </anchor>
          </controlPr>
        </control>
      </mc:Choice>
      <mc:Fallback>
        <control shapeId="34817" r:id="rId3" name="TextBox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9EA5-2FE5-4E9F-958D-CBBA731A392A}">
  <sheetPr codeName="Feuil14"/>
  <dimension ref="D27:L86"/>
  <sheetViews>
    <sheetView showGridLines="0" showRowColHeaders="0" workbookViewId="0">
      <selection activeCell="E28" sqref="E28"/>
    </sheetView>
  </sheetViews>
  <sheetFormatPr defaultColWidth="11.5546875" defaultRowHeight="13.2" x14ac:dyDescent="0.25"/>
  <cols>
    <col min="1" max="2" width="11.5546875" style="10"/>
    <col min="3" max="3" width="1.44140625" style="10" customWidth="1"/>
    <col min="4" max="4" width="8.5546875" style="10" customWidth="1"/>
    <col min="5" max="5" width="56.77734375" style="10" bestFit="1" customWidth="1"/>
    <col min="6" max="6" width="11.5546875" style="10"/>
    <col min="7" max="7" width="15.109375" style="10" customWidth="1"/>
    <col min="8" max="8" width="27.109375" style="11" customWidth="1"/>
    <col min="9" max="9" width="28.5546875" style="11" customWidth="1"/>
    <col min="10" max="10" width="11.5546875" style="10"/>
    <col min="11" max="11" width="8.88671875" style="11" bestFit="1" customWidth="1"/>
    <col min="12" max="12" width="13" style="11" customWidth="1"/>
    <col min="13" max="16384" width="11.5546875" style="10"/>
  </cols>
  <sheetData>
    <row r="27" spans="4:12" x14ac:dyDescent="0.25">
      <c r="D27" s="17" t="s">
        <v>5352</v>
      </c>
      <c r="E27" s="18" t="s">
        <v>5353</v>
      </c>
      <c r="F27" s="18" t="s">
        <v>5408</v>
      </c>
      <c r="G27" s="29" t="s">
        <v>5476</v>
      </c>
      <c r="H27" s="19" t="s">
        <v>5361</v>
      </c>
      <c r="I27" s="19" t="s">
        <v>5410</v>
      </c>
      <c r="J27" s="18" t="s">
        <v>5409</v>
      </c>
      <c r="K27" s="31" t="s">
        <v>5472</v>
      </c>
      <c r="L27" s="30" t="s">
        <v>5477</v>
      </c>
    </row>
    <row r="28" spans="4:12" x14ac:dyDescent="0.25">
      <c r="D28" s="20" t="s">
        <v>4192</v>
      </c>
      <c r="E28" s="21" t="s">
        <v>4193</v>
      </c>
      <c r="F28" s="21" t="s">
        <v>5411</v>
      </c>
      <c r="G28" s="21" t="s">
        <v>5364</v>
      </c>
      <c r="H28" s="22">
        <v>5</v>
      </c>
      <c r="I28" s="22" t="s">
        <v>5412</v>
      </c>
      <c r="J28" s="21" t="s">
        <v>5413</v>
      </c>
      <c r="K28" s="22">
        <v>25.77</v>
      </c>
      <c r="L28" s="23">
        <v>3.7919999999999998</v>
      </c>
    </row>
    <row r="29" spans="4:12" x14ac:dyDescent="0.25">
      <c r="D29" s="20" t="s">
        <v>5064</v>
      </c>
      <c r="E29" s="21" t="s">
        <v>5065</v>
      </c>
      <c r="F29" s="21" t="s">
        <v>5414</v>
      </c>
      <c r="G29" s="21" t="s">
        <v>5415</v>
      </c>
      <c r="H29" s="22">
        <v>10</v>
      </c>
      <c r="I29" s="22" t="s">
        <v>5416</v>
      </c>
      <c r="J29" s="21" t="s">
        <v>5413</v>
      </c>
      <c r="K29" s="22">
        <v>26.14</v>
      </c>
      <c r="L29" s="23">
        <v>1.9410000000000001</v>
      </c>
    </row>
    <row r="30" spans="4:12" x14ac:dyDescent="0.25">
      <c r="D30" s="20" t="s">
        <v>3746</v>
      </c>
      <c r="E30" s="21" t="s">
        <v>3747</v>
      </c>
      <c r="F30" s="21" t="s">
        <v>5417</v>
      </c>
      <c r="G30" s="21" t="s">
        <v>5370</v>
      </c>
      <c r="H30" s="22">
        <v>10</v>
      </c>
      <c r="I30" s="22" t="s">
        <v>5418</v>
      </c>
      <c r="J30" s="21" t="s">
        <v>5413</v>
      </c>
      <c r="K30" s="22">
        <v>12.99</v>
      </c>
      <c r="L30" s="23">
        <v>0.94799999999999995</v>
      </c>
    </row>
    <row r="31" spans="4:12" x14ac:dyDescent="0.25">
      <c r="D31" s="20" t="s">
        <v>3818</v>
      </c>
      <c r="E31" s="21" t="s">
        <v>3819</v>
      </c>
      <c r="F31" s="21" t="s">
        <v>5411</v>
      </c>
      <c r="G31" s="21" t="s">
        <v>5371</v>
      </c>
      <c r="H31" s="22">
        <v>5</v>
      </c>
      <c r="I31" s="22" t="s">
        <v>5419</v>
      </c>
      <c r="J31" s="21" t="s">
        <v>5413</v>
      </c>
      <c r="K31" s="22">
        <v>14.61</v>
      </c>
      <c r="L31" s="23">
        <v>2.1320000000000001</v>
      </c>
    </row>
    <row r="32" spans="4:12" x14ac:dyDescent="0.25">
      <c r="D32" s="20" t="s">
        <v>3911</v>
      </c>
      <c r="E32" s="21" t="s">
        <v>3912</v>
      </c>
      <c r="F32" s="21" t="s">
        <v>5420</v>
      </c>
      <c r="G32" s="21" t="s">
        <v>5373</v>
      </c>
      <c r="H32" s="22">
        <v>3</v>
      </c>
      <c r="I32" s="22" t="s">
        <v>5412</v>
      </c>
      <c r="J32" s="21" t="s">
        <v>5413</v>
      </c>
      <c r="K32" s="22">
        <v>16.36</v>
      </c>
      <c r="L32" s="23">
        <v>3.1850000000000001</v>
      </c>
    </row>
    <row r="33" spans="4:12" x14ac:dyDescent="0.25">
      <c r="D33" s="20" t="s">
        <v>4398</v>
      </c>
      <c r="E33" s="21" t="s">
        <v>4399</v>
      </c>
      <c r="F33" s="21" t="s">
        <v>5420</v>
      </c>
      <c r="G33" s="21" t="s">
        <v>5373</v>
      </c>
      <c r="H33" s="22">
        <v>10</v>
      </c>
      <c r="I33" s="22" t="s">
        <v>5412</v>
      </c>
      <c r="J33" s="21" t="s">
        <v>5413</v>
      </c>
      <c r="K33" s="22">
        <v>36.36</v>
      </c>
      <c r="L33" s="23">
        <v>3.1850000000000001</v>
      </c>
    </row>
    <row r="34" spans="4:12" x14ac:dyDescent="0.25">
      <c r="D34" s="20" t="s">
        <v>4197</v>
      </c>
      <c r="E34" s="21" t="s">
        <v>4198</v>
      </c>
      <c r="F34" s="21" t="s">
        <v>5421</v>
      </c>
      <c r="G34" s="21" t="s">
        <v>5376</v>
      </c>
      <c r="H34" s="22">
        <v>25</v>
      </c>
      <c r="I34" s="22" t="s">
        <v>5422</v>
      </c>
      <c r="J34" s="21" t="s">
        <v>5413</v>
      </c>
      <c r="K34" s="22">
        <v>25.77</v>
      </c>
      <c r="L34" s="23">
        <v>0.75839999999999996</v>
      </c>
    </row>
    <row r="35" spans="4:12" x14ac:dyDescent="0.25">
      <c r="D35" s="20" t="s">
        <v>4195</v>
      </c>
      <c r="E35" s="21" t="s">
        <v>4196</v>
      </c>
      <c r="F35" s="21" t="s">
        <v>5421</v>
      </c>
      <c r="G35" s="21" t="s">
        <v>5377</v>
      </c>
      <c r="H35" s="22">
        <v>25</v>
      </c>
      <c r="I35" s="22" t="s">
        <v>5422</v>
      </c>
      <c r="J35" s="21" t="s">
        <v>5413</v>
      </c>
      <c r="K35" s="22">
        <v>25.77</v>
      </c>
      <c r="L35" s="23">
        <v>0.75839999999999996</v>
      </c>
    </row>
    <row r="36" spans="4:12" x14ac:dyDescent="0.25">
      <c r="D36" s="20" t="s">
        <v>3801</v>
      </c>
      <c r="E36" s="21" t="s">
        <v>3802</v>
      </c>
      <c r="F36" s="21" t="s">
        <v>5414</v>
      </c>
      <c r="G36" s="21" t="s">
        <v>5381</v>
      </c>
      <c r="H36" s="22">
        <v>10</v>
      </c>
      <c r="I36" s="22" t="s">
        <v>5423</v>
      </c>
      <c r="J36" s="21" t="s">
        <v>5413</v>
      </c>
      <c r="K36" s="22">
        <v>14.7</v>
      </c>
      <c r="L36" s="23">
        <v>0.71499999999999997</v>
      </c>
    </row>
    <row r="37" spans="4:12" x14ac:dyDescent="0.25">
      <c r="D37" s="20" t="s">
        <v>3517</v>
      </c>
      <c r="E37" s="21" t="s">
        <v>3518</v>
      </c>
      <c r="F37" s="21" t="s">
        <v>5424</v>
      </c>
      <c r="G37" s="21" t="s">
        <v>5382</v>
      </c>
      <c r="H37" s="22">
        <v>5</v>
      </c>
      <c r="I37" s="22" t="s">
        <v>5425</v>
      </c>
      <c r="J37" s="21" t="s">
        <v>5413</v>
      </c>
      <c r="K37" s="22">
        <v>9.09</v>
      </c>
      <c r="L37" s="23">
        <v>1.33</v>
      </c>
    </row>
    <row r="38" spans="4:12" x14ac:dyDescent="0.25">
      <c r="D38" s="20" t="s">
        <v>3979</v>
      </c>
      <c r="E38" s="21" t="s">
        <v>3980</v>
      </c>
      <c r="F38" s="21" t="s">
        <v>5424</v>
      </c>
      <c r="G38" s="21" t="s">
        <v>5384</v>
      </c>
      <c r="H38" s="22">
        <v>10</v>
      </c>
      <c r="I38" s="22" t="s">
        <v>5425</v>
      </c>
      <c r="J38" s="21" t="s">
        <v>5413</v>
      </c>
      <c r="K38" s="22">
        <v>18.170000000000002</v>
      </c>
      <c r="L38" s="23">
        <v>1.3280000000000001</v>
      </c>
    </row>
    <row r="39" spans="4:12" x14ac:dyDescent="0.25">
      <c r="D39" s="20" t="s">
        <v>4239</v>
      </c>
      <c r="E39" s="21" t="s">
        <v>4240</v>
      </c>
      <c r="F39" s="21" t="s">
        <v>5414</v>
      </c>
      <c r="G39" s="21" t="s">
        <v>5385</v>
      </c>
      <c r="H39" s="22">
        <v>10</v>
      </c>
      <c r="I39" s="22" t="s">
        <v>5426</v>
      </c>
      <c r="J39" s="21" t="s">
        <v>5413</v>
      </c>
      <c r="K39" s="22">
        <v>26.39</v>
      </c>
      <c r="L39" s="23">
        <v>1.972</v>
      </c>
    </row>
    <row r="40" spans="4:12" x14ac:dyDescent="0.25">
      <c r="D40" s="20" t="s">
        <v>4248</v>
      </c>
      <c r="E40" s="21" t="s">
        <v>4249</v>
      </c>
      <c r="F40" s="21" t="s">
        <v>5420</v>
      </c>
      <c r="G40" s="21" t="s">
        <v>5386</v>
      </c>
      <c r="H40" s="22">
        <v>10</v>
      </c>
      <c r="I40" s="22" t="s">
        <v>5427</v>
      </c>
      <c r="J40" s="21" t="s">
        <v>5413</v>
      </c>
      <c r="K40" s="22">
        <v>26.64</v>
      </c>
      <c r="L40" s="23">
        <v>2.0019999999999998</v>
      </c>
    </row>
    <row r="41" spans="4:12" x14ac:dyDescent="0.25">
      <c r="D41" s="20" t="s">
        <v>3753</v>
      </c>
      <c r="E41" s="21" t="s">
        <v>3754</v>
      </c>
      <c r="F41" s="21" t="s">
        <v>5428</v>
      </c>
      <c r="G41" s="21" t="s">
        <v>5387</v>
      </c>
      <c r="H41" s="22">
        <v>10</v>
      </c>
      <c r="I41" s="22" t="s">
        <v>5429</v>
      </c>
      <c r="J41" s="21" t="s">
        <v>5413</v>
      </c>
      <c r="K41" s="22">
        <v>12.99</v>
      </c>
      <c r="L41" s="23">
        <v>0.94899999999999995</v>
      </c>
    </row>
    <row r="42" spans="4:12" x14ac:dyDescent="0.25">
      <c r="D42" s="20" t="s">
        <v>3742</v>
      </c>
      <c r="E42" s="21" t="s">
        <v>3743</v>
      </c>
      <c r="F42" s="21" t="s">
        <v>5430</v>
      </c>
      <c r="G42" s="21" t="s">
        <v>5397</v>
      </c>
      <c r="H42" s="22">
        <v>10</v>
      </c>
      <c r="I42" s="22" t="s">
        <v>5429</v>
      </c>
      <c r="J42" s="21" t="s">
        <v>5413</v>
      </c>
      <c r="K42" s="22">
        <v>12.99</v>
      </c>
      <c r="L42" s="23">
        <v>0.94899999999999995</v>
      </c>
    </row>
    <row r="43" spans="4:12" x14ac:dyDescent="0.25">
      <c r="D43" s="20" t="s">
        <v>3820</v>
      </c>
      <c r="E43" s="21" t="s">
        <v>3821</v>
      </c>
      <c r="F43" s="21" t="s">
        <v>5414</v>
      </c>
      <c r="G43" s="21" t="s">
        <v>5401</v>
      </c>
      <c r="H43" s="22">
        <v>10</v>
      </c>
      <c r="I43" s="22" t="s">
        <v>5431</v>
      </c>
      <c r="J43" s="21" t="s">
        <v>5413</v>
      </c>
      <c r="K43" s="22">
        <v>14.7</v>
      </c>
      <c r="L43" s="23">
        <v>1.073</v>
      </c>
    </row>
    <row r="44" spans="4:12" x14ac:dyDescent="0.25">
      <c r="D44" s="20" t="s">
        <v>3793</v>
      </c>
      <c r="E44" s="21" t="s">
        <v>3794</v>
      </c>
      <c r="F44" s="21" t="s">
        <v>5411</v>
      </c>
      <c r="G44" s="21" t="s">
        <v>5374</v>
      </c>
      <c r="H44" s="22">
        <v>5</v>
      </c>
      <c r="I44" s="22" t="s">
        <v>5432</v>
      </c>
      <c r="J44" s="21" t="s">
        <v>5433</v>
      </c>
      <c r="K44" s="22">
        <v>13.89</v>
      </c>
      <c r="L44" s="23">
        <v>2.028</v>
      </c>
    </row>
    <row r="45" spans="4:12" x14ac:dyDescent="0.25">
      <c r="D45" s="20" t="s">
        <v>4242</v>
      </c>
      <c r="E45" s="21" t="s">
        <v>4243</v>
      </c>
      <c r="F45" s="21" t="s">
        <v>5424</v>
      </c>
      <c r="G45" s="21" t="s">
        <v>5383</v>
      </c>
      <c r="H45" s="22">
        <v>5</v>
      </c>
      <c r="I45" s="22" t="s">
        <v>5412</v>
      </c>
      <c r="J45" s="21" t="s">
        <v>5433</v>
      </c>
      <c r="K45" s="22">
        <v>26.52</v>
      </c>
      <c r="L45" s="23">
        <v>3.9740000000000002</v>
      </c>
    </row>
    <row r="46" spans="4:12" x14ac:dyDescent="0.25">
      <c r="D46" s="20" t="s">
        <v>3598</v>
      </c>
      <c r="E46" s="21" t="s">
        <v>3599</v>
      </c>
      <c r="F46" s="21" t="s">
        <v>5434</v>
      </c>
      <c r="G46" s="21" t="s">
        <v>5388</v>
      </c>
      <c r="H46" s="22">
        <v>3</v>
      </c>
      <c r="I46" s="22" t="s">
        <v>5435</v>
      </c>
      <c r="J46" s="21" t="s">
        <v>5433</v>
      </c>
      <c r="K46" s="22">
        <v>10.62</v>
      </c>
      <c r="L46" s="23">
        <v>2.5867</v>
      </c>
    </row>
    <row r="47" spans="4:12" x14ac:dyDescent="0.25">
      <c r="D47" s="20" t="s">
        <v>4415</v>
      </c>
      <c r="E47" s="21" t="s">
        <v>4416</v>
      </c>
      <c r="F47" s="21" t="s">
        <v>5434</v>
      </c>
      <c r="G47" s="21" t="s">
        <v>5388</v>
      </c>
      <c r="H47" s="22">
        <v>16</v>
      </c>
      <c r="I47" s="22" t="s">
        <v>5435</v>
      </c>
      <c r="J47" s="21" t="s">
        <v>5433</v>
      </c>
      <c r="K47" s="22">
        <v>37.43</v>
      </c>
      <c r="L47" s="23">
        <v>2.0718999999999999</v>
      </c>
    </row>
    <row r="48" spans="4:12" x14ac:dyDescent="0.25">
      <c r="D48" s="20" t="s">
        <v>3589</v>
      </c>
      <c r="E48" s="21" t="s">
        <v>3590</v>
      </c>
      <c r="F48" s="21" t="s">
        <v>5434</v>
      </c>
      <c r="G48" s="21" t="s">
        <v>5388</v>
      </c>
      <c r="H48" s="22">
        <v>3</v>
      </c>
      <c r="I48" s="22" t="s">
        <v>5416</v>
      </c>
      <c r="J48" s="21" t="s">
        <v>5433</v>
      </c>
      <c r="K48" s="22">
        <v>10.45</v>
      </c>
      <c r="L48" s="23">
        <v>2.5432999999999999</v>
      </c>
    </row>
    <row r="49" spans="4:12" x14ac:dyDescent="0.25">
      <c r="D49" s="20" t="s">
        <v>4406</v>
      </c>
      <c r="E49" s="21" t="s">
        <v>4407</v>
      </c>
      <c r="F49" s="21" t="s">
        <v>5434</v>
      </c>
      <c r="G49" s="21" t="s">
        <v>5388</v>
      </c>
      <c r="H49" s="22">
        <v>16</v>
      </c>
      <c r="I49" s="22" t="s">
        <v>5416</v>
      </c>
      <c r="J49" s="21" t="s">
        <v>5433</v>
      </c>
      <c r="K49" s="22">
        <v>37.01</v>
      </c>
      <c r="L49" s="23">
        <v>2.04</v>
      </c>
    </row>
    <row r="50" spans="4:12" x14ac:dyDescent="0.25">
      <c r="D50" s="20" t="s">
        <v>4106</v>
      </c>
      <c r="E50" s="21" t="s">
        <v>4107</v>
      </c>
      <c r="F50" s="21" t="s">
        <v>5436</v>
      </c>
      <c r="G50" s="21" t="s">
        <v>5375</v>
      </c>
      <c r="H50" s="22">
        <v>1</v>
      </c>
      <c r="I50" s="22" t="s">
        <v>5437</v>
      </c>
      <c r="J50" s="21" t="s">
        <v>5438</v>
      </c>
      <c r="K50" s="22">
        <v>22.86</v>
      </c>
      <c r="L50" s="23">
        <v>0.33379999999999999</v>
      </c>
    </row>
    <row r="51" spans="4:12" x14ac:dyDescent="0.25">
      <c r="D51" s="20" t="s">
        <v>4108</v>
      </c>
      <c r="E51" s="21" t="s">
        <v>4109</v>
      </c>
      <c r="F51" s="21" t="s">
        <v>5436</v>
      </c>
      <c r="G51" s="21" t="s">
        <v>5380</v>
      </c>
      <c r="H51" s="22">
        <v>1</v>
      </c>
      <c r="I51" s="22" t="s">
        <v>5437</v>
      </c>
      <c r="J51" s="21" t="s">
        <v>5438</v>
      </c>
      <c r="K51" s="22">
        <v>22.86</v>
      </c>
      <c r="L51" s="23">
        <v>0.33379999999999999</v>
      </c>
    </row>
    <row r="52" spans="4:12" x14ac:dyDescent="0.25">
      <c r="D52" s="20" t="s">
        <v>3739</v>
      </c>
      <c r="E52" s="21" t="s">
        <v>3740</v>
      </c>
      <c r="F52" s="21" t="s">
        <v>5439</v>
      </c>
      <c r="G52" s="21" t="s">
        <v>5362</v>
      </c>
      <c r="H52" s="22">
        <v>10</v>
      </c>
      <c r="I52" s="22" t="s">
        <v>5418</v>
      </c>
      <c r="J52" s="21" t="s">
        <v>5440</v>
      </c>
      <c r="K52" s="22">
        <v>12.97</v>
      </c>
      <c r="L52" s="23">
        <v>0.94699999999999995</v>
      </c>
    </row>
    <row r="53" spans="4:12" x14ac:dyDescent="0.25">
      <c r="D53" s="20" t="s">
        <v>3737</v>
      </c>
      <c r="E53" s="21" t="s">
        <v>3738</v>
      </c>
      <c r="F53" s="21" t="s">
        <v>5414</v>
      </c>
      <c r="G53" s="21" t="s">
        <v>5363</v>
      </c>
      <c r="H53" s="22">
        <v>10</v>
      </c>
      <c r="I53" s="22" t="s">
        <v>5418</v>
      </c>
      <c r="J53" s="21" t="s">
        <v>5440</v>
      </c>
      <c r="K53" s="22">
        <v>12.97</v>
      </c>
      <c r="L53" s="23">
        <v>0.94699999999999995</v>
      </c>
    </row>
    <row r="54" spans="4:12" x14ac:dyDescent="0.25">
      <c r="D54" s="20" t="s">
        <v>5054</v>
      </c>
      <c r="E54" s="21" t="s">
        <v>5055</v>
      </c>
      <c r="F54" s="21" t="s">
        <v>5411</v>
      </c>
      <c r="G54" s="21" t="s">
        <v>5441</v>
      </c>
      <c r="H54" s="22">
        <v>10</v>
      </c>
      <c r="I54" s="22" t="s">
        <v>5418</v>
      </c>
      <c r="J54" s="21" t="s">
        <v>5440</v>
      </c>
      <c r="K54" s="22">
        <v>12.98</v>
      </c>
      <c r="L54" s="23">
        <v>0.94699999999999995</v>
      </c>
    </row>
    <row r="55" spans="4:12" x14ac:dyDescent="0.25">
      <c r="D55" s="20" t="s">
        <v>3750</v>
      </c>
      <c r="E55" s="21" t="s">
        <v>3751</v>
      </c>
      <c r="F55" s="21" t="s">
        <v>5428</v>
      </c>
      <c r="G55" s="21" t="s">
        <v>5365</v>
      </c>
      <c r="H55" s="22">
        <v>10</v>
      </c>
      <c r="I55" s="22" t="s">
        <v>5418</v>
      </c>
      <c r="J55" s="21" t="s">
        <v>5440</v>
      </c>
      <c r="K55" s="22">
        <v>12.99</v>
      </c>
      <c r="L55" s="23">
        <v>0.94799999999999995</v>
      </c>
    </row>
    <row r="56" spans="4:12" x14ac:dyDescent="0.25">
      <c r="D56" s="20" t="s">
        <v>5057</v>
      </c>
      <c r="E56" s="21" t="s">
        <v>5058</v>
      </c>
      <c r="F56" s="21" t="s">
        <v>5442</v>
      </c>
      <c r="G56" s="21" t="s">
        <v>5443</v>
      </c>
      <c r="H56" s="22">
        <v>15</v>
      </c>
      <c r="I56" s="22" t="s">
        <v>5444</v>
      </c>
      <c r="J56" s="21" t="s">
        <v>5440</v>
      </c>
      <c r="K56" s="22">
        <v>22.43</v>
      </c>
      <c r="L56" s="23">
        <v>1.0912999999999999</v>
      </c>
    </row>
    <row r="57" spans="4:12" x14ac:dyDescent="0.25">
      <c r="D57" s="20" t="s">
        <v>3694</v>
      </c>
      <c r="E57" s="21" t="s">
        <v>3695</v>
      </c>
      <c r="F57" s="21" t="s">
        <v>5434</v>
      </c>
      <c r="G57" s="21" t="s">
        <v>5367</v>
      </c>
      <c r="H57" s="22">
        <v>10</v>
      </c>
      <c r="I57" s="22" t="s">
        <v>5418</v>
      </c>
      <c r="J57" s="21" t="s">
        <v>5440</v>
      </c>
      <c r="K57" s="22">
        <v>12.05</v>
      </c>
      <c r="L57" s="23">
        <v>0.88</v>
      </c>
    </row>
    <row r="58" spans="4:12" x14ac:dyDescent="0.25">
      <c r="D58" s="20" t="s">
        <v>3748</v>
      </c>
      <c r="E58" s="21" t="s">
        <v>3749</v>
      </c>
      <c r="F58" s="21" t="s">
        <v>5417</v>
      </c>
      <c r="G58" s="21" t="s">
        <v>5369</v>
      </c>
      <c r="H58" s="22">
        <v>10</v>
      </c>
      <c r="I58" s="22" t="s">
        <v>5418</v>
      </c>
      <c r="J58" s="21" t="s">
        <v>5440</v>
      </c>
      <c r="K58" s="22">
        <v>12.99</v>
      </c>
      <c r="L58" s="23">
        <v>0.94799999999999995</v>
      </c>
    </row>
    <row r="59" spans="4:12" x14ac:dyDescent="0.25">
      <c r="D59" s="20" t="s">
        <v>3744</v>
      </c>
      <c r="E59" s="21" t="s">
        <v>3745</v>
      </c>
      <c r="F59" s="21" t="s">
        <v>5421</v>
      </c>
      <c r="G59" s="21" t="s">
        <v>5378</v>
      </c>
      <c r="H59" s="22">
        <v>10</v>
      </c>
      <c r="I59" s="22" t="s">
        <v>5422</v>
      </c>
      <c r="J59" s="21" t="s">
        <v>5440</v>
      </c>
      <c r="K59" s="22">
        <v>12.99</v>
      </c>
      <c r="L59" s="23">
        <v>0.94799999999999995</v>
      </c>
    </row>
    <row r="60" spans="4:12" x14ac:dyDescent="0.25">
      <c r="D60" s="20" t="s">
        <v>3689</v>
      </c>
      <c r="E60" s="21" t="s">
        <v>3690</v>
      </c>
      <c r="F60" s="21" t="s">
        <v>5421</v>
      </c>
      <c r="G60" s="21" t="s">
        <v>5379</v>
      </c>
      <c r="H60" s="22">
        <v>10</v>
      </c>
      <c r="I60" s="22" t="s">
        <v>5422</v>
      </c>
      <c r="J60" s="21" t="s">
        <v>5440</v>
      </c>
      <c r="K60" s="22">
        <v>12</v>
      </c>
      <c r="L60" s="23">
        <v>0.876</v>
      </c>
    </row>
    <row r="61" spans="4:12" x14ac:dyDescent="0.25">
      <c r="D61" s="20" t="s">
        <v>3756</v>
      </c>
      <c r="E61" s="21" t="s">
        <v>3757</v>
      </c>
      <c r="F61" s="21" t="s">
        <v>5430</v>
      </c>
      <c r="G61" s="21" t="s">
        <v>5398</v>
      </c>
      <c r="H61" s="22">
        <v>10</v>
      </c>
      <c r="I61" s="22" t="s">
        <v>5429</v>
      </c>
      <c r="J61" s="21" t="s">
        <v>5440</v>
      </c>
      <c r="K61" s="22">
        <v>12.99</v>
      </c>
      <c r="L61" s="23">
        <v>0.94899999999999995</v>
      </c>
    </row>
    <row r="62" spans="4:12" x14ac:dyDescent="0.25">
      <c r="D62" s="20" t="s">
        <v>3780</v>
      </c>
      <c r="E62" s="21" t="s">
        <v>3781</v>
      </c>
      <c r="F62" s="21" t="s">
        <v>5428</v>
      </c>
      <c r="G62" s="21" t="s">
        <v>5372</v>
      </c>
      <c r="H62" s="22">
        <v>10</v>
      </c>
      <c r="I62" s="22" t="s">
        <v>5429</v>
      </c>
      <c r="J62" s="21" t="s">
        <v>5445</v>
      </c>
      <c r="K62" s="22">
        <v>13.65</v>
      </c>
      <c r="L62" s="23">
        <v>0.997</v>
      </c>
    </row>
    <row r="63" spans="4:12" x14ac:dyDescent="0.25">
      <c r="D63" s="20" t="s">
        <v>5066</v>
      </c>
      <c r="E63" s="21" t="s">
        <v>5067</v>
      </c>
      <c r="F63" s="21" t="s">
        <v>5446</v>
      </c>
      <c r="G63" s="21" t="s">
        <v>5447</v>
      </c>
      <c r="H63" s="22">
        <v>20</v>
      </c>
      <c r="I63" s="22" t="s">
        <v>5418</v>
      </c>
      <c r="J63" s="21" t="s">
        <v>5448</v>
      </c>
      <c r="K63" s="22">
        <v>27.95</v>
      </c>
      <c r="L63" s="23">
        <v>1.0805</v>
      </c>
    </row>
    <row r="64" spans="4:12" x14ac:dyDescent="0.25">
      <c r="D64" s="20" t="s">
        <v>3096</v>
      </c>
      <c r="E64" s="21" t="s">
        <v>3097</v>
      </c>
      <c r="F64" s="21" t="s">
        <v>5434</v>
      </c>
      <c r="G64" s="21" t="s">
        <v>5390</v>
      </c>
      <c r="H64" s="22">
        <v>3</v>
      </c>
      <c r="I64" s="22" t="s">
        <v>5429</v>
      </c>
      <c r="J64" s="21" t="s">
        <v>5448</v>
      </c>
      <c r="K64" s="22">
        <v>4.4400000000000004</v>
      </c>
      <c r="L64" s="23">
        <v>1.08</v>
      </c>
    </row>
    <row r="65" spans="4:12" x14ac:dyDescent="0.25">
      <c r="D65" s="20" t="s">
        <v>3828</v>
      </c>
      <c r="E65" s="21" t="s">
        <v>3829</v>
      </c>
      <c r="F65" s="21" t="s">
        <v>5434</v>
      </c>
      <c r="G65" s="21" t="s">
        <v>5390</v>
      </c>
      <c r="H65" s="22">
        <v>10</v>
      </c>
      <c r="I65" s="22" t="s">
        <v>5429</v>
      </c>
      <c r="J65" s="21" t="s">
        <v>5448</v>
      </c>
      <c r="K65" s="22">
        <v>14.81</v>
      </c>
      <c r="L65" s="23">
        <v>1.081</v>
      </c>
    </row>
    <row r="66" spans="4:12" x14ac:dyDescent="0.25">
      <c r="D66" s="20" t="s">
        <v>3822</v>
      </c>
      <c r="E66" s="21" t="s">
        <v>3823</v>
      </c>
      <c r="F66" s="21" t="s">
        <v>5428</v>
      </c>
      <c r="G66" s="21" t="s">
        <v>5392</v>
      </c>
      <c r="H66" s="22">
        <v>10</v>
      </c>
      <c r="I66" s="22" t="s">
        <v>5429</v>
      </c>
      <c r="J66" s="21" t="s">
        <v>5448</v>
      </c>
      <c r="K66" s="22">
        <v>14.74</v>
      </c>
      <c r="L66" s="23">
        <v>1.0760000000000001</v>
      </c>
    </row>
    <row r="67" spans="4:12" x14ac:dyDescent="0.25">
      <c r="D67" s="20" t="s">
        <v>3831</v>
      </c>
      <c r="E67" s="21" t="s">
        <v>3832</v>
      </c>
      <c r="F67" s="21" t="s">
        <v>5428</v>
      </c>
      <c r="G67" s="21" t="s">
        <v>5400</v>
      </c>
      <c r="H67" s="22">
        <v>10</v>
      </c>
      <c r="I67" s="22" t="s">
        <v>5418</v>
      </c>
      <c r="J67" s="21" t="s">
        <v>5448</v>
      </c>
      <c r="K67" s="22">
        <v>14.81</v>
      </c>
      <c r="L67" s="23">
        <v>1.081</v>
      </c>
    </row>
    <row r="68" spans="4:12" x14ac:dyDescent="0.25">
      <c r="D68" s="20" t="s">
        <v>4705</v>
      </c>
      <c r="E68" s="21" t="s">
        <v>4706</v>
      </c>
      <c r="F68" s="21" t="s">
        <v>5434</v>
      </c>
      <c r="G68" s="21" t="s">
        <v>5389</v>
      </c>
      <c r="H68" s="22">
        <v>16</v>
      </c>
      <c r="I68" s="22" t="s">
        <v>5449</v>
      </c>
      <c r="J68" s="21" t="s">
        <v>5450</v>
      </c>
      <c r="K68" s="22">
        <v>68.8</v>
      </c>
      <c r="L68" s="23">
        <v>4.0187999999999997</v>
      </c>
    </row>
    <row r="69" spans="4:12" x14ac:dyDescent="0.25">
      <c r="D69" s="20" t="s">
        <v>5047</v>
      </c>
      <c r="E69" s="21" t="s">
        <v>5048</v>
      </c>
      <c r="F69" s="21" t="s">
        <v>5439</v>
      </c>
      <c r="G69" s="21" t="s">
        <v>5451</v>
      </c>
      <c r="H69" s="22">
        <v>3</v>
      </c>
      <c r="I69" s="22" t="s">
        <v>5418</v>
      </c>
      <c r="J69" s="21" t="s">
        <v>5452</v>
      </c>
      <c r="K69" s="22">
        <v>4.66</v>
      </c>
      <c r="L69" s="23">
        <v>1.137</v>
      </c>
    </row>
    <row r="70" spans="4:12" x14ac:dyDescent="0.25">
      <c r="D70" s="20" t="s">
        <v>3804</v>
      </c>
      <c r="E70" s="21" t="s">
        <v>3805</v>
      </c>
      <c r="F70" s="21" t="s">
        <v>5428</v>
      </c>
      <c r="G70" s="21" t="s">
        <v>5391</v>
      </c>
      <c r="H70" s="22">
        <v>10</v>
      </c>
      <c r="I70" s="22" t="s">
        <v>5453</v>
      </c>
      <c r="J70" s="21" t="s">
        <v>5452</v>
      </c>
      <c r="K70" s="22">
        <v>14.1</v>
      </c>
      <c r="L70" s="23">
        <v>1.03</v>
      </c>
    </row>
    <row r="71" spans="4:12" x14ac:dyDescent="0.25">
      <c r="D71" s="20" t="s">
        <v>3117</v>
      </c>
      <c r="E71" s="21" t="s">
        <v>3118</v>
      </c>
      <c r="F71" s="21" t="s">
        <v>5439</v>
      </c>
      <c r="G71" s="21" t="s">
        <v>5393</v>
      </c>
      <c r="H71" s="22">
        <v>3</v>
      </c>
      <c r="I71" s="22" t="s">
        <v>5454</v>
      </c>
      <c r="J71" s="21" t="s">
        <v>5452</v>
      </c>
      <c r="K71" s="22">
        <v>4.67</v>
      </c>
      <c r="L71" s="23">
        <v>1.1367</v>
      </c>
    </row>
    <row r="72" spans="4:12" x14ac:dyDescent="0.25">
      <c r="D72" s="20" t="s">
        <v>3437</v>
      </c>
      <c r="E72" s="21" t="s">
        <v>3438</v>
      </c>
      <c r="F72" s="21" t="s">
        <v>5430</v>
      </c>
      <c r="G72" s="21" t="s">
        <v>5399</v>
      </c>
      <c r="H72" s="22">
        <v>5</v>
      </c>
      <c r="I72" s="22" t="s">
        <v>5429</v>
      </c>
      <c r="J72" s="21" t="s">
        <v>5452</v>
      </c>
      <c r="K72" s="22">
        <v>7.77</v>
      </c>
      <c r="L72" s="23">
        <v>1.1359999999999999</v>
      </c>
    </row>
    <row r="73" spans="4:12" x14ac:dyDescent="0.25">
      <c r="D73" s="20" t="s">
        <v>3788</v>
      </c>
      <c r="E73" s="21" t="s">
        <v>3789</v>
      </c>
      <c r="F73" s="21" t="s">
        <v>5446</v>
      </c>
      <c r="G73" s="21" t="s">
        <v>5404</v>
      </c>
      <c r="H73" s="22">
        <v>10</v>
      </c>
      <c r="I73" s="22" t="s">
        <v>5453</v>
      </c>
      <c r="J73" s="21" t="s">
        <v>5452</v>
      </c>
      <c r="K73" s="22">
        <v>13.84</v>
      </c>
      <c r="L73" s="23">
        <v>1.137</v>
      </c>
    </row>
    <row r="74" spans="4:12" x14ac:dyDescent="0.25">
      <c r="D74" s="20" t="s">
        <v>4201</v>
      </c>
      <c r="E74" s="21" t="s">
        <v>4202</v>
      </c>
      <c r="F74" s="21" t="s">
        <v>5439</v>
      </c>
      <c r="G74" s="21" t="s">
        <v>5368</v>
      </c>
      <c r="H74" s="22">
        <v>10</v>
      </c>
      <c r="I74" s="22" t="s">
        <v>5455</v>
      </c>
      <c r="J74" s="21" t="s">
        <v>5456</v>
      </c>
      <c r="K74" s="22">
        <v>25.9</v>
      </c>
      <c r="L74" s="23">
        <v>1.9119999999999999</v>
      </c>
    </row>
    <row r="75" spans="4:12" x14ac:dyDescent="0.25">
      <c r="D75" s="20" t="s">
        <v>3128</v>
      </c>
      <c r="E75" s="21" t="s">
        <v>3129</v>
      </c>
      <c r="F75" s="21" t="s">
        <v>5439</v>
      </c>
      <c r="G75" s="21" t="s">
        <v>5368</v>
      </c>
      <c r="H75" s="22">
        <v>3</v>
      </c>
      <c r="I75" s="22" t="s">
        <v>5418</v>
      </c>
      <c r="J75" s="21" t="s">
        <v>5456</v>
      </c>
      <c r="K75" s="22">
        <v>4.92</v>
      </c>
      <c r="L75" s="23">
        <v>1.194</v>
      </c>
    </row>
    <row r="76" spans="4:12" x14ac:dyDescent="0.25">
      <c r="D76" s="20" t="s">
        <v>4054</v>
      </c>
      <c r="E76" s="21" t="s">
        <v>4055</v>
      </c>
      <c r="F76" s="21" t="s">
        <v>5439</v>
      </c>
      <c r="G76" s="21" t="s">
        <v>5402</v>
      </c>
      <c r="H76" s="22">
        <v>10</v>
      </c>
      <c r="I76" s="22" t="s">
        <v>5418</v>
      </c>
      <c r="J76" s="21" t="s">
        <v>5456</v>
      </c>
      <c r="K76" s="22">
        <v>20.260000000000002</v>
      </c>
      <c r="L76" s="23">
        <v>1.1950000000000001</v>
      </c>
    </row>
    <row r="77" spans="4:12" x14ac:dyDescent="0.25">
      <c r="D77" s="20" t="s">
        <v>4199</v>
      </c>
      <c r="E77" s="21" t="s">
        <v>4200</v>
      </c>
      <c r="F77" s="21" t="s">
        <v>5439</v>
      </c>
      <c r="G77" s="21" t="s">
        <v>5403</v>
      </c>
      <c r="H77" s="22">
        <v>10</v>
      </c>
      <c r="I77" s="22" t="s">
        <v>5457</v>
      </c>
      <c r="J77" s="21" t="s">
        <v>5456</v>
      </c>
      <c r="K77" s="22">
        <v>25.89</v>
      </c>
      <c r="L77" s="23">
        <v>1.915</v>
      </c>
    </row>
    <row r="78" spans="4:12" x14ac:dyDescent="0.25">
      <c r="D78" s="20" t="s">
        <v>5059</v>
      </c>
      <c r="E78" s="21" t="s">
        <v>5060</v>
      </c>
      <c r="F78" s="21" t="s">
        <v>5458</v>
      </c>
      <c r="G78" s="21" t="s">
        <v>5459</v>
      </c>
      <c r="H78" s="22">
        <v>25</v>
      </c>
      <c r="I78" s="22" t="s">
        <v>5422</v>
      </c>
      <c r="J78" s="21" t="s">
        <v>5460</v>
      </c>
      <c r="K78" s="22">
        <v>25.77</v>
      </c>
      <c r="L78" s="23">
        <v>0.75839999999999996</v>
      </c>
    </row>
    <row r="79" spans="4:12" x14ac:dyDescent="0.25">
      <c r="D79" s="20" t="s">
        <v>3537</v>
      </c>
      <c r="E79" s="21" t="s">
        <v>3538</v>
      </c>
      <c r="F79" s="21" t="s">
        <v>5428</v>
      </c>
      <c r="G79" s="21" t="s">
        <v>5394</v>
      </c>
      <c r="H79" s="22">
        <v>5</v>
      </c>
      <c r="I79" s="22" t="s">
        <v>5461</v>
      </c>
      <c r="J79" s="21" t="s">
        <v>5460</v>
      </c>
      <c r="K79" s="22">
        <v>9.74</v>
      </c>
      <c r="L79" s="23">
        <v>1.4219999999999999</v>
      </c>
    </row>
    <row r="80" spans="4:12" x14ac:dyDescent="0.25">
      <c r="D80" s="20" t="s">
        <v>5061</v>
      </c>
      <c r="E80" s="21" t="s">
        <v>5062</v>
      </c>
      <c r="F80" s="21" t="s">
        <v>5428</v>
      </c>
      <c r="G80" s="21" t="s">
        <v>5394</v>
      </c>
      <c r="H80" s="22">
        <v>10</v>
      </c>
      <c r="I80" s="22" t="s">
        <v>5462</v>
      </c>
      <c r="J80" s="21" t="s">
        <v>5463</v>
      </c>
      <c r="K80" s="22">
        <v>25.86</v>
      </c>
      <c r="L80" s="23">
        <v>1.907</v>
      </c>
    </row>
    <row r="81" spans="4:12" x14ac:dyDescent="0.25">
      <c r="D81" s="20" t="s">
        <v>5045</v>
      </c>
      <c r="E81" s="21" t="s">
        <v>5046</v>
      </c>
      <c r="F81" s="21" t="s">
        <v>5458</v>
      </c>
      <c r="G81" s="21" t="s">
        <v>5464</v>
      </c>
      <c r="H81" s="22">
        <v>0</v>
      </c>
      <c r="I81" s="22" t="s">
        <v>5465</v>
      </c>
      <c r="J81" s="21" t="s">
        <v>5463</v>
      </c>
      <c r="K81" s="22">
        <v>4</v>
      </c>
      <c r="L81" s="23">
        <v>7.8200000000000006E-2</v>
      </c>
    </row>
    <row r="82" spans="4:12" x14ac:dyDescent="0.25">
      <c r="D82" s="20" t="s">
        <v>5050</v>
      </c>
      <c r="E82" s="21" t="s">
        <v>5051</v>
      </c>
      <c r="F82" s="21" t="s">
        <v>5458</v>
      </c>
      <c r="G82" s="21" t="s">
        <v>5464</v>
      </c>
      <c r="H82" s="22">
        <v>0</v>
      </c>
      <c r="I82" s="22" t="s">
        <v>5466</v>
      </c>
      <c r="J82" s="21" t="s">
        <v>5463</v>
      </c>
      <c r="K82" s="22">
        <v>6</v>
      </c>
      <c r="L82" s="23">
        <v>7.8200000000000006E-2</v>
      </c>
    </row>
    <row r="83" spans="4:12" x14ac:dyDescent="0.25">
      <c r="D83" s="20" t="s">
        <v>5052</v>
      </c>
      <c r="E83" s="21" t="s">
        <v>5053</v>
      </c>
      <c r="F83" s="21" t="s">
        <v>5458</v>
      </c>
      <c r="G83" s="21" t="s">
        <v>5464</v>
      </c>
      <c r="H83" s="22">
        <v>0</v>
      </c>
      <c r="I83" s="22" t="s">
        <v>5467</v>
      </c>
      <c r="J83" s="21" t="s">
        <v>5463</v>
      </c>
      <c r="K83" s="22">
        <v>9</v>
      </c>
      <c r="L83" s="23">
        <v>7.8200000000000006E-2</v>
      </c>
    </row>
    <row r="84" spans="4:12" x14ac:dyDescent="0.25">
      <c r="D84" s="20" t="s">
        <v>4856</v>
      </c>
      <c r="E84" s="21" t="s">
        <v>4857</v>
      </c>
      <c r="F84" s="21" t="s">
        <v>5428</v>
      </c>
      <c r="G84" s="21" t="s">
        <v>5366</v>
      </c>
      <c r="H84" s="22">
        <v>20</v>
      </c>
      <c r="I84" s="22" t="s">
        <v>5468</v>
      </c>
      <c r="J84" s="21" t="s">
        <v>5469</v>
      </c>
      <c r="K84" s="22">
        <v>101.65</v>
      </c>
      <c r="L84" s="23">
        <v>3.403</v>
      </c>
    </row>
    <row r="85" spans="4:12" x14ac:dyDescent="0.25">
      <c r="D85" s="20" t="s">
        <v>3379</v>
      </c>
      <c r="E85" s="21" t="s">
        <v>3380</v>
      </c>
      <c r="F85" s="21" t="s">
        <v>5430</v>
      </c>
      <c r="G85" s="21" t="s">
        <v>5395</v>
      </c>
      <c r="H85" s="22">
        <v>5</v>
      </c>
      <c r="I85" s="22" t="s">
        <v>5429</v>
      </c>
      <c r="J85" s="21" t="s">
        <v>5470</v>
      </c>
      <c r="K85" s="22">
        <v>6.44</v>
      </c>
      <c r="L85" s="23">
        <v>0.94</v>
      </c>
    </row>
    <row r="86" spans="4:12" x14ac:dyDescent="0.25">
      <c r="D86" s="24" t="s">
        <v>3268</v>
      </c>
      <c r="E86" s="25" t="s">
        <v>3269</v>
      </c>
      <c r="F86" s="25" t="s">
        <v>5430</v>
      </c>
      <c r="G86" s="25" t="s">
        <v>5396</v>
      </c>
      <c r="H86" s="26">
        <v>5</v>
      </c>
      <c r="I86" s="26" t="s">
        <v>5471</v>
      </c>
      <c r="J86" s="25" t="s">
        <v>5470</v>
      </c>
      <c r="K86" s="26">
        <v>5.19</v>
      </c>
      <c r="L86" s="27">
        <v>0.75800000000000001</v>
      </c>
    </row>
  </sheetData>
  <sheetProtection algorithmName="SHA-512" hashValue="j7opvwj9cadfHiMrw3aGgeVPXoW6nDA/CQxSAy7eCSaaGxO4wvMYnzc62ZbbJAtMfPqrU/l8hk4ZTjL0CuH+pA==" saltValue="Fhff4h3YgiRwYmgskCAgIw==" spinCount="100000" sheet="1" objects="1" scenarios="1" selectLockedCells="1" sort="0" autoFilter="0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a u N L _ 2 2 f 7 9 e 1 a - c f 3 2 - 4 7 c d - 9 b 4 e - a a c 3 6 6 2 9 0 a 8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 C N K < / s t r i n g > < / k e y > < v a l u e > < i n t > 8 0 < / i n t > < / v a l u e > < / i t e m > < i t e m > < k e y > < s t r i n g > N a a m < / s t r i n g > < / k e y > < v a l u e > < i n t > 9 1 < / i n t > < / v a l u e > < / i t e m > < i t e m > < k e y > < s t r i n g > V M P   ( V i r t u a l   M e d i c i n a l   P r o d u c t ) < / s t r i n g > < / k e y > < v a l u e > < i n t > 3 0 7 < / i n t > < / v a l u e > < / i t e m > < i t e m > < k e y > < s t r i n g > A a n t a l V e r p a k k i n g < / s t r i n g > < / k e y > < v a l u e > < i n t > 1 8 8 < / i n t > < / v a l u e > < / i t e m > < i t e m > < k e y > < s t r i n g > A a n t a l U n i t s < / s t r i n g > < / k e y > < v a l u e > < i n t > 1 3 4 < / i n t > < / v a l u e > < / i t e m > < i t e m > < k e y > < s t r i n g > V o l u m e H o e v e e l h e i d < / s t r i n g > < / k e y > < v a l u e > < i n t > 2 1 5 < / i n t > < / v a l u e > < / i t e m > < i t e m > < k e y > < s t r i n g > V o l u m e - e e n h e i d < / s t r i n g > < / k e y > < v a l u e > < i n t > 1 8 3 < / i n t > < / v a l u e > < / i t e m > < i t e m > < k e y > < s t r i n g > T o t a a l < / s t r i n g > < / k e y > < v a l u e > < i n t > 9 2 < / i n t > < / v a l u e > < / i t e m > < i t e m > < k e y > < s t r i n g > P u b l i e k s p r i j s < / s t r i n g > < / k e y > < v a l u e > < i n t > 1 4 6 < / i n t > < / v a l u e > < / i t e m > < / C o l u m n W i d t h s > < C o l u m n D i s p l a y I n d e x > < i t e m > < k e y > < s t r i n g > C N K < / s t r i n g > < / k e y > < v a l u e > < i n t > 0 < / i n t > < / v a l u e > < / i t e m > < i t e m > < k e y > < s t r i n g > N a a m < / s t r i n g > < / k e y > < v a l u e > < i n t > 1 < / i n t > < / v a l u e > < / i t e m > < i t e m > < k e y > < s t r i n g > V M P   ( V i r t u a l   M e d i c i n a l   P r o d u c t ) < / s t r i n g > < / k e y > < v a l u e > < i n t > 2 < / i n t > < / v a l u e > < / i t e m > < i t e m > < k e y > < s t r i n g > A a n t a l V e r p a k k i n g < / s t r i n g > < / k e y > < v a l u e > < i n t > 3 < / i n t > < / v a l u e > < / i t e m > < i t e m > < k e y > < s t r i n g > A a n t a l U n i t s < / s t r i n g > < / k e y > < v a l u e > < i n t > 4 < / i n t > < / v a l u e > < / i t e m > < i t e m > < k e y > < s t r i n g > V o l u m e H o e v e e l h e i d < / s t r i n g > < / k e y > < v a l u e > < i n t > 5 < / i n t > < / v a l u e > < / i t e m > < i t e m > < k e y > < s t r i n g > V o l u m e - e e n h e i d < / s t r i n g > < / k e y > < v a l u e > < i n t > 6 < / i n t > < / v a l u e > < / i t e m > < i t e m > < k e y > < s t r i n g > T o t a a l < / s t r i n g > < / k e y > < v a l u e > < i n t > 7 < / i n t > < / v a l u e > < / i t e m > < i t e m > < k e y > < s t r i n g > P u b l i e k s p r i j s 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 T a b l e a u F R 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 T a b l e a u F R 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  ( V i r t u a l   M e d i c i n a l   P r o d u c t ) 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 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 T a b l e a u N L 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 T a b l e a u N L 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  ( V i r t u a l   M e d i c i n a l   P r o d u c t ) 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 C o l u m n s \ A a n t a l V e r p a k k i n g 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 C o l u m n s \ A a n t a l U n i t s 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 C o l u m n s \ V o l u m e H o e v e e l h e i d 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 C o l u m n s \ V o l u m e - e e n h e i d 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 C o l u m n s \ P u b l i e k s p r i j s 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 T a b l e a u 7 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 T a b l e a u 7 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 C o l u m n s \ S _ C O D 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 C o l u m n s \ r e m b o u r s e m e n t 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 C o l u m n s \ c h a p i t r e 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 C o l u m n s \ p a r a g r a p h e 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 C o l u m n s \ S P B _ B A S E 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 C o l u m n s \ S P B _ R _ B A S E 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 C o l u m n s \ S P B _ D I F F _ A M B 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 C o l u m n s \ c o u l e u r 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 C o l u m n s \ A P B _ C N K _ H O S 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 C o l u m n s \ A C T I V E _ I N G R E D I E N T 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 C o l u m n s \ S _ N A M 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 C o l u m n s \ S _ N A M _ S P E C I F 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 C o l u m n s \ R P T _ P C K _ L B L _ F R 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 C o l u m n s \ i n s t i t u t i o n 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 C o l u m n s \ A P B _ C N K _ P U B 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 C o l u m n s \ A P B _ C N K _ A M B 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 C o l u m n s \ O G C _ L B L _ F R 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 C o l u m n s \ s p e c i a l i t e 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 C o l u m n s \ B _ L B L _ F R 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 C o l u m n s \ B _ L B L _ N L 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 C o l u m n s \ S I _ C O N C _ N O M 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 C o l u m n s \ S P B _ P R I C E 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 C o l u m n s \ P R I C E _ I N D E X 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 C o l u m n s \ C H E A P E S T _ V O S 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 C o l u m n s \ C H E A P 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 C o l u m n s \ P r i x P u b l i c 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 C o l u m n s \ l i s t e d m e d 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 C o l u m n s \ B e n a m i n g F r a n s 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 C o l u m n s \ D e n o m i n a t i o n 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 C o l u m n s \ C o n d i t i o n n e m e n t _ n o m b r e 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 C o l u m n s \ B a s e d e r e m b o u r s 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 C o l u m n s \ I n d e x p r i x u 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 C o l u m n s \ p a n s e m e n t 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 C o l u m n s \ f l e e t 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 C o l u m n s \ i n j a r t i c u l 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 C o l u m n s \ i n j v i t r e a l e 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 C o l u m n s \ C o l o n n e 1 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 C o l u m n s \ i n j o c c u l a i r e 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 C o l u m n s \ V a l i d F r o m 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 C o l u m n s \ V m p F r 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 C o l u m n s \ V m p N l 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 C o l u m n s \ P r i x p u b l i c 2 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 C o l u m n s \ I n f o 3 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 C o l u m n s \ m e r g e 3 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a u F R _ 1 7 d 0 5 d f 6 - 2 1 9 d - 4 d 4 9 - 9 c 2 e - 5 e 7 7 a 7 3 a 4 b 6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 C N K < / s t r i n g > < / k e y > < v a l u e > < i n t > 8 0 < / i n t > < / v a l u e > < / i t e m > < i t e m > < k e y > < s t r i n g > N o m < / s t r i n g > < / k e y > < v a l u e > < i n t > 8 2 < / i n t > < / v a l u e > < / i t e m > < i t e m > < k e y > < s t r i n g > V M P   ( V i r t u a l   M e d i c i n a l   P r o d u c t ) < / s t r i n g > < / k e y > < v a l u e > < i n t > 3 0 7 < / i n t > < / v a l u e > < / i t e m > < i t e m > < k e y > < s t r i n g > N o m b r e E m b a l l a g e s < / s t r i n g > < / k e y > < v a l u e > < i n t > 2 0 9 < / i n t > < / v a l u e > < / i t e m > < i t e m > < k e y > < s t r i n g > N o m b r e U n i t e s < / s t r i n g > < / k e y > < v a l u e > < i n t > 1 6 2 < / i n t > < / v a l u e > < / i t e m > < i t e m > < k e y > < s t r i n g > V o l u m e Q u a n t i t e < / s t r i n g > < / k e y > < v a l u e > < i n t > 1 7 7 < / i n t > < / v a l u e > < / i t e m > < i t e m > < k e y > < s t r i n g > V o l u m e U n i t e < / s t r i n g > < / k e y > < v a l u e > < i n t > 1 5 0 < / i n t > < / v a l u e > < / i t e m > < i t e m > < k e y > < s t r i n g > T o t a l < / s t r i n g > < / k e y > < v a l u e > < i n t > 8 2 < / i n t > < / v a l u e > < / i t e m > < i t e m > < k e y > < s t r i n g > P r i x   p u b l i c < / s t r i n g > < / k e y > < v a l u e > < i n t > 1 2 9 < / i n t > < / v a l u e > < / i t e m > < / C o l u m n W i d t h s > < C o l u m n D i s p l a y I n d e x > < i t e m > < k e y > < s t r i n g > C N K < / s t r i n g > < / k e y > < v a l u e > < i n t > 0 < / i n t > < / v a l u e > < / i t e m > < i t e m > < k e y > < s t r i n g > N o m < / s t r i n g > < / k e y > < v a l u e > < i n t > 1 < / i n t > < / v a l u e > < / i t e m > < i t e m > < k e y > < s t r i n g > V M P   ( V i r t u a l   M e d i c i n a l   P r o d u c t ) < / s t r i n g > < / k e y > < v a l u e > < i n t > 2 < / i n t > < / v a l u e > < / i t e m > < i t e m > < k e y > < s t r i n g > N o m b r e E m b a l l a g e s < / s t r i n g > < / k e y > < v a l u e > < i n t > 3 < / i n t > < / v a l u e > < / i t e m > < i t e m > < k e y > < s t r i n g > N o m b r e U n i t e s < / s t r i n g > < / k e y > < v a l u e > < i n t > 4 < / i n t > < / v a l u e > < / i t e m > < i t e m > < k e y > < s t r i n g > V o l u m e Q u a n t i t e < / s t r i n g > < / k e y > < v a l u e > < i n t > 5 < / i n t > < / v a l u e > < / i t e m > < i t e m > < k e y > < s t r i n g > V o l u m e U n i t e < / s t r i n g > < / k e y > < v a l u e > < i n t > 6 < / i n t > < / v a l u e > < / i t e m > < i t e m > < k e y > < s t r i n g > T o t a l < / s t r i n g > < / k e y > < v a l u e > < i n t > 7 < / i n t > < / v a l u e > < / i t e m > < i t e m > < k e y > < s t r i n g > P r i x   p u b l i c 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 T a b l e a u 7 _ c f 2 4 8 e 9 a - d 0 f b - 4 1 a 5 - b 4 1 6 - c d d 3 c 9 9 1 c 7 2 f 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 T a b l e a u F R _ 1 7 d 0 5 d f 6 - 2 1 9 d - 4 d 4 9 - 9 c 2 e - 5 e 7 7 a 7 3 a 4 b 6 1 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 T a b l e a u N L _ 2 2 f 7 9 e 1 a - c f 3 2 - 4 7 c d - 9 b 4 e - a a c 3 6 6 2 9 0 a 8 c 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a b l e a u 7 _ c f 2 4 8 e 9 a - d 0 f b - 4 1 a 5 - b 4 1 6 - c d d 3 c 9 9 1 c 7 2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 S _ C O D < / s t r i n g > < / k e y > < v a l u e > < i n t > 1 0 4 < / i n t > < / v a l u e > < / i t e m > < i t e m > < k e y > < s t r i n g > C N K < / s t r i n g > < / k e y > < v a l u e > < i n t > 8 0 < / i n t > < / v a l u e > < / i t e m > < i t e m > < k e y > < s t r i n g > r e m b o u r s e m e n t < / s t r i n g > < / k e y > < v a l u e > < i n t > 1 7 5 < / i n t > < / v a l u e > < / i t e m > < i t e m > < k e y > < s t r i n g > c h a p i t r e < / s t r i n g > < / k e y > < v a l u e > < i n t > 1 0 8 < / i n t > < / v a l u e > < / i t e m > < i t e m > < k e y > < s t r i n g > p a r a g r a p h e < / s t r i n g > < / k e y > < v a l u e > < i n t > 1 3 8 < / i n t > < / v a l u e > < / i t e m > < i t e m > < k e y > < s t r i n g > S P B _ P U B L I C < / s t r i n g > < / k e y > < v a l u e > < i n t > 1 5 1 < / i n t > < / v a l u e > < / i t e m > < i t e m > < k e y > < s t r i n g > S P B _ B A S E < / s t r i n g > < / k e y > < v a l u e > < i n t > 1 3 7 < / i n t > < / v a l u e > < / i t e m > < i t e m > < k e y > < s t r i n g > S P B _ R _ B A S E < / s t r i n g > < / k e y > < v a l u e > < i n t > 1 6 0 < / i n t > < / v a l u e > < / i t e m > < i t e m > < k e y > < s t r i n g > S P B _ D I F F _ A M B < / s t r i n g > < / k e y > < v a l u e > < i n t > 1 7 9 < / i n t > < / v a l u e > < / i t e m > < i t e m > < k e y > < s t r i n g > r e p o n s e < / s t r i n g > < / k e y > < v a l u e > < i n t > 1 1 1 < / i n t > < / v a l u e > < / i t e m > < i t e m > < k e y > < s t r i n g > c o u l e u r < / s t r i n g > < / k e y > < v a l u e > < i n t > 1 0 5 < / i n t > < / v a l u e > < / i t e m > < i t e m > < k e y > < s t r i n g > A P B _ C N K _ H O S < / s t r i n g > < / k e y > < v a l u e > < i n t > 1 7 8 < / i n t > < / v a l u e > < / i t e m > < i t e m > < k e y > < s t r i n g > A C T I V E _ I N G R E D I E N T < / s t r i n g > < / k e y > < v a l u e > < i n t > 2 3 3 < / i n t > < / v a l u e > < / i t e m > < i t e m > < k e y > < s t r i n g > S _ N A M < / s t r i n g > < / k e y > < v a l u e > < i n t > 1 0 6 < / i n t > < / v a l u e > < / i t e m > < i t e m > < k e y > < s t r i n g > S _ N A M _ S P E C I F < / s t r i n g > < / k e y > < v a l u e > < i n t > 1 8 2 < / i n t > < / v a l u e > < / i t e m > < i t e m > < k e y > < s t r i n g > R P T _ P C K _ L B L _ F R < / s t r i n g > < / k e y > < v a l u e > < i n t > 2 0 2 < / i n t > < / v a l u e > < / i t e m > < i t e m > < k e y > < s t r i n g > p l u s < / s t r i n g > < / k e y > < v a l u e > < i n t > 7 6 < / i n t > < / v a l u e > < / i t e m > < i t e m > < k e y > < s t r i n g > i n s t i t u t i o n < / s t r i n g > < / k e y > < v a l u e > < i n t > 1 1 8 < / i n t > < / v a l u e > < / i t e m > < i t e m > < k e y > < s t r i n g > A P B _ C N K _ P U B < / s t r i n g > < / k e y > < v a l u e > < i n t > 1 7 4 < / i n t > < / v a l u e > < / i t e m > < i t e m > < k e y > < s t r i n g > A P B _ C N K _ A M B < / s t r i n g > < / k e y > < v a l u e > < i n t > 1 7 8 < / i n t > < / v a l u e > < / i t e m > < i t e m > < k e y > < s t r i n g > O G C _ L B L _ F R < / s t r i n g > < / k e y > < v a l u e > < i n t > 1 6 0 < / i n t > < / v a l u e > < / i t e m > < i t e m > < k e y > < s t r i n g > s p e c i a l i t e < / s t r i n g > < / k e y > < v a l u e > < i n t > 1 1 9 < / i n t > < / v a l u e > < / i t e m > < i t e m > < k e y > < s t r i n g > B _ L B L _ F R < / s t r i n g > < / k e y > < v a l u e > < i n t > 1 3 0 < / i n t > < / v a l u e > < / i t e m > < i t e m > < k e y > < s t r i n g > B _ L B L _ N L < / s t r i n g > < / k e y > < v a l u e > < i n t > 1 2 9 < / i n t > < / v a l u e > < / i t e m > < i t e m > < k e y > < s t r i n g > S I _ C O N C _ N O M < / s t r i n g > < / k e y > < v a l u e > < i n t > 1 7 7 < / i n t > < / v a l u e > < / i t e m > < i t e m > < k e y > < s t r i n g > V O L U M E _ T O T A L < / s t r i n g > < / k e y > < v a l u e > < i n t > 1 9 3 < / i n t > < / v a l u e > < / i t e m > < i t e m > < k e y > < s t r i n g > S P B _ P R I C E < / s t r i n g > < / k e y > < v a l u e > < i n t > 1 4 2 < / i n t > < / v a l u e > < / i t e m > < i t e m > < k e y > < s t r i n g > D I F F < / s t r i n g > < / k e y > < v a l u e > < i n t > 8 2 < / i n t > < / v a l u e > < / i t e m > < i t e m > < k e y > < s t r i n g > P R I C E _ I N D E X < / s t r i n g > < / k e y > < v a l u e > < i n t > 1 6 4 < / i n t > < / v a l u e > < / i t e m > < i t e m > < k e y > < s t r i n g > C H E A P E S T _ V O S < / s t r i n g > < / k e y > < v a l u e > < i n t > 1 9 3 < / i n t > < / v a l u e > < / i t e m > < i t e m > < k e y > < s t r i n g > C H E A P < / s t r i n g > < / k e y > < v a l u e > < i n t > 1 0 6 < / i n t > < / v a l u e > < / i t e m > < i t e m > < k e y > < s t r i n g > i n f o < / s t r i n g > < / k e y > < v a l u e > < i n t > 7 1 < / i n t > < / v a l u e > < / i t e m > < i t e m > < k e y > < s t r i n g > D e n o m < / s t r i n g > < / k e y > < v a l u e > < i n t > 1 0 3 < / i n t > < / v a l u e > < / i t e m > < i t e m > < k e y > < s t r i n g > P r i x P u b l i c < / s t r i n g > < / k e y > < v a l u e > < i n t > 1 2 5 < / i n t > < / v a l u e > < / i t e m > < i t e m > < k e y > < s t r i n g > l i s t e d m e d < / s t r i n g > < / k e y > < v a l u e > < i n t > 1 2 2 < / i n t > < / v a l u e > < / i t e m > < i t e m > < k e y > < s t r i n g > B e n a m i n g F r a n s < / s t r i n g > < / k e y > < v a l u e > < i n t > 1 7 5 < / i n t > < / v a l u e > < / i t e m > < i t e m > < k e y > < s t r i n g > D e n o m i n a t i o n < / s t r i n g > < / k e y > < v a l u e > < i n t > 1 5 8 < / i n t > < / v a l u e > < / i t e m > < i t e m > < k e y > < s t r i n g > C o n d i t i o n n e m e n t _ n o m b r e < / s t r i n g > < / k e y > < v a l u e > < i n t > 2 6 1 < / i n t > < / v a l u e > < / i t e m > < i t e m > < k e y > < s t r i n g > P r i x < / s t r i n g > < / k e y > < v a l u e > < i n t > 7 3 < / i n t > < / v a l u e > < / i t e m > < i t e m > < k e y > < s t r i n g > B a s e d e r e m b o u r s < / s t r i n g > < / k e y > < v a l u e > < i n t > 1 8 6 < / i n t > < / v a l u e > < / i t e m > < i t e m > < k e y > < s t r i n g > I n d e x p r i x u < / s t r i n g > < / k e y > < v a l u e > < i n t > 1 3 0 < / i n t > < / v a l u e > < / i t e m > < i t e m > < k e y > < s t r i n g > p a n s e m e n t < / s t r i n g > < / k e y > < v a l u e > < i n t > 1 3 5 < / i n t > < / v a l u e > < / i t e m > < i t e m > < k e y > < s t r i n g > f l e e t < / s t r i n g > < / k e y > < v a l u e > < i n t > 7 5 < / i n t > < / v a l u e > < / i t e m > < i t e m > < k e y > < s t r i n g > i n j a r t i c u l < / s t r i n g > < / k e y > < v a l u e > < i n t > 1 0 9 < / i n t > < / v a l u e > < / i t e m > < i t e m > < k e y > < s t r i n g > i n j v i t r e a l e < / s t r i n g > < / k e y > < v a l u e > < i n t > 1 1 9 < / i n t > < / v a l u e > < / i t e m > < i t e m > < k e y > < s t r i n g > C o l o n n e 1 < / s t r i n g > < / k e y > < v a l u e > < i n t > 1 2 3 < / i n t > < / v a l u e > < / i t e m > < i t e m > < k e y > < s t r i n g > i n j o c c u l a i r e < / s t r i n g > < / k e y > < v a l u e > < i n t > 1 3 7 < / i n t > < / v a l u e > < / i t e m > < i t e m > < k e y > < s t r i n g > L i s t e D < / s t r i n g > < / k e y > < v a l u e > < i n t > 9 2 < / i n t > < / v a l u e > < / i t e m > < i t e m > < k e y > < s t r i n g > C o l u m n 2 < / s t r i n g > < / k e y > < v a l u e > < i n t > 1 1 7 < / i n t > < / v a l u e > < / i t e m > < i t e m > < k e y > < s t r i n g > C o l u m n 3 < / s t r i n g > < / k e y > < v a l u e > < i n t > 1 1 7 < / i n t > < / v a l u e > < / i t e m > < i t e m > < k e y > < s t r i n g > C o l u m n 4 < / s t r i n g > < / k e y > < v a l u e > < i n t > 1 1 7 < / i n t > < / v a l u e > < / i t e m > < i t e m > < k e y > < s t r i n g > C o l u m n 5 < / s t r i n g > < / k e y > < v a l u e > < i n t > 1 1 7 < / i n t > < / v a l u e > < / i t e m > < i t e m > < k e y > < s t r i n g > C o l u m n 6 < / s t r i n g > < / k e y > < v a l u e > < i n t > 1 1 7 < / i n t > < / v a l u e > < / i t e m > < i t e m > < k e y > < s t r i n g > m e r g e 1 < / s t r i n g > < / k e y > < v a l u e > < i n t > 1 0 6 < / i n t > < / v a l u e > < / i t e m > < i t e m > < k e y > < s t r i n g > N a m e F r < / s t r i n g > < / k e y > < v a l u e > < i n t > 1 1 0 < / i n t > < / v a l u e > < / i t e m > < i t e m > < k e y > < s t r i n g > N a m e N l < / s t r i n g > < / k e y > < v a l u e > < i n t > 1 1 0 < / i n t > < / v a l u e > < / i t e m > < i t e m > < k e y > < s t r i n g > S t c < / s t r i n g > < / k e y > < v a l u e > < i n t > 6 7 < / i n t > < / v a l u e > < / i t e m > < i t e m > < k e y > < s t r i n g > V a l i d F r o m < / s t r i n g > < / k e y > < v a l u e > < i n t > 1 2 8 < / i n t > < / v a l u e > < / i t e m > < i t e m > < k e y > < s t r i n g > V m p C o d e < / s t r i n g > < / k e y > < v a l u e > < i n t > 1 2 7 < / i n t > < / v a l u e > < / i t e m > < i t e m > < k e y > < s t r i n g > V m p F r < / s t r i n g > < / k e y > < v a l u e > < i n t > 9 9 < / i n t > < / v a l u e > < / i t e m > < i t e m > < k e y > < s t r i n g > V m p N l < / s t r i n g > < / k e y > < v a l u e > < i n t > 9 9 < / i n t > < / v a l u e > < / i t e m > < i t e m > < k e y > < s t r i n g > N o m b r e E m b a l l a g e s < / s t r i n g > < / k e y > < v a l u e > < i n t > 2 0 9 < / i n t > < / v a l u e > < / i t e m > < i t e m > < k e y > < s t r i n g > N o m b r e U n i t e s < / s t r i n g > < / k e y > < v a l u e > < i n t > 1 6 2 < / i n t > < / v a l u e > < / i t e m > < i t e m > < k e y > < s t r i n g > V o l u m e Q u a n t i t e < / s t r i n g > < / k e y > < v a l u e > < i n t > 1 7 7 < / i n t > < / v a l u e > < / i t e m > < i t e m > < k e y > < s t r i n g > V o l u m e U n i t e < / s t r i n g > < / k e y > < v a l u e > < i n t > 1 5 0 < / i n t > < / v a l u e > < / i t e m > < i t e m > < k e y > < s t r i n g > T o t a l < / s t r i n g > < / k e y > < v a l u e > < i n t > 8 2 < / i n t > < / v a l u e > < / i t e m > < i t e m > < k e y > < s t r i n g > P r i x p u b l i c 2 < / s t r i n g > < / k e y > < v a l u e > < i n t > 1 3 4 < / i n t > < / v a l u e > < / i t e m > < i t e m > < k e y > < s t r i n g > I n f o 3 < / s t r i n g > < / k e y > < v a l u e > < i n t > 8 1 < / i n t > < / v a l u e > < / i t e m > < i t e m > < k e y > < s t r i n g > m e r g e 2 < / s t r i n g > < / k e y > < v a l u e > < i n t > 1 0 6 < / i n t > < / v a l u e > < / i t e m > < i t e m > < k e y > < s t r i n g > m e r g e 3 < / s t r i n g > < / k e y > < v a l u e > < i n t > 1 0 6 < / i n t > < / v a l u e > < / i t e m > < / C o l u m n W i d t h s > < C o l u m n D i s p l a y I n d e x > < i t e m > < k e y > < s t r i n g > S _ C O D < / s t r i n g > < / k e y > < v a l u e > < i n t > 0 < / i n t > < / v a l u e > < / i t e m > < i t e m > < k e y > < s t r i n g > C N K < / s t r i n g > < / k e y > < v a l u e > < i n t > 1 < / i n t > < / v a l u e > < / i t e m > < i t e m > < k e y > < s t r i n g > r e m b o u r s e m e n t < / s t r i n g > < / k e y > < v a l u e > < i n t > 2 < / i n t > < / v a l u e > < / i t e m > < i t e m > < k e y > < s t r i n g > c h a p i t r e < / s t r i n g > < / k e y > < v a l u e > < i n t > 3 < / i n t > < / v a l u e > < / i t e m > < i t e m > < k e y > < s t r i n g > p a r a g r a p h e < / s t r i n g > < / k e y > < v a l u e > < i n t > 4 < / i n t > < / v a l u e > < / i t e m > < i t e m > < k e y > < s t r i n g > S P B _ P U B L I C < / s t r i n g > < / k e y > < v a l u e > < i n t > 5 < / i n t > < / v a l u e > < / i t e m > < i t e m > < k e y > < s t r i n g > S P B _ B A S E < / s t r i n g > < / k e y > < v a l u e > < i n t > 6 < / i n t > < / v a l u e > < / i t e m > < i t e m > < k e y > < s t r i n g > S P B _ R _ B A S E < / s t r i n g > < / k e y > < v a l u e > < i n t > 7 < / i n t > < / v a l u e > < / i t e m > < i t e m > < k e y > < s t r i n g > S P B _ D I F F _ A M B < / s t r i n g > < / k e y > < v a l u e > < i n t > 8 < / i n t > < / v a l u e > < / i t e m > < i t e m > < k e y > < s t r i n g > r e p o n s e < / s t r i n g > < / k e y > < v a l u e > < i n t > 9 < / i n t > < / v a l u e > < / i t e m > < i t e m > < k e y > < s t r i n g > c o u l e u r < / s t r i n g > < / k e y > < v a l u e > < i n t > 1 0 < / i n t > < / v a l u e > < / i t e m > < i t e m > < k e y > < s t r i n g > A P B _ C N K _ H O S < / s t r i n g > < / k e y > < v a l u e > < i n t > 1 1 < / i n t > < / v a l u e > < / i t e m > < i t e m > < k e y > < s t r i n g > A C T I V E _ I N G R E D I E N T < / s t r i n g > < / k e y > < v a l u e > < i n t > 1 2 < / i n t > < / v a l u e > < / i t e m > < i t e m > < k e y > < s t r i n g > S _ N A M < / s t r i n g > < / k e y > < v a l u e > < i n t > 1 3 < / i n t > < / v a l u e > < / i t e m > < i t e m > < k e y > < s t r i n g > S _ N A M _ S P E C I F < / s t r i n g > < / k e y > < v a l u e > < i n t > 1 4 < / i n t > < / v a l u e > < / i t e m > < i t e m > < k e y > < s t r i n g > R P T _ P C K _ L B L _ F R < / s t r i n g > < / k e y > < v a l u e > < i n t > 1 5 < / i n t > < / v a l u e > < / i t e m > < i t e m > < k e y > < s t r i n g > p l u s < / s t r i n g > < / k e y > < v a l u e > < i n t > 1 6 < / i n t > < / v a l u e > < / i t e m > < i t e m > < k e y > < s t r i n g > i n s t i t u t i o n < / s t r i n g > < / k e y > < v a l u e > < i n t > 1 7 < / i n t > < / v a l u e > < / i t e m > < i t e m > < k e y > < s t r i n g > A P B _ C N K _ P U B < / s t r i n g > < / k e y > < v a l u e > < i n t > 1 8 < / i n t > < / v a l u e > < / i t e m > < i t e m > < k e y > < s t r i n g > A P B _ C N K _ A M B < / s t r i n g > < / k e y > < v a l u e > < i n t > 1 9 < / i n t > < / v a l u e > < / i t e m > < i t e m > < k e y > < s t r i n g > O G C _ L B L _ F R < / s t r i n g > < / k e y > < v a l u e > < i n t > 2 0 < / i n t > < / v a l u e > < / i t e m > < i t e m > < k e y > < s t r i n g > s p e c i a l i t e < / s t r i n g > < / k e y > < v a l u e > < i n t > 2 1 < / i n t > < / v a l u e > < / i t e m > < i t e m > < k e y > < s t r i n g > B _ L B L _ F R < / s t r i n g > < / k e y > < v a l u e > < i n t > 2 2 < / i n t > < / v a l u e > < / i t e m > < i t e m > < k e y > < s t r i n g > B _ L B L _ N L < / s t r i n g > < / k e y > < v a l u e > < i n t > 2 3 < / i n t > < / v a l u e > < / i t e m > < i t e m > < k e y > < s t r i n g > S I _ C O N C _ N O M < / s t r i n g > < / k e y > < v a l u e > < i n t > 2 4 < / i n t > < / v a l u e > < / i t e m > < i t e m > < k e y > < s t r i n g > V O L U M E _ T O T A L < / s t r i n g > < / k e y > < v a l u e > < i n t > 2 5 < / i n t > < / v a l u e > < / i t e m > < i t e m > < k e y > < s t r i n g > S P B _ P R I C E < / s t r i n g > < / k e y > < v a l u e > < i n t > 2 6 < / i n t > < / v a l u e > < / i t e m > < i t e m > < k e y > < s t r i n g > D I F F < / s t r i n g > < / k e y > < v a l u e > < i n t > 2 7 < / i n t > < / v a l u e > < / i t e m > < i t e m > < k e y > < s t r i n g > P R I C E _ I N D E X < / s t r i n g > < / k e y > < v a l u e > < i n t > 2 8 < / i n t > < / v a l u e > < / i t e m > < i t e m > < k e y > < s t r i n g > C H E A P E S T _ V O S < / s t r i n g > < / k e y > < v a l u e > < i n t > 2 9 < / i n t > < / v a l u e > < / i t e m > < i t e m > < k e y > < s t r i n g > C H E A P < / s t r i n g > < / k e y > < v a l u e > < i n t > 3 0 < / i n t > < / v a l u e > < / i t e m > < i t e m > < k e y > < s t r i n g > i n f o < / s t r i n g > < / k e y > < v a l u e > < i n t > 3 1 < / i n t > < / v a l u e > < / i t e m > < i t e m > < k e y > < s t r i n g > D e n o m < / s t r i n g > < / k e y > < v a l u e > < i n t > 3 2 < / i n t > < / v a l u e > < / i t e m > < i t e m > < k e y > < s t r i n g > P r i x P u b l i c < / s t r i n g > < / k e y > < v a l u e > < i n t > 3 3 < / i n t > < / v a l u e > < / i t e m > < i t e m > < k e y > < s t r i n g > l i s t e d m e d < / s t r i n g > < / k e y > < v a l u e > < i n t > 3 4 < / i n t > < / v a l u e > < / i t e m > < i t e m > < k e y > < s t r i n g > B e n a m i n g F r a n s < / s t r i n g > < / k e y > < v a l u e > < i n t > 3 5 < / i n t > < / v a l u e > < / i t e m > < i t e m > < k e y > < s t r i n g > D e n o m i n a t i o n < / s t r i n g > < / k e y > < v a l u e > < i n t > 3 6 < / i n t > < / v a l u e > < / i t e m > < i t e m > < k e y > < s t r i n g > C o n d i t i o n n e m e n t _ n o m b r e < / s t r i n g > < / k e y > < v a l u e > < i n t > 3 7 < / i n t > < / v a l u e > < / i t e m > < i t e m > < k e y > < s t r i n g > P r i x < / s t r i n g > < / k e y > < v a l u e > < i n t > 3 8 < / i n t > < / v a l u e > < / i t e m > < i t e m > < k e y > < s t r i n g > B a s e d e r e m b o u r s < / s t r i n g > < / k e y > < v a l u e > < i n t > 3 9 < / i n t > < / v a l u e > < / i t e m > < i t e m > < k e y > < s t r i n g > I n d e x p r i x u < / s t r i n g > < / k e y > < v a l u e > < i n t > 4 0 < / i n t > < / v a l u e > < / i t e m > < i t e m > < k e y > < s t r i n g > p a n s e m e n t < / s t r i n g > < / k e y > < v a l u e > < i n t > 4 1 < / i n t > < / v a l u e > < / i t e m > < i t e m > < k e y > < s t r i n g > f l e e t < / s t r i n g > < / k e y > < v a l u e > < i n t > 4 2 < / i n t > < / v a l u e > < / i t e m > < i t e m > < k e y > < s t r i n g > i n j a r t i c u l < / s t r i n g > < / k e y > < v a l u e > < i n t > 4 3 < / i n t > < / v a l u e > < / i t e m > < i t e m > < k e y > < s t r i n g > i n j v i t r e a l e < / s t r i n g > < / k e y > < v a l u e > < i n t > 4 4 < / i n t > < / v a l u e > < / i t e m > < i t e m > < k e y > < s t r i n g > C o l o n n e 1 < / s t r i n g > < / k e y > < v a l u e > < i n t > 4 5 < / i n t > < / v a l u e > < / i t e m > < i t e m > < k e y > < s t r i n g > i n j o c c u l a i r e < / s t r i n g > < / k e y > < v a l u e > < i n t > 4 6 < / i n t > < / v a l u e > < / i t e m > < i t e m > < k e y > < s t r i n g > L i s t e D < / s t r i n g > < / k e y > < v a l u e > < i n t > 4 7 < / i n t > < / v a l u e > < / i t e m > < i t e m > < k e y > < s t r i n g > C o l u m n 2 < / s t r i n g > < / k e y > < v a l u e > < i n t > 4 8 < / i n t > < / v a l u e > < / i t e m > < i t e m > < k e y > < s t r i n g > C o l u m n 3 < / s t r i n g > < / k e y > < v a l u e > < i n t > 4 9 < / i n t > < / v a l u e > < / i t e m > < i t e m > < k e y > < s t r i n g > C o l u m n 4 < / s t r i n g > < / k e y > < v a l u e > < i n t > 5 0 < / i n t > < / v a l u e > < / i t e m > < i t e m > < k e y > < s t r i n g > C o l u m n 5 < / s t r i n g > < / k e y > < v a l u e > < i n t > 5 1 < / i n t > < / v a l u e > < / i t e m > < i t e m > < k e y > < s t r i n g > C o l u m n 6 < / s t r i n g > < / k e y > < v a l u e > < i n t > 5 2 < / i n t > < / v a l u e > < / i t e m > < i t e m > < k e y > < s t r i n g > m e r g e 1 < / s t r i n g > < / k e y > < v a l u e > < i n t > 5 3 < / i n t > < / v a l u e > < / i t e m > < i t e m > < k e y > < s t r i n g > N a m e F r < / s t r i n g > < / k e y > < v a l u e > < i n t > 5 4 < / i n t > < / v a l u e > < / i t e m > < i t e m > < k e y > < s t r i n g > N a m e N l < / s t r i n g > < / k e y > < v a l u e > < i n t > 5 5 < / i n t > < / v a l u e > < / i t e m > < i t e m > < k e y > < s t r i n g > S t c < / s t r i n g > < / k e y > < v a l u e > < i n t > 5 6 < / i n t > < / v a l u e > < / i t e m > < i t e m > < k e y > < s t r i n g > V a l i d F r o m < / s t r i n g > < / k e y > < v a l u e > < i n t > 5 7 < / i n t > < / v a l u e > < / i t e m > < i t e m > < k e y > < s t r i n g > V m p C o d e < / s t r i n g > < / k e y > < v a l u e > < i n t > 5 8 < / i n t > < / v a l u e > < / i t e m > < i t e m > < k e y > < s t r i n g > V m p F r < / s t r i n g > < / k e y > < v a l u e > < i n t > 5 9 < / i n t > < / v a l u e > < / i t e m > < i t e m > < k e y > < s t r i n g > V m p N l < / s t r i n g > < / k e y > < v a l u e > < i n t > 6 0 < / i n t > < / v a l u e > < / i t e m > < i t e m > < k e y > < s t r i n g > N o m b r e E m b a l l a g e s < / s t r i n g > < / k e y > < v a l u e > < i n t > 6 1 < / i n t > < / v a l u e > < / i t e m > < i t e m > < k e y > < s t r i n g > N o m b r e U n i t e s < / s t r i n g > < / k e y > < v a l u e > < i n t > 6 2 < / i n t > < / v a l u e > < / i t e m > < i t e m > < k e y > < s t r i n g > V o l u m e Q u a n t i t e < / s t r i n g > < / k e y > < v a l u e > < i n t > 6 3 < / i n t > < / v a l u e > < / i t e m > < i t e m > < k e y > < s t r i n g > V o l u m e U n i t e < / s t r i n g > < / k e y > < v a l u e > < i n t > 6 4 < / i n t > < / v a l u e > < / i t e m > < i t e m > < k e y > < s t r i n g > T o t a l < / s t r i n g > < / k e y > < v a l u e > < i n t > 6 5 < / i n t > < / v a l u e > < / i t e m > < i t e m > < k e y > < s t r i n g > P r i x p u b l i c 2 < / s t r i n g > < / k e y > < v a l u e > < i n t > 6 6 < / i n t > < / v a l u e > < / i t e m > < i t e m > < k e y > < s t r i n g > I n f o 3 < / s t r i n g > < / k e y > < v a l u e > < i n t > 6 7 < / i n t > < / v a l u e > < / i t e m > < i t e m > < k e y > < s t r i n g > m e r g e 2 < / s t r i n g > < / k e y > < v a l u e > < i n t > 6 8 < / i n t > < / v a l u e > < / i t e m > < i t e m > < k e y > < s t r i n g > m e r g e 3 < / s t r i n g > < / k e y > < v a l u e > < i n t > 6 9 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 2 0 2 4 - 0 5 - 2 4 T 2 1 : 2 6 : 4 9 . 1 8 8 9 9 7 2 + 0 2 : 0 0 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T a b l e a u 7 _ c f 2 4 8 e 9 a - d 0 f b - 4 1 a 5 - b 4 1 6 - c d d 3 c 9 9 1 c 7 2 f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 2 5 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 T a b l e a u 7 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 T a b l e a u 7 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 C o l u m n s \ S _ C O D < / K e y > < / D i a g r a m O b j e c t K e y > < D i a g r a m O b j e c t K e y > < K e y > C o l u m n s \ C N K < / K e y > < / D i a g r a m O b j e c t K e y > < D i a g r a m O b j e c t K e y > < K e y > C o l u m n s \ r e m b o u r s e m e n t < / K e y > < / D i a g r a m O b j e c t K e y > < D i a g r a m O b j e c t K e y > < K e y > C o l u m n s \ c h a p i t r e < / K e y > < / D i a g r a m O b j e c t K e y > < D i a g r a m O b j e c t K e y > < K e y > C o l u m n s \ p a r a g r a p h e < / K e y > < / D i a g r a m O b j e c t K e y > < D i a g r a m O b j e c t K e y > < K e y > C o l u m n s \ S P B _ P U B L I C < / K e y > < / D i a g r a m O b j e c t K e y > < D i a g r a m O b j e c t K e y > < K e y > C o l u m n s \ S P B _ B A S E < / K e y > < / D i a g r a m O b j e c t K e y > < D i a g r a m O b j e c t K e y > < K e y > C o l u m n s \ S P B _ R _ B A S E < / K e y > < / D i a g r a m O b j e c t K e y > < D i a g r a m O b j e c t K e y > < K e y > C o l u m n s \ S P B _ D I F F _ A M B < / K e y > < / D i a g r a m O b j e c t K e y > < D i a g r a m O b j e c t K e y > < K e y > C o l u m n s \ r e p o n s e < / K e y > < / D i a g r a m O b j e c t K e y > < D i a g r a m O b j e c t K e y > < K e y > C o l u m n s \ c o u l e u r < / K e y > < / D i a g r a m O b j e c t K e y > < D i a g r a m O b j e c t K e y > < K e y > C o l u m n s \ A P B _ C N K _ H O S < / K e y > < / D i a g r a m O b j e c t K e y > < D i a g r a m O b j e c t K e y > < K e y > C o l u m n s \ A C T I V E _ I N G R E D I E N T < / K e y > < / D i a g r a m O b j e c t K e y > < D i a g r a m O b j e c t K e y > < K e y > C o l u m n s \ S _ N A M < / K e y > < / D i a g r a m O b j e c t K e y > < D i a g r a m O b j e c t K e y > < K e y > C o l u m n s \ S _ N A M _ S P E C I F < / K e y > < / D i a g r a m O b j e c t K e y > < D i a g r a m O b j e c t K e y > < K e y > C o l u m n s \ R P T _ P C K _ L B L _ F R < / K e y > < / D i a g r a m O b j e c t K e y > < D i a g r a m O b j e c t K e y > < K e y > C o l u m n s \ p l u s < / K e y > < / D i a g r a m O b j e c t K e y > < D i a g r a m O b j e c t K e y > < K e y > C o l u m n s \ i n s t i t u t i o n < / K e y > < / D i a g r a m O b j e c t K e y > < D i a g r a m O b j e c t K e y > < K e y > C o l u m n s \ A P B _ C N K _ P U B < / K e y > < / D i a g r a m O b j e c t K e y > < D i a g r a m O b j e c t K e y > < K e y > C o l u m n s \ A P B _ C N K _ A M B < / K e y > < / D i a g r a m O b j e c t K e y > < D i a g r a m O b j e c t K e y > < K e y > C o l u m n s \ O G C _ L B L _ F R < / K e y > < / D i a g r a m O b j e c t K e y > < D i a g r a m O b j e c t K e y > < K e y > C o l u m n s \ s p e c i a l i t e < / K e y > < / D i a g r a m O b j e c t K e y > < D i a g r a m O b j e c t K e y > < K e y > C o l u m n s \ B _ L B L _ F R < / K e y > < / D i a g r a m O b j e c t K e y > < D i a g r a m O b j e c t K e y > < K e y > C o l u m n s \ B _ L B L _ N L < / K e y > < / D i a g r a m O b j e c t K e y > < D i a g r a m O b j e c t K e y > < K e y > C o l u m n s \ S I _ C O N C _ N O M < / K e y > < / D i a g r a m O b j e c t K e y > < D i a g r a m O b j e c t K e y > < K e y > C o l u m n s \ V O L U M E _ T O T A L < / K e y > < / D i a g r a m O b j e c t K e y > < D i a g r a m O b j e c t K e y > < K e y > C o l u m n s \ S P B _ P R I C E < / K e y > < / D i a g r a m O b j e c t K e y > < D i a g r a m O b j e c t K e y > < K e y > C o l u m n s \ D I F F < / K e y > < / D i a g r a m O b j e c t K e y > < D i a g r a m O b j e c t K e y > < K e y > C o l u m n s \ P R I C E _ I N D E X < / K e y > < / D i a g r a m O b j e c t K e y > < D i a g r a m O b j e c t K e y > < K e y > C o l u m n s \ C H E A P E S T _ V O S < / K e y > < / D i a g r a m O b j e c t K e y > < D i a g r a m O b j e c t K e y > < K e y > C o l u m n s \ C H E A P < / K e y > < / D i a g r a m O b j e c t K e y > < D i a g r a m O b j e c t K e y > < K e y > C o l u m n s \ i n f o < / K e y > < / D i a g r a m O b j e c t K e y > < D i a g r a m O b j e c t K e y > < K e y > C o l u m n s \ D e n o m < / K e y > < / D i a g r a m O b j e c t K e y > < D i a g r a m O b j e c t K e y > < K e y > C o l u m n s \ P r i x P u b l i c < / K e y > < / D i a g r a m O b j e c t K e y > < D i a g r a m O b j e c t K e y > < K e y > C o l u m n s \ l i s t e d m e d < / K e y > < / D i a g r a m O b j e c t K e y > < D i a g r a m O b j e c t K e y > < K e y > C o l u m n s \ B e n a m i n g F r a n s < / K e y > < / D i a g r a m O b j e c t K e y > < D i a g r a m O b j e c t K e y > < K e y > C o l u m n s \ D e n o m i n a t i o n < / K e y > < / D i a g r a m O b j e c t K e y > < D i a g r a m O b j e c t K e y > < K e y > C o l u m n s \ C o n d i t i o n n e m e n t _ n o m b r e < / K e y > < / D i a g r a m O b j e c t K e y > < D i a g r a m O b j e c t K e y > < K e y > C o l u m n s \ P r i x < / K e y > < / D i a g r a m O b j e c t K e y > < D i a g r a m O b j e c t K e y > < K e y > C o l u m n s \ B a s e d e r e m b o u r s < / K e y > < / D i a g r a m O b j e c t K e y > < D i a g r a m O b j e c t K e y > < K e y > C o l u m n s \ I n d e x p r i x u < / K e y > < / D i a g r a m O b j e c t K e y > < D i a g r a m O b j e c t K e y > < K e y > C o l u m n s \ p a n s e m e n t < / K e y > < / D i a g r a m O b j e c t K e y > < D i a g r a m O b j e c t K e y > < K e y > C o l u m n s \ f l e e t < / K e y > < / D i a g r a m O b j e c t K e y > < D i a g r a m O b j e c t K e y > < K e y > C o l u m n s \ i n j a r t i c u l < / K e y > < / D i a g r a m O b j e c t K e y > < D i a g r a m O b j e c t K e y > < K e y > C o l u m n s \ i n j v i t r e a l e < / K e y > < / D i a g r a m O b j e c t K e y > < D i a g r a m O b j e c t K e y > < K e y > C o l u m n s \ C o l o n n e 1 < / K e y > < / D i a g r a m O b j e c t K e y > < D i a g r a m O b j e c t K e y > < K e y > C o l u m n s \ i n j o c c u l a i r e < / K e y > < / D i a g r a m O b j e c t K e y > < D i a g r a m O b j e c t K e y > < K e y > C o l u m n s \ L i s t e D < / K e y > < / D i a g r a m O b j e c t K e y > < D i a g r a m O b j e c t K e y > < K e y > C o l u m n s \ C o l u m n 2 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 C o l u m n s \ C o l u m n 5 < / K e y > < / D i a g r a m O b j e c t K e y > < D i a g r a m O b j e c t K e y > < K e y > C o l u m n s \ C o l u m n 6 < / K e y > < / D i a g r a m O b j e c t K e y > < D i a g r a m O b j e c t K e y > < K e y > C o l u m n s \ m e r g e 1 < / K e y > < / D i a g r a m O b j e c t K e y > < D i a g r a m O b j e c t K e y > < K e y > C o l u m n s \ N a m e F r < / K e y > < / D i a g r a m O b j e c t K e y > < D i a g r a m O b j e c t K e y > < K e y > C o l u m n s \ N a m e N l < / K e y > < / D i a g r a m O b j e c t K e y > < D i a g r a m O b j e c t K e y > < K e y > C o l u m n s \ S t c < / K e y > < / D i a g r a m O b j e c t K e y > < D i a g r a m O b j e c t K e y > < K e y > C o l u m n s \ V a l i d F r o m < / K e y > < / D i a g r a m O b j e c t K e y > < D i a g r a m O b j e c t K e y > < K e y > C o l u m n s \ V m p C o d e < / K e y > < / D i a g r a m O b j e c t K e y > < D i a g r a m O b j e c t K e y > < K e y > C o l u m n s \ V m p F r < / K e y > < / D i a g r a m O b j e c t K e y > < D i a g r a m O b j e c t K e y > < K e y > C o l u m n s \ V m p N l < / K e y > < / D i a g r a m O b j e c t K e y > < D i a g r a m O b j e c t K e y > < K e y > C o l u m n s \ N o m b r e E m b a l l a g e s < / K e y > < / D i a g r a m O b j e c t K e y > < D i a g r a m O b j e c t K e y > < K e y > C o l u m n s \ N o m b r e U n i t e s < / K e y > < / D i a g r a m O b j e c t K e y > < D i a g r a m O b j e c t K e y > < K e y > C o l u m n s \ V o l u m e Q u a n t i t e < / K e y > < / D i a g r a m O b j e c t K e y > < D i a g r a m O b j e c t K e y > < K e y > C o l u m n s \ V o l u m e U n i t e < / K e y > < / D i a g r a m O b j e c t K e y > < D i a g r a m O b j e c t K e y > < K e y > C o l u m n s \ T o t a l < / K e y > < / D i a g r a m O b j e c t K e y > < D i a g r a m O b j e c t K e y > < K e y > C o l u m n s \ P r i x p u b l i c 2 < / K e y > < / D i a g r a m O b j e c t K e y > < D i a g r a m O b j e c t K e y > < K e y > C o l u m n s \ I n f o 3 < / K e y > < / D i a g r a m O b j e c t K e y > < D i a g r a m O b j e c t K e y > < K e y > C o l u m n s \ m e r g e 2 < / K e y > < / D i a g r a m O b j e c t K e y > < D i a g r a m O b j e c t K e y > < K e y > C o l u m n s \ m e r g e 3 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 C o l u m n s \ S _ C O D 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 C o l u m n s \ C N K 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 C o l u m n s \ r e m b o u r s e m e n t 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 C o l u m n s \ c h a p i t r e 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 C o l u m n s \ p a r a g r a p h e 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 C o l u m n s \ S P B _ P U B L I C 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 C o l u m n s \ S P B _ B A S E 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 C o l u m n s \ S P B _ R _ B A S E 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 C o l u m n s \ S P B _ D I F F _ A M B 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 C o l u m n s \ r e p o n s e 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 C o l u m n s \ c o u l e u r 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 C o l u m n s \ A P B _ C N K _ H O S 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 C o l u m n s \ A C T I V E _ I N G R E D I E N T 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 C o l u m n s \ S _ N A M 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 C o l u m n s \ S _ N A M _ S P E C I F 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 C o l u m n s \ R P T _ P C K _ L B L _ F R 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 C o l u m n s \ p l u s 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 C o l u m n s \ i n s t i t u t i o n 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 C o l u m n s \ A P B _ C N K _ P U B 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 C o l u m n s \ A P B _ C N K _ A M B 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 C o l u m n s \ O G C _ L B L _ F R 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 C o l u m n s \ s p e c i a l i t e 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 C o l u m n s \ B _ L B L _ F R 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 C o l u m n s \ B _ L B L _ N L 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 C o l u m n s \ S I _ C O N C _ N O M 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 C o l u m n s \ V O L U M E _ T O T A L 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 C o l u m n s \ S P B _ P R I C E 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 C o l u m n s \ D I F F 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 C o l u m n s \ P R I C E _ I N D E X 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 C o l u m n s \ C H E A P E S T _ V O S 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 C o l u m n s \ C H E A P 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 C o l u m n s \ i n f o 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 C o l u m n s \ D e n o m 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 C o l u m n s \ P r i x P u b l i c 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 C o l u m n s \ l i s t e d m e d 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 C o l u m n s \ B e n a m i n g F r a n s 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 C o l u m n s \ D e n o m i n a t i o n 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 C o l u m n s \ C o n d i t i o n n e m e n t _ n o m b r e 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 C o l u m n s \ B a s e d e r e m b o u r s 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 C o l u m n s \ I n d e x p r i x u 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 C o l u m n s \ p a n s e m e n t 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 C o l u m n s \ f l e e t 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 C o l u m n s \ i n j a r t i c u l 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 C o l u m n s \ i n j v i t r e a l e 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 C o l u m n s \ C o l o n n e 1 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 C o l u m n s \ i n j o c c u l a i r e 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 C o l u m n s \ L i s t e D 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 C o l u m n s \ m e r g e 1 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 C o l u m n s \ N a m e F r 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 C o l u m n s \ N a m e N l 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 C o l u m n s \ S t c 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 C o l u m n s \ V a l i d F r o m 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 C o l u m n s \ V m p C o d e 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 C o l u m n s \ V m p F r 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 C o l u m n s \ V m p N l 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 C o l u m n s \ N o m b r e E m b a l l a g e s 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 C o l u m n s \ N o m b r e U n i t e s 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 C o l u m n s \ V o l u m e Q u a n t i t e 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 C o l u m n s \ V o l u m e U n i t e 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 C o l u m n s \ P r i x p u b l i c 2 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 C o l u m n s \ I n f o 3 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 C o l u m n s \ m e r g e 2 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 C o l u m n s \ m e r g e 3 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 T a g s \ T a b l e s \ & l t ; T a b l e s \ T a b l e a u 7 & g t ; < / K e y > < / D i a g r a m O b j e c t K e y > < D i a g r a m O b j e c t K e y > < K e y > D y n a m i c   T a g s \ T a b l e s \ & l t ; T a b l e s \ T a b l e a u F R & g t ; < / K e y > < / D i a g r a m O b j e c t K e y > < D i a g r a m O b j e c t K e y > < K e y > D y n a m i c   T a g s \ T a b l e s \ & l t ; T a b l e s \ T a b l e a u N L & g t ; < / K e y > < / D i a g r a m O b j e c t K e y > < D i a g r a m O b j e c t K e y > < K e y > D y n a m i c   T a g s \ T a b l e s \ & l t ; T a b l e s \ O n _ l i s t & g t ; < / K e y > < / D i a g r a m O b j e c t K e y > < D i a g r a m O b j e c t K e y > < K e y > T a b l e s \ T a b l e a u 7 < / K e y > < / D i a g r a m O b j e c t K e y > < D i a g r a m O b j e c t K e y > < K e y > T a b l e s \ T a b l e a u 7 \ C o l u m n s \ S _ C O D < / K e y > < / D i a g r a m O b j e c t K e y > < D i a g r a m O b j e c t K e y > < K e y > T a b l e s \ T a b l e a u 7 \ C o l u m n s \ C N K < / K e y > < / D i a g r a m O b j e c t K e y > < D i a g r a m O b j e c t K e y > < K e y > T a b l e s \ T a b l e a u 7 \ C o l u m n s \ r e m b o u r s e m e n t < / K e y > < / D i a g r a m O b j e c t K e y > < D i a g r a m O b j e c t K e y > < K e y > T a b l e s \ T a b l e a u 7 \ C o l u m n s \ c h a p i t r e < / K e y > < / D i a g r a m O b j e c t K e y > < D i a g r a m O b j e c t K e y > < K e y > T a b l e s \ T a b l e a u 7 \ C o l u m n s \ p a r a g r a p h e < / K e y > < / D i a g r a m O b j e c t K e y > < D i a g r a m O b j e c t K e y > < K e y > T a b l e s \ T a b l e a u 7 \ C o l u m n s \ S P B _ P U B L I C < / K e y > < / D i a g r a m O b j e c t K e y > < D i a g r a m O b j e c t K e y > < K e y > T a b l e s \ T a b l e a u 7 \ C o l u m n s \ S P B _ B A S E < / K e y > < / D i a g r a m O b j e c t K e y > < D i a g r a m O b j e c t K e y > < K e y > T a b l e s \ T a b l e a u 7 \ C o l u m n s \ S P B _ R _ B A S E < / K e y > < / D i a g r a m O b j e c t K e y > < D i a g r a m O b j e c t K e y > < K e y > T a b l e s \ T a b l e a u 7 \ C o l u m n s \ S P B _ D I F F _ A M B < / K e y > < / D i a g r a m O b j e c t K e y > < D i a g r a m O b j e c t K e y > < K e y > T a b l e s \ T a b l e a u 7 \ C o l u m n s \ r e p o n s e < / K e y > < / D i a g r a m O b j e c t K e y > < D i a g r a m O b j e c t K e y > < K e y > T a b l e s \ T a b l e a u 7 \ C o l u m n s \ c o u l e u r < / K e y > < / D i a g r a m O b j e c t K e y > < D i a g r a m O b j e c t K e y > < K e y > T a b l e s \ T a b l e a u 7 \ C o l u m n s \ A P B _ C N K _ H O S < / K e y > < / D i a g r a m O b j e c t K e y > < D i a g r a m O b j e c t K e y > < K e y > T a b l e s \ T a b l e a u 7 \ C o l u m n s \ A C T I V E _ I N G R E D I E N T < / K e y > < / D i a g r a m O b j e c t K e y > < D i a g r a m O b j e c t K e y > < K e y > T a b l e s \ T a b l e a u 7 \ C o l u m n s \ S _ N A M < / K e y > < / D i a g r a m O b j e c t K e y > < D i a g r a m O b j e c t K e y > < K e y > T a b l e s \ T a b l e a u 7 \ C o l u m n s \ S _ N A M _ S P E C I F < / K e y > < / D i a g r a m O b j e c t K e y > < D i a g r a m O b j e c t K e y > < K e y > T a b l e s \ T a b l e a u 7 \ C o l u m n s \ R P T _ P C K _ L B L _ F R < / K e y > < / D i a g r a m O b j e c t K e y > < D i a g r a m O b j e c t K e y > < K e y > T a b l e s \ T a b l e a u 7 \ C o l u m n s \ p l u s < / K e y > < / D i a g r a m O b j e c t K e y > < D i a g r a m O b j e c t K e y > < K e y > T a b l e s \ T a b l e a u 7 \ C o l u m n s \ i n s t i t u t i o n < / K e y > < / D i a g r a m O b j e c t K e y > < D i a g r a m O b j e c t K e y > < K e y > T a b l e s \ T a b l e a u 7 \ C o l u m n s \ A P B _ C N K _ P U B < / K e y > < / D i a g r a m O b j e c t K e y > < D i a g r a m O b j e c t K e y > < K e y > T a b l e s \ T a b l e a u 7 \ C o l u m n s \ A P B _ C N K _ A M B < / K e y > < / D i a g r a m O b j e c t K e y > < D i a g r a m O b j e c t K e y > < K e y > T a b l e s \ T a b l e a u 7 \ C o l u m n s \ O G C _ L B L _ F R < / K e y > < / D i a g r a m O b j e c t K e y > < D i a g r a m O b j e c t K e y > < K e y > T a b l e s \ T a b l e a u 7 \ C o l u m n s \ s p e c i a l i t e < / K e y > < / D i a g r a m O b j e c t K e y > < D i a g r a m O b j e c t K e y > < K e y > T a b l e s \ T a b l e a u 7 \ C o l u m n s \ B _ L B L _ F R < / K e y > < / D i a g r a m O b j e c t K e y > < D i a g r a m O b j e c t K e y > < K e y > T a b l e s \ T a b l e a u 7 \ C o l u m n s \ B _ L B L _ N L < / K e y > < / D i a g r a m O b j e c t K e y > < D i a g r a m O b j e c t K e y > < K e y > T a b l e s \ T a b l e a u 7 \ C o l u m n s \ S I _ C O N C _ N O M < / K e y > < / D i a g r a m O b j e c t K e y > < D i a g r a m O b j e c t K e y > < K e y > T a b l e s \ T a b l e a u 7 \ C o l u m n s \ V O L U M E _ T O T A L < / K e y > < / D i a g r a m O b j e c t K e y > < D i a g r a m O b j e c t K e y > < K e y > T a b l e s \ T a b l e a u 7 \ C o l u m n s \ S P B _ P R I C E < / K e y > < / D i a g r a m O b j e c t K e y > < D i a g r a m O b j e c t K e y > < K e y > T a b l e s \ T a b l e a u 7 \ C o l u m n s \ D I F F < / K e y > < / D i a g r a m O b j e c t K e y > < D i a g r a m O b j e c t K e y > < K e y > T a b l e s \ T a b l e a u 7 \ C o l u m n s \ P R I C E _ I N D E X < / K e y > < / D i a g r a m O b j e c t K e y > < D i a g r a m O b j e c t K e y > < K e y > T a b l e s \ T a b l e a u 7 \ C o l u m n s \ C H E A P E S T _ V O S < / K e y > < / D i a g r a m O b j e c t K e y > < D i a g r a m O b j e c t K e y > < K e y > T a b l e s \ T a b l e a u 7 \ C o l u m n s \ C H E A P < / K e y > < / D i a g r a m O b j e c t K e y > < D i a g r a m O b j e c t K e y > < K e y > T a b l e s \ T a b l e a u 7 \ C o l u m n s \ i n f o < / K e y > < / D i a g r a m O b j e c t K e y > < D i a g r a m O b j e c t K e y > < K e y > T a b l e s \ T a b l e a u 7 \ C o l u m n s \ D e n o m < / K e y > < / D i a g r a m O b j e c t K e y > < D i a g r a m O b j e c t K e y > < K e y > T a b l e s \ T a b l e a u 7 \ C o l u m n s \ P r i x P u b l i c < / K e y > < / D i a g r a m O b j e c t K e y > < D i a g r a m O b j e c t K e y > < K e y > T a b l e s \ T a b l e a u 7 \ C o l u m n s \ l i s t e d m e d < / K e y > < / D i a g r a m O b j e c t K e y > < D i a g r a m O b j e c t K e y > < K e y > T a b l e s \ T a b l e a u 7 \ C o l u m n s \ B e n a m i n g F r a n s < / K e y > < / D i a g r a m O b j e c t K e y > < D i a g r a m O b j e c t K e y > < K e y > T a b l e s \ T a b l e a u 7 \ C o l u m n s \ D e n o m i n a t i o n < / K e y > < / D i a g r a m O b j e c t K e y > < D i a g r a m O b j e c t K e y > < K e y > T a b l e s \ T a b l e a u 7 \ C o l u m n s \ C o n d i t i o n n e m e n t _ n o m b r e < / K e y > < / D i a g r a m O b j e c t K e y > < D i a g r a m O b j e c t K e y > < K e y > T a b l e s \ T a b l e a u 7 \ C o l u m n s \ P r i x < / K e y > < / D i a g r a m O b j e c t K e y > < D i a g r a m O b j e c t K e y > < K e y > T a b l e s \ T a b l e a u 7 \ C o l u m n s \ B a s e d e r e m b o u r s < / K e y > < / D i a g r a m O b j e c t K e y > < D i a g r a m O b j e c t K e y > < K e y > T a b l e s \ T a b l e a u 7 \ C o l u m n s \ I n d e x p r i x u < / K e y > < / D i a g r a m O b j e c t K e y > < D i a g r a m O b j e c t K e y > < K e y > T a b l e s \ T a b l e a u 7 \ C o l u m n s \ p a n s e m e n t < / K e y > < / D i a g r a m O b j e c t K e y > < D i a g r a m O b j e c t K e y > < K e y > T a b l e s \ T a b l e a u 7 \ C o l u m n s \ f l e e t < / K e y > < / D i a g r a m O b j e c t K e y > < D i a g r a m O b j e c t K e y > < K e y > T a b l e s \ T a b l e a u 7 \ C o l u m n s \ i n j a r t i c u l < / K e y > < / D i a g r a m O b j e c t K e y > < D i a g r a m O b j e c t K e y > < K e y > T a b l e s \ T a b l e a u 7 \ C o l u m n s \ i n j v i t r e a l e < / K e y > < / D i a g r a m O b j e c t K e y > < D i a g r a m O b j e c t K e y > < K e y > T a b l e s \ T a b l e a u 7 \ C o l u m n s \ C o l o n n e 1 < / K e y > < / D i a g r a m O b j e c t K e y > < D i a g r a m O b j e c t K e y > < K e y > T a b l e s \ T a b l e a u 7 \ C o l u m n s \ i n j o c c u l a i r e < / K e y > < / D i a g r a m O b j e c t K e y > < D i a g r a m O b j e c t K e y > < K e y > T a b l e s \ T a b l e a u 7 \ C o l u m n s \ L i s t e D < / K e y > < / D i a g r a m O b j e c t K e y > < D i a g r a m O b j e c t K e y > < K e y > T a b l e s \ T a b l e a u 7 \ C o l u m n s \ C o l u m n 2 < / K e y > < / D i a g r a m O b j e c t K e y > < D i a g r a m O b j e c t K e y > < K e y > T a b l e s \ T a b l e a u 7 \ C o l u m n s \ C o l u m n 3 < / K e y > < / D i a g r a m O b j e c t K e y > < D i a g r a m O b j e c t K e y > < K e y > T a b l e s \ T a b l e a u 7 \ C o l u m n s \ C o l u m n 4 < / K e y > < / D i a g r a m O b j e c t K e y > < D i a g r a m O b j e c t K e y > < K e y > T a b l e s \ T a b l e a u 7 \ C o l u m n s \ C o l u m n 5 < / K e y > < / D i a g r a m O b j e c t K e y > < D i a g r a m O b j e c t K e y > < K e y > T a b l e s \ T a b l e a u 7 \ C o l u m n s \ C o l u m n 6 < / K e y > < / D i a g r a m O b j e c t K e y > < D i a g r a m O b j e c t K e y > < K e y > T a b l e s \ T a b l e a u 7 \ C o l u m n s \ m e r g e 1 < / K e y > < / D i a g r a m O b j e c t K e y > < D i a g r a m O b j e c t K e y > < K e y > T a b l e s \ T a b l e a u 7 \ C o l u m n s \ N a m e F r < / K e y > < / D i a g r a m O b j e c t K e y > < D i a g r a m O b j e c t K e y > < K e y > T a b l e s \ T a b l e a u 7 \ C o l u m n s \ N a m e N l < / K e y > < / D i a g r a m O b j e c t K e y > < D i a g r a m O b j e c t K e y > < K e y > T a b l e s \ T a b l e a u 7 \ C o l u m n s \ S t c < / K e y > < / D i a g r a m O b j e c t K e y > < D i a g r a m O b j e c t K e y > < K e y > T a b l e s \ T a b l e a u 7 \ C o l u m n s \ V a l i d F r o m < / K e y > < / D i a g r a m O b j e c t K e y > < D i a g r a m O b j e c t K e y > < K e y > T a b l e s \ T a b l e a u 7 \ C o l u m n s \ V m p C o d e < / K e y > < / D i a g r a m O b j e c t K e y > < D i a g r a m O b j e c t K e y > < K e y > T a b l e s \ T a b l e a u 7 \ C o l u m n s \ V m p F r < / K e y > < / D i a g r a m O b j e c t K e y > < D i a g r a m O b j e c t K e y > < K e y > T a b l e s \ T a b l e a u 7 \ C o l u m n s \ V m p N l < / K e y > < / D i a g r a m O b j e c t K e y > < D i a g r a m O b j e c t K e y > < K e y > T a b l e s \ T a b l e a u 7 \ C o l u m n s \ N o m b r e E m b a l l a g e s < / K e y > < / D i a g r a m O b j e c t K e y > < D i a g r a m O b j e c t K e y > < K e y > T a b l e s \ T a b l e a u 7 \ C o l u m n s \ N o m b r e U n i t e s < / K e y > < / D i a g r a m O b j e c t K e y > < D i a g r a m O b j e c t K e y > < K e y > T a b l e s \ T a b l e a u 7 \ C o l u m n s \ V o l u m e Q u a n t i t e < / K e y > < / D i a g r a m O b j e c t K e y > < D i a g r a m O b j e c t K e y > < K e y > T a b l e s \ T a b l e a u 7 \ C o l u m n s \ V o l u m e U n i t e < / K e y > < / D i a g r a m O b j e c t K e y > < D i a g r a m O b j e c t K e y > < K e y > T a b l e s \ T a b l e a u 7 \ C o l u m n s \ T o t a l < / K e y > < / D i a g r a m O b j e c t K e y > < D i a g r a m O b j e c t K e y > < K e y > T a b l e s \ T a b l e a u 7 \ C o l u m n s \ P r i x p u b l i c 2 < / K e y > < / D i a g r a m O b j e c t K e y > < D i a g r a m O b j e c t K e y > < K e y > T a b l e s \ T a b l e a u 7 \ C o l u m n s \ I n f o 3 < / K e y > < / D i a g r a m O b j e c t K e y > < D i a g r a m O b j e c t K e y > < K e y > T a b l e s \ T a b l e a u 7 \ C o l u m n s \ m e r g e 2 < / K e y > < / D i a g r a m O b j e c t K e y > < D i a g r a m O b j e c t K e y > < K e y > T a b l e s \ T a b l e a u 7 \ C o l u m n s \ m e r g e 3 < / K e y > < / D i a g r a m O b j e c t K e y > < D i a g r a m O b j e c t K e y > < K e y > T a b l e s \ T a b l e a u F R < / K e y > < / D i a g r a m O b j e c t K e y > < D i a g r a m O b j e c t K e y > < K e y > T a b l e s \ T a b l e a u F R \ C o l u m n s \ C N K < / K e y > < / D i a g r a m O b j e c t K e y > < D i a g r a m O b j e c t K e y > < K e y > T a b l e s \ T a b l e a u F R \ C o l u m n s \ N o m < / K e y > < / D i a g r a m O b j e c t K e y > < D i a g r a m O b j e c t K e y > < K e y > T a b l e s \ T a b l e a u F R \ C o l u m n s \ V M P   ( V i r t u a l   M e d i c i n a l   P r o d u c t ) < / K e y > < / D i a g r a m O b j e c t K e y > < D i a g r a m O b j e c t K e y > < K e y > T a b l e s \ T a b l e a u F R \ C o l u m n s \ N o m b r e E m b a l l a g e s < / K e y > < / D i a g r a m O b j e c t K e y > < D i a g r a m O b j e c t K e y > < K e y > T a b l e s \ T a b l e a u F R \ C o l u m n s \ N o m b r e U n i t e s < / K e y > < / D i a g r a m O b j e c t K e y > < D i a g r a m O b j e c t K e y > < K e y > T a b l e s \ T a b l e a u F R \ C o l u m n s \ V o l u m e Q u a n t i t e < / K e y > < / D i a g r a m O b j e c t K e y > < D i a g r a m O b j e c t K e y > < K e y > T a b l e s \ T a b l e a u F R \ C o l u m n s \ V o l u m e U n i t e < / K e y > < / D i a g r a m O b j e c t K e y > < D i a g r a m O b j e c t K e y > < K e y > T a b l e s \ T a b l e a u F R \ C o l u m n s \ T o t a l < / K e y > < / D i a g r a m O b j e c t K e y > < D i a g r a m O b j e c t K e y > < K e y > T a b l e s \ T a b l e a u F R \ C o l u m n s \ P r i x   p u b l i c < / K e y > < / D i a g r a m O b j e c t K e y > < D i a g r a m O b j e c t K e y > < K e y > T a b l e s \ T a b l e a u N L < / K e y > < / D i a g r a m O b j e c t K e y > < D i a g r a m O b j e c t K e y > < K e y > T a b l e s \ T a b l e a u N L \ C o l u m n s \ C N K < / K e y > < / D i a g r a m O b j e c t K e y > < D i a g r a m O b j e c t K e y > < K e y > T a b l e s \ T a b l e a u N L \ C o l u m n s \ N a a m < / K e y > < / D i a g r a m O b j e c t K e y > < D i a g r a m O b j e c t K e y > < K e y > T a b l e s \ T a b l e a u N L \ C o l u m n s \ V M P   ( V i r t u a l   M e d i c i n a l   P r o d u c t ) < / K e y > < / D i a g r a m O b j e c t K e y > < D i a g r a m O b j e c t K e y > < K e y > T a b l e s \ T a b l e a u N L \ C o l u m n s \ A a n t a l V e r p a k k i n g < / K e y > < / D i a g r a m O b j e c t K e y > < D i a g r a m O b j e c t K e y > < K e y > T a b l e s \ T a b l e a u N L \ C o l u m n s \ A a n t a l U n i t s < / K e y > < / D i a g r a m O b j e c t K e y > < D i a g r a m O b j e c t K e y > < K e y > T a b l e s \ T a b l e a u N L \ C o l u m n s \ V o l u m e H o e v e e l h e i d < / K e y > < / D i a g r a m O b j e c t K e y > < D i a g r a m O b j e c t K e y > < K e y > T a b l e s \ T a b l e a u N L \ C o l u m n s \ V o l u m e - e e n h e i d < / K e y > < / D i a g r a m O b j e c t K e y > < D i a g r a m O b j e c t K e y > < K e y > T a b l e s \ T a b l e a u N L \ C o l u m n s \ T o t a a l < / K e y > < / D i a g r a m O b j e c t K e y > < D i a g r a m O b j e c t K e y > < K e y > T a b l e s \ T a b l e a u N L \ C o l u m n s \ P u b l i e k s p r i j s < / K e y > < / D i a g r a m O b j e c t K e y > < D i a g r a m O b j e c t K e y > < K e y > T a b l e s \ O n _ l i s t < / K e y > < / D i a g r a m O b j e c t K e y > < D i a g r a m O b j e c t K e y > < K e y > T a b l e s \ O n _ l i s t \ C o l u m n s \ C n k < / K e y > < / D i a g r a m O b j e c t K e y > < D i a g r a m O b j e c t K e y > < K e y > T a b l e s \ O n _ l i s t \ C o l u m n s \ N a m e F r < / K e y > < / D i a g r a m O b j e c t K e y > < D i a g r a m O b j e c t K e y > < K e y > T a b l e s \ O n _ l i s t \ C o l u m n s \ N a m e N l < / K e y > < / D i a g r a m O b j e c t K e y > < D i a g r a m O b j e c t K e y > < K e y > T a b l e s \ O n _ l i s t \ C o l u m n s \ S t c < / K e y > < / D i a g r a m O b j e c t K e y > < D i a g r a m O b j e c t K e y > < K e y > T a b l e s \ O n _ l i s t \ C o l u m n s \ V a l i d F r o m < / K e y > < / D i a g r a m O b j e c t K e y > < D i a g r a m O b j e c t K e y > < K e y > T a b l e s \ O n _ l i s t \ C o l u m n s \ V m p C o d e < / K e y > < / D i a g r a m O b j e c t K e y > < D i a g r a m O b j e c t K e y > < K e y > T a b l e s \ O n _ l i s t \ C o l u m n s \ V m p F r < / K e y > < / D i a g r a m O b j e c t K e y > < D i a g r a m O b j e c t K e y > < K e y > T a b l e s \ O n _ l i s t \ C o l u m n s \ V m p N l < / K e y > < / D i a g r a m O b j e c t K e y > < D i a g r a m O b j e c t K e y > < K e y > T a b l e s \ O n _ l i s t \ C o l u m n s \ N o m b r e E m b a l l a g e s < / K e y > < / D i a g r a m O b j e c t K e y > < D i a g r a m O b j e c t K e y > < K e y > T a b l e s \ O n _ l i s t \ C o l u m n s \ N o m b r e U n i t e s < / K e y > < / D i a g r a m O b j e c t K e y > < D i a g r a m O b j e c t K e y > < K e y > T a b l e s \ O n _ l i s t \ C o l u m n s \ V o l u m e Q u a n t i t e < / K e y > < / D i a g r a m O b j e c t K e y > < D i a g r a m O b j e c t K e y > < K e y > T a b l e s \ O n _ l i s t \ C o l u m n s \ V o l u m e U n i t e < / K e y > < / D i a g r a m O b j e c t K e y > < D i a g r a m O b j e c t K e y > < K e y > T a b l e s \ O n _ l i s t \ C o l u m n s \ T o t a l < / K e y > < / D i a g r a m O b j e c t K e y > < D i a g r a m O b j e c t K e y > < K e y > T a b l e s \ O n _ l i s t \ C o l u m n s \ P r i x   p u b l i c < / K e y > < / D i a g r a m O b j e c t K e y > < D i a g r a m O b j e c t K e y > < K e y > R e l a t i o n s h i p s \ & l t ; T a b l e s \ T a b l e a u 7 \ C o l u m n s \ C N K & g t ; - & l t ; T a b l e s \ T a b l e a u F R \ C o l u m n s \ C N K & g t ; < / K e y > < / D i a g r a m O b j e c t K e y > < D i a g r a m O b j e c t K e y > < K e y > R e l a t i o n s h i p s \ & l t ; T a b l e s \ T a b l e a u 7 \ C o l u m n s \ C N K & g t ; - & l t ; T a b l e s \ T a b l e a u F R \ C o l u m n s \ C N K & g t ; \ F K < / K e y > < / D i a g r a m O b j e c t K e y > < D i a g r a m O b j e c t K e y > < K e y > R e l a t i o n s h i p s \ & l t ; T a b l e s \ T a b l e a u 7 \ C o l u m n s \ C N K & g t ; - & l t ; T a b l e s \ T a b l e a u F R \ C o l u m n s \ C N K & g t ; \ P K < / K e y > < / D i a g r a m O b j e c t K e y > < D i a g r a m O b j e c t K e y > < K e y > R e l a t i o n s h i p s \ & l t ; T a b l e s \ T a b l e a u 7 \ C o l u m n s \ C N K & g t ; - & l t ; T a b l e s \ T a b l e a u F R \ C o l u m n s \ C N K & g t ; \ C r o s s F i l t e r < / K e y > < / D i a g r a m O b j e c t K e y > < D i a g r a m O b j e c t K e y > < K e y > R e l a t i o n s h i p s \ & l t ; T a b l e s \ T a b l e a u F R \ C o l u m n s \ C N K & g t ; - & l t ; T a b l e s \ T a b l e a u N L \ C o l u m n s \ C N K & g t ; < / K e y > < / D i a g r a m O b j e c t K e y > < D i a g r a m O b j e c t K e y > < K e y > R e l a t i o n s h i p s \ & l t ; T a b l e s \ T a b l e a u F R \ C o l u m n s \ C N K & g t ; - & l t ; T a b l e s \ T a b l e a u N L \ C o l u m n s \ C N K & g t ; \ F K < / K e y > < / D i a g r a m O b j e c t K e y > < D i a g r a m O b j e c t K e y > < K e y > R e l a t i o n s h i p s \ & l t ; T a b l e s \ T a b l e a u F R \ C o l u m n s \ C N K & g t ; - & l t ; T a b l e s \ T a b l e a u N L \ C o l u m n s \ C N K & g t ; \ P K < / K e y > < / D i a g r a m O b j e c t K e y > < D i a g r a m O b j e c t K e y > < K e y > R e l a t i o n s h i p s \ & l t ; T a b l e s \ T a b l e a u F R \ C o l u m n s \ C N K & g t ; - & l t ; T a b l e s \ T a b l e a u N L \ C o l u m n s \ C N K & g t ; \ C r o s s F i l t e r < / K e y > < / D i a g r a m O b j e c t K e y > < D i a g r a m O b j e c t K e y > < K e y > R e l a t i o n s h i p s \ & l t ; T a b l e s \ T a b l e a u N L \ C o l u m n s \ C N K & g t ; - & l t ; T a b l e s \ O n _ l i s t \ C o l u m n s \ C n k & g t ; < / K e y > < / D i a g r a m O b j e c t K e y > < D i a g r a m O b j e c t K e y > < K e y > R e l a t i o n s h i p s \ & l t ; T a b l e s \ T a b l e a u N L \ C o l u m n s \ C N K & g t ; - & l t ; T a b l e s \ O n _ l i s t \ C o l u m n s \ C n k & g t ; \ F K < / K e y > < / D i a g r a m O b j e c t K e y > < D i a g r a m O b j e c t K e y > < K e y > R e l a t i o n s h i p s \ & l t ; T a b l e s \ T a b l e a u N L \ C o l u m n s \ C N K & g t ; - & l t ; T a b l e s \ O n _ l i s t \ C o l u m n s \ C n k & g t ; \ P K < / K e y > < / D i a g r a m O b j e c t K e y > < D i a g r a m O b j e c t K e y > < K e y > R e l a t i o n s h i p s \ & l t ; T a b l e s \ T a b l e a u N L \ C o l u m n s \ C N K & g t ; - & l t ; T a b l e s \ O n _ l i s t \ C o l u m n s \ C n k & g t ; \ C r o s s F i l t e r < / K e y > < / D i a g r a m O b j e c t K e y > < D i a g r a m O b j e c t K e y > < K e y > R e l a t i o n s h i p s \ & l t ; T a b l e s \ T a b l e a u 7 \ C o l u m n s \ C N K & g t ; - & l t ; T a b l e s \ T a b l e a u N L \ C o l u m n s \ C N K & g t ; < / K e y > < / D i a g r a m O b j e c t K e y > < D i a g r a m O b j e c t K e y > < K e y > R e l a t i o n s h i p s \ & l t ; T a b l e s \ T a b l e a u 7 \ C o l u m n s \ C N K & g t ; - & l t ; T a b l e s \ T a b l e a u N L \ C o l u m n s \ C N K & g t ; \ F K < / K e y > < / D i a g r a m O b j e c t K e y > < D i a g r a m O b j e c t K e y > < K e y > R e l a t i o n s h i p s \ & l t ; T a b l e s \ T a b l e a u 7 \ C o l u m n s \ C N K & g t ; - & l t ; T a b l e s \ T a b l e a u N L \ C o l u m n s \ C N K & g t ; \ P K < / K e y > < / D i a g r a m O b j e c t K e y > < D i a g r a m O b j e c t K e y > < K e y > R e l a t i o n s h i p s \ & l t ; T a b l e s \ T a b l e a u 7 \ C o l u m n s \ C N K & g t ; - & l t ; T a b l e s \ T a b l e a u N L \ C o l u m n s \ C N K & g t ; \ C r o s s F i l t e r < / K e y > < / D i a g r a m O b j e c t K e y > < D i a g r a m O b j e c t K e y > < K e y > R e l a t i o n s h i p s \ & l t ; T a b l e s \ T a b l e a u 7 \ C o l u m n s \ C N K & g t ; - & l t ; T a b l e s \ O n _ l i s t \ C o l u m n s \ C n k & g t ; < / K e y > < / D i a g r a m O b j e c t K e y > < D i a g r a m O b j e c t K e y > < K e y > R e l a t i o n s h i p s \ & l t ; T a b l e s \ T a b l e a u 7 \ C o l u m n s \ C N K & g t ; - & l t ; T a b l e s \ O n _ l i s t \ C o l u m n s \ C n k & g t ; \ F K < / K e y > < / D i a g r a m O b j e c t K e y > < D i a g r a m O b j e c t K e y > < K e y > R e l a t i o n s h i p s \ & l t ; T a b l e s \ T a b l e a u 7 \ C o l u m n s \ C N K & g t ; - & l t ; T a b l e s \ O n _ l i s t \ C o l u m n s \ C n k & g t ; \ P K < / K e y > < / D i a g r a m O b j e c t K e y > < D i a g r a m O b j e c t K e y > < K e y > R e l a t i o n s h i p s \ & l t ; T a b l e s \ T a b l e a u 7 \ C o l u m n s \ C N K & g t ; - & l t ; T a b l e s \ O n _ l i s t \ C o l u m n s \ C n k & g t ; \ C r o s s F i l t e r < / K e y > < / D i a g r a m O b j e c t K e y > < D i a g r a m O b j e c t K e y > < K e y > R e l a t i o n s h i p s \ & l t ; T a b l e s \ T a b l e a u F R \ C o l u m n s \ C N K & g t ; - & l t ; T a b l e s \ O n _ l i s t \ C o l u m n s \ C n k & g t ; < / K e y > < / D i a g r a m O b j e c t K e y > < D i a g r a m O b j e c t K e y > < K e y > R e l a t i o n s h i p s \ & l t ; T a b l e s \ T a b l e a u F R \ C o l u m n s \ C N K & g t ; - & l t ; T a b l e s \ O n _ l i s t \ C o l u m n s \ C n k & g t ; \ F K < / K e y > < / D i a g r a m O b j e c t K e y > < D i a g r a m O b j e c t K e y > < K e y > R e l a t i o n s h i p s \ & l t ; T a b l e s \ T a b l e a u F R \ C o l u m n s \ C N K & g t ; - & l t ; T a b l e s \ O n _ l i s t \ C o l u m n s \ C n k & g t ; \ P K < / K e y > < / D i a g r a m O b j e c t K e y > < D i a g r a m O b j e c t K e y > < K e y > R e l a t i o n s h i p s \ & l t ; T a b l e s \ T a b l e a u F R \ C o l u m n s \ C N K & g t ; - & l t ; T a b l e s \ O n _ l i s t \ C o l u m n s \ C n k & g t ; \ C r o s s F i l t e r < / K e y > < / D i a g r a m O b j e c t K e y > < / A l l K e y s > < S e l e c t e d K e y s > < D i a g r a m O b j e c t K e y > < K e y > R e l a t i o n s h i p s \ & l t ; T a b l e s \ T a b l e a u F R \ C o l u m n s \ C N K & g t ; - & l t ; T a b l e s \ O n _ l i s t \ C o l u m n s \ C n k & g t ; 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 T a g s \ T a b l e s \ & l t ; T a b l e s \ T a b l e a u 7 & g t ; 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 T a g s \ T a b l e s \ & l t ; T a b l e s \ T a b l e a u F R & g t ; 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 T a g s \ T a b l e s \ & l t ; T a b l e s \ T a b l e a u N L & g t ; 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 T a g s \ T a b l e s \ & l t ; T a b l e s \ O n _ l i s t & g t ; 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 T a b l e s \ T a b l e a u 7 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 T a b l e s \ T a b l e a u 7 \ C o l u m n s \ S _ C O D 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 T a b l e s \ T a b l e a u 7 \ C o l u m n s \ r e m b o u r s e m e n t 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 T a b l e s \ T a b l e a u 7 \ C o l u m n s \ c h a p i t r e 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 T a b l e s \ T a b l e a u 7 \ C o l u m n s \ p a r a g r a p h e 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 T a b l e s \ T a b l e a u 7 \ C o l u m n s \ S P B _ R _ B A S E 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 T a b l e s \ T a b l e a u 7 \ C o l u m n s \ S P B _ D I F F _ A M B 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 T a b l e s \ T a b l e a u 7 \ C o l u m n s \ r e p o n s e 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 T a b l e s \ T a b l e a u 7 \ C o l u m n s \ c o u l e u r 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 T a b l e s \ T a b l e a u 7 \ C o l u m n s \ A P B _ C N K _ H O S 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 T a b l e s \ T a b l e a u 7 \ C o l u m n s \ A C T I V E _ I N G R E D I E N T 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 T a b l e s \ T a b l e a u 7 \ C o l u m n s \ S _ N A M 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 T a b l e s \ T a b l e a u 7 \ C o l u m n s \ S _ N A M _ S P E C I F 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 T a b l e s \ T a b l e a u 7 \ C o l u m n s \ R P T _ P C K _ L B L _ F R 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 T a b l e s \ T a b l e a u 7 \ C o l u m n s \ p l u s 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 T a b l e s \ T a b l e a u 7 \ C o l u m n s \ i n s t i t u t i o n 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 T a b l e s \ T a b l e a u 7 \ C o l u m n s \ A P B _ C N K _ P U B 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 T a b l e s \ T a b l e a u 7 \ C o l u m n s \ A P B _ C N K _ A M B 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 T a b l e s \ T a b l e a u 7 \ C o l u m n s \ O G C _ L B L _ F R 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 T a b l e s \ T a b l e a u 7 \ C o l u m n s \ s p e c i a l i t e 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 T a b l e s \ T a b l e a u 7 \ C o l u m n s \ B _ L B L _ F R 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 T a b l e s \ T a b l e a u 7 \ C o l u m n s \ B _ L B L _ N L 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 T a b l e s \ T a b l e a u 7 \ C o l u m n s \ S I _ C O N C _ N O M 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 T a b l e s \ T a b l e a u 7 \ C o l u m n s \ S P B _ P R I C E 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 T a b l e s \ T a b l e a u 7 \ C o l u m n s \ P R I C E _ I N D E X 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 T a b l e s \ T a b l e a u 7 \ C o l u m n s \ C H E A P E S T _ V O S 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 T a b l e s \ T a b l e a u 7 \ C o l u m n s \ C H E A P 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 T a b l e s \ T a b l e a u 7 \ C o l u m n s \ i n f o 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 T a b l e s \ T a b l e a u 7 \ C o l u m n s \ D e n o m 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 T a b l e s \ T a b l e a u 7 \ C o l u m n s \ l i s t e d m e d 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 T a b l e s \ T a b l e a u 7 \ C o l u m n s \ B e n a m i n g F r a n s 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 T a b l e s \ T a b l e a u 7 \ C o l u m n s \ D e n o m i n a t i o n 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 T a b l e s \ T a b l e a u 7 \ C o l u m n s \ C o n d i t i o n n e m e n t _ n o m b r e 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 T a b l e s \ T a b l e a u 7 \ C o l u m n s \ B a s e d e r e m b o u r s 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 T a b l e s \ T a b l e a u 7 \ C o l u m n s \ I n d e x p r i x u 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 T a b l e s \ T a b l e a u 7 \ C o l u m n s \ p a n s e m e n t 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 T a b l e s \ T a b l e a u 7 \ C o l u m n s \ f l e e t 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 T a b l e s \ T a b l e a u 7 \ C o l u m n s \ i n j a r t i c u l 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 T a b l e s \ T a b l e a u 7 \ C o l u m n s \ i n j v i t r e a l e 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 T a b l e s \ T a b l e a u 7 \ C o l u m n s \ C o l o n n e 1 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 T a b l e s \ T a b l e a u 7 \ C o l u m n s \ i n j o c c u l a i r e 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 T a b l e s \ T a b l e a u 7 \ C o l u m n s \ L i s t e D 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 T a b l e s \ T a b l e a u 7 \ C o l u m n s \ C o l u m n 6 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 T a b l e s \ T a b l e a u 7 \ C o l u m n s \ N a m e F r 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 T a b l e s \ T a b l e a u 7 \ C o l u m n s \ N a m e N l 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 T a b l e s \ T a b l e a u 7 \ C o l u m n s \ S t c 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 T a b l e s \ T a b l e a u 7 \ C o l u m n s \ V a l i d F r o m 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 T a b l e s \ T a b l e a u 7 \ C o l u m n s \ V m p N l 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 T a b l e s \ T a b l e a u 7 \ C o l u m n s \ P r i x p u b l i c 2 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 T a b l e s \ T a b l e a u 7 \ C o l u m n s \ I n f o 3 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 T a b l e s \ T a b l e a u 7 \ C o l u m n s \ m e r g e 3 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 T a b l e s \ T a b l e a u F R \ C o l u m n s \ V M P   ( V i r t u a l   M e d i c i n a l   P r o d u c t ) 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 T a b l e s \ T a b l e a u F R \ C o l u m n s \ P r i x  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 T a b l e s \ T a b l e a u N L \ C o l u m n s \ N a a m 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 T a b l e s \ T a b l e a u N L \ C o l u m n s \ V M P   ( V i r t u a l   M e d i c i n a l   P r o d u c t ) 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 T a b l e s \ T a b l e a u N L \ C o l u m n s \ A a n t a l V e r p a k k i n g 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 T a b l e s \ T a b l e a u N L \ C o l u m n s \ A a n t a l U n i t s 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 T a b l e s \ T a b l e a u N L \ C o l u m n s \ V o l u m e H o e v e e l h e i d 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 T a b l e s \ T a b l e a u N L \ C o l u m n s \ V o l u m e - e e n h e i d 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 T a b l e s \ T a b l e a u N L \ C o l u m n s \ T o t a a l 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 T a b l e s \ T a b l e a u N L \ C o l u m n s \ P u b l i e k s p r i j s 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 T a b l e s \ O n _ l i s t \ C o l u m n s \ C n k 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 T a b l e s \ O n _ l i s t \ C o l u m n s \ N a m e F r 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 T a b l e s \ O n _ l i s t \ C o l u m n s \ N a m e N l 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 T a b l e s \ O n _ l i s t \ C o l u m n s \ S t c 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 T a b l e s \ O n _ l i s t \ C o l u m n s \ V a l i d F r o m 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 T a b l e s \ O n _ l i s t \ C o l u m n s \ V m p F r 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 T a b l e s \ O n _ l i s t \ C o l u m n s \ V m p N l 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 T a b l e s \ O n _ l i s t \ C o l u m n s \ N o m b r e E m b a l l a g e s 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 T a b l e s \ O n _ l i s t \ C o l u m n s \ N o m b r e U n i t e s 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 T a b l e s \ O n _ l i s t \ C o l u m n s \ V o l u m e Q u a n t i t e 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 T a b l e s \ O n _ l i s t \ C o l u m n s \ V o l u m e U n i t e 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 T a b l e s \ O n _ l i s t \ C o l u m n s \ P r i x   p u b l i c 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< / K e y > < / a : K e y > < a : V a l u e   i : t y p e = " D i a g r a m D i s p l a y L i n k V i e w S t a t e " > < A u t o m a t i o n P r o p e r t y H e l p e r T e x t > P o i n t   d ' a r r � t   1   :   ( 2 1 6 , 9 5 ) .   P o i n t   d ' a r r � t   2   :   ( 3 1 3 , 9 0 3 8 1 0 5 6 7 6 6 6 , 9 5 ) 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 3 1 3 . 9 0 3 8 1 0 5 6 7 6 6 5 8 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 8 7 < / b : _ y > < / L a b e l L o c a t i o n > < L o c a t i o n   x m l n s : b = " h t t p : / / s c h e m a s . d a t a c o n t r a c t . o r g / 2 0 0 4 / 0 7 / S y s t e m . W i n d o w s " > < b : _ x > 3 2 9 . 9 0 3 8 1 0 5 6 7 6 6 5 8 < / b : _ x > < b : _ y > 9 5 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 R e l a t i o n s h i p s \ & l t ; T a b l e s \ T a b l e a u 7 \ C o l u m n s \ C N K & g t ; - & l t ; T a b l e s \ T a b l e a u F R \ C o l u m n s \ C N K & g t ; \ C r o s s F i l t e r 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 3 1 3 . 9 0 3 8 1 0 5 6 7 6 6 5 8 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< / K e y > < / a : K e y > < a : V a l u e   i : t y p e = " D i a g r a m D i s p l a y L i n k V i e w S t a t e " > < A u t o m a t i o n P r o p e r t y H e l p e r T e x t > P o i n t   d ' a r r � t   1   :   ( 5 4 5 , 9 0 3 8 1 0 5 6 7 6 6 6 , 7 5 ) .   P o i n t   d ' a r r � t   2   :   ( 6 4 3 , 8 0 7 6 2 1 1 3 5 3 3 2 , 7 5 ) 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 6 4 3 . 8 0 7 6 2 1 1 3 5 3 3 1 6 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 R e l a t i o n s h i p s \ & l t ; T a b l e s \ T a b l e a u F R \ C o l u m n s \ C N K & g t ; - & l t ; T a b l e s \ T a b l e a u N L \ C o l u m n s \ C N K & g t ; \ C r o s s F i l t e r 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 7 5 < / b : _ y > < / b : P o i n t > < b : P o i n t > < b : _ x > 6 4 3 . 8 0 7 6 2 1 1 3 5 3 3 1 6 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 ( 8 7 5 , 8 0 7 6 2 1 1 3 5 3 3 2 , 7 5 ) .   P o i n t   d ' a r r � t   2   :   ( 9 7 3 , 7 1 1 4 3 1 7 0 2 9 9 7 , 7 5 ) 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 8 7 5 . 8 0 7 6 2 1 1 3 5 3 3 1 7 1 < / b : _ x > < b : _ y > 7 5 < / b : _ y > < / b : P o i n t > < b : P o i n t > < b : _ x > 9 7 3 . 7 1 1 4 3 1 7 0 2 9 9 7 2 9 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 8 5 9 . 8 0 7 6 2 1 1 3 5 3 3 1 7 1 < / b : _ x > < b : _ y > 6 7 < / b : _ y > < / L a b e l L o c a t i o n > < L o c a t i o n   x m l n s : b = " h t t p : / / s c h e m a s . d a t a c o n t r a c t . o r g / 2 0 0 4 / 0 7 / S y s t e m . W i n d o w s " > < b : _ x > 8 5 9 . 8 0 7 6 2 1 1 3 5 3 3 1 6 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 6 7 < / b : _ y > < / L a b e l L o c a t i o n > < L o c a t i o n   x m l n s : b = " h t t p : / / s c h e m a s . d a t a c o n t r a c t . o r g / 2 0 0 4 / 0 7 / S y s t e m . W i n d o w s " > < b : _ x > 9 8 9 . 7 1 1 4 3 1 7 0 2 9 9 7 2 9 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 R e l a t i o n s h i p s \ & l t ; T a b l e s \ T a b l e a u N L \ C o l u m n s \ C N K & g t ; - & l t ; T a b l e s \ O n _ l i s t \ C o l u m n s \ C n k & g t ; \ C r o s s F i l t e r 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 8 7 5 . 8 0 7 6 2 1 1 3 5 3 3 1 7 1 < / b : _ x > < b : _ y > 7 5 < / b : _ y > < / b : P o i n t > < b : P o i n t > < b : _ x > 9 7 3 . 7 1 1 4 3 1 7 0 2 9 9 7 2 9 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< / K e y > < / a : K e y > < a : V a l u e   i : t y p e = " D i a g r a m D i s p l a y L i n k V i e w S t a t e " > < A u t o m a t i o n P r o p e r t y H e l p e r T e x t > P o i n t   d ' a r r � t   1   :   ( 2 1 6 , 7 5 ) .   P o i n t   d ' a r r � t   2   :   ( 6 4 3 , 8 0 7 6 2 1 1 3 5 3 3 2 , 5 5 ) 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 3 0 8 . 4 0 3 8 1 1 0 1 4 < / b : _ x > < b : _ y > 7 5 < / b : _ y > < / b : P o i n t > < b : P o i n t > < b : _ x > 3 1 0 . 4 0 3 8 1 1 0 1 4 < / b : _ x > < b : _ y > 7 3 < / b : _ y > < / b : P o i n t > < b : P o i n t > < b : _ x > 3 1 0 . 4 0 3 8 1 1 0 1 4 < / b : _ x > < b : _ y > - 1 7 . 5 < / b : _ y > < / b : P o i n t > < b : P o i n t > < b : _ x > 3 1 2 . 4 0 3 8 1 1 0 1 4 < / b : _ x > < b : _ y > - 1 9 . 5 < / b : _ y > < / b : P o i n t > < b : P o i n t > < b : _ x > 5 4 7 . 4 0 3 8 1 0 9 9 5 5 < / b : _ x > < b : _ y > - 1 9 . 5 < / b : _ y > < / b : P o i n t > < b : P o i n t > < b : _ x > 5 4 9 . 4 0 3 8 1 0 9 9 5 5 < / b : _ x > < b : _ y > - 1 7 . 5 < / b : _ y > < / b : P o i n t > < b : P o i n t > < b : _ x > 5 4 9 . 4 0 3 8 1 0 9 9 5 5 < / b : _ x > < b : _ y > 5 3 < / b : _ y > < / b : P o i n t > < b : P o i n t > < b : _ x > 5 5 1 . 4 0 3 8 1 0 9 9 5 5 < / b : _ x > < b : _ y > 5 5 < / b : _ y > < / b : P o i n t > < b : P o i n t > < b : _ x > 6 4 3 . 8 0 7 6 2 1 1 3 5 3 3 1 6 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 4 7 < / b : _ y > < / L a b e l L o c a t i o n > < L o c a t i o n   x m l n s : b = " h t t p : / / s c h e m a s . d a t a c o n t r a c t . o r g / 2 0 0 4 / 0 7 / S y s t e m . W i n d o w s " > < b : _ x > 6 5 9 . 8 0 7 6 2 1 1 3 5 3 3 1 6 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 R e l a t i o n s h i p s \ & l t ; T a b l e s \ T a b l e a u 7 \ C o l u m n s \ C N K & g t ; - & l t ; T a b l e s \ T a b l e a u N L \ C o l u m n s \ C N K & g t ; \ C r o s s F i l t e r 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 3 0 8 . 4 0 3 8 1 1 0 1 4 < / b : _ x > < b : _ y > 7 5 < / b : _ y > < / b : P o i n t > < b : P o i n t > < b : _ x > 3 1 0 . 4 0 3 8 1 1 0 1 4 < / b : _ x > < b : _ y > 7 3 < / b : _ y > < / b : P o i n t > < b : P o i n t > < b : _ x > 3 1 0 . 4 0 3 8 1 1 0 1 4 < / b : _ x > < b : _ y > - 1 7 . 5 < / b : _ y > < / b : P o i n t > < b : P o i n t > < b : _ x > 3 1 2 . 4 0 3 8 1 1 0 1 4 < / b : _ x > < b : _ y > - 1 9 . 5 < / b : _ y > < / b : P o i n t > < b : P o i n t > < b : _ x > 5 4 7 . 4 0 3 8 1 0 9 9 5 5 < / b : _ x > < b : _ y > - 1 9 . 5 < / b : _ y > < / b : P o i n t > < b : P o i n t > < b : _ x > 5 4 9 . 4 0 3 8 1 0 9 9 5 5 < / b : _ x > < b : _ y > - 1 7 . 5 < / b : _ y > < / b : P o i n t > < b : P o i n t > < b : _ x > 5 4 9 . 4 0 3 8 1 0 9 9 5 5 < / b : _ x > < b : _ y > 5 3 < / b : _ y > < / b : P o i n t > < b : P o i n t > < b : _ x > 5 5 1 . 4 0 3 8 1 0 9 9 5 5 < / b : _ x > < b : _ y > 5 5 < / b : _ y > < / b : P o i n t > < b : P o i n t > < b : _ x > 6 4 3 . 8 0 7 6 2 1 1 3 5 3 3 1 6 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 ( 2 1 6 , 5 5 ) .   P o i n t   d ' a r r � t   2   :   ( 9 7 3 , 7 1 1 4 3 1 7 0 2 9 9 7 , 5 5 ) 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 5 5 < / b : _ y > < / b : P o i n t > < b : P o i n t > < b : _ x > 3 0 3 . 4 0 3 8 1 1 0 1 4 < / b : _ x > < b : _ y > 5 5 < / b : _ y > < / b : P o i n t > < b : P o i n t > < b : _ x > 3 0 5 . 4 0 3 8 1 1 0 1 4 < / b : _ x > < b : _ y > 5 3 < / b : _ y > < / b : P o i n t > < b : P o i n t > < b : _ x > 3 0 5 . 4 0 3 8 1 1 0 1 4 < / b : _ x > < b : _ y > - 2 2 . 5 < / b : _ y > < / b : P o i n t > < b : P o i n t > < b : _ x > 3 0 7 . 4 0 3 8 1 1 0 1 4 < / b : _ x > < b : _ y > - 2 4 . 5 < / b : _ y > < / b : P o i n t > < b : P o i n t > < b : _ x > 8 7 7 . 3 0 7 6 2 0 9 9 1 < / b : _ x > < b : _ y > - 2 4 . 5 < / b : _ y > < / b : P o i n t > < b : P o i n t > < b : _ x > 8 7 9 . 3 0 7 6 2 0 9 9 1 < / b : _ x > < b : _ y > - 2 2 . 5 < / b : _ y > < / b : P o i n t > < b : P o i n t > < b : _ x > 8 7 9 . 3 0 7 6 2 0 9 9 1 < / b : _ x > < b : _ y > 5 3 < / b : _ y > < / b : P o i n t > < b : P o i n t > < b : _ x > 8 8 1 . 3 0 7 6 2 0 9 9 1 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 4 7 < / b : _ y > < / L a b e l L o c a t i o n > < L o c a t i o n   x m l n s : b = " h t t p : / / s c h e m a s . d a t a c o n t r a c t . o r g / 2 0 0 4 / 0 7 / S y s t e m . W i n d o w s " > < b : _ x > 2 0 0 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 4 7 < / b : _ y > < / L a b e l L o c a t i o n > < L o c a t i o n   x m l n s : b = " h t t p : / / s c h e m a s . d a t a c o n t r a c t . o r g / 2 0 0 4 / 0 7 / S y s t e m . W i n d o w s " > < b : _ x > 9 8 9 . 7 1 1 4 3 1 7 0 2 9 9 7 2 9 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 R e l a t i o n s h i p s \ & l t ; T a b l e s \ T a b l e a u 7 \ C o l u m n s \ C N K & g t ; - & l t ; T a b l e s \ O n _ l i s t \ C o l u m n s \ C n k & g t ; \ C r o s s F i l t e r 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 5 5 < / b : _ y > < / b : P o i n t > < b : P o i n t > < b : _ x > 3 0 3 . 4 0 3 8 1 1 0 1 4 < / b : _ x > < b : _ y > 5 5 < / b : _ y > < / b : P o i n t > < b : P o i n t > < b : _ x > 3 0 5 . 4 0 3 8 1 1 0 1 4 < / b : _ x > < b : _ y > 5 3 < / b : _ y > < / b : P o i n t > < b : P o i n t > < b : _ x > 3 0 5 . 4 0 3 8 1 1 0 1 4 < / b : _ x > < b : _ y > - 2 2 . 5 < / b : _ y > < / b : P o i n t > < b : P o i n t > < b : _ x > 3 0 7 . 4 0 3 8 1 1 0 1 4 < / b : _ x > < b : _ y > - 2 4 . 5 < / b : _ y > < / b : P o i n t > < b : P o i n t > < b : _ x > 8 7 7 . 3 0 7 6 2 0 9 9 1 < / b : _ x > < b : _ y > - 2 4 . 5 < / b : _ y > < / b : P o i n t > < b : P o i n t > < b : _ x > 8 7 9 . 3 0 7 6 2 0 9 9 1 < / b : _ x > < b : _ y > - 2 2 . 5 < / b : _ y > < / b : P o i n t > < b : P o i n t > < b : _ x > 8 7 9 . 3 0 7 6 2 0 9 9 1 < / b : _ x > < b : _ y > 5 3 < / b : _ y > < / b : P o i n t > < b : P o i n t > < b : _ x > 8 8 1 . 3 0 7 6 2 0 9 9 1 < / b : _ x > < b : _ y > 5 5 < / b : _ y > < / b : P o i n t > < b : P o i n t > < b : _ x > 9 7 3 . 7 1 1 4 3 1 7 0 2 9 9 7 2 9 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< / K e y > < / a : K e y > < a : V a l u e   i : t y p e = " D i a g r a m D i s p l a y L i n k V i e w S t a t e " > < A u t o m a t i o n P r o p e r t y H e l p e r T e x t > P o i n t   d ' a r r � t   1   :   ( 5 4 5 , 9 0 3 8 1 0 5 6 7 6 6 6 , 9 5 ) .   P o i n t   d ' a r r � t   2   :   ( 9 7 3 , 7 1 1 4 3 1 7 0 2 9 9 7 , 9 5 ) 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 5 4 5 . 9 0 3 8 1 0 5 6 7 6 6 5 8 < / b : _ x > < b : _ y > 9 5 < / b : _ y > < / b : P o i n t > < b : P o i n t > < b : _ x > 6 3 8 . 3 0 7 6 2 1 0 0 4 5 0 0 1 1 < / b : _ x > < b : _ y > 9 5 < / b : _ y > < / b : P o i n t > < b : P o i n t > < b : _ x > 6 4 0 . 3 0 7 6 2 1 0 0 4 5 0 0 1 1 < / b : _ x > < b : _ y > 9 7 < / b : _ y > < / b : P o i n t > < b : P o i n t > < b : _ x > 6 4 0 . 3 0 7 6 2 1 0 0 4 5 0 0 1 1 < / b : _ x > < b : _ y > 1 6 7 . 5 < / b : _ y > < / b : P o i n t > < b : P o i n t > < b : _ x > 6 4 2 . 3 0 7 6 2 1 0 0 4 5 0 0 1 1 < / b : _ x > < b : _ y > 1 6 9 . 5 < / b : _ y > < / b : P o i n t > < b : P o i n t > < b : _ x > 8 7 7 . 3 0 7 6 2 0 9 9 1 < / b : _ x > < b : _ y > 1 6 9 . 5 < / b : _ y > < / b : P o i n t > < b : P o i n t > < b : _ x > 8 7 9 . 3 0 7 6 2 0 9 9 1 < / b : _ x > < b : _ y > 1 6 7 . 5 < / b : _ y > < / b : P o i n t > < b : P o i n t > < b : _ x > 8 7 9 . 3 0 7 6 2 0 9 9 1 < / b : _ x > < b : _ y > 9 7 < / b : _ y > < / b : P o i n t > < b : P o i n t > < b : _ x > 8 8 1 . 3 0 7 6 2 0 9 9 1 < / b : _ x > < b : _ y > 9 5 < / b : _ y > < / b : P o i n t > < b : P o i n t > < b : _ x > 9 7 3 . 7 1 1 4 3 1 7 0 2 9 9 7 2 9 < / b : _ x > < b : _ y >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 8 7 < / b : _ y > < / L a b e l L o c a t i o n > < L o c a t i o n   x m l n s : b = " h t t p : / / s c h e m a s . d a t a c o n t r a c t . o r g / 2 0 0 4 / 0 7 / S y s t e m . W i n d o w s " > < b : _ x > 5 2 9 . 9 0 3 8 1 0 5 6 7 6 6 5 8 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 8 7 < / b : _ y > < / L a b e l L o c a t i o n > < L o c a t i o n   x m l n s : b = " h t t p : / / s c h e m a s . d a t a c o n t r a c t . o r g / 2 0 0 4 / 0 7 / S y s t e m . W i n d o w s " > < b : _ x > 9 8 9 . 7 1 1 4 3 1 7 0 2 9 9 7 2 9 < / b : _ x > < b : _ y > 9 5 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 R e l a t i o n s h i p s \ & l t ; T a b l e s \ T a b l e a u F R \ C o l u m n s \ C N K & g t ; - & l t ; T a b l e s \ O n _ l i s t \ C o l u m n s \ C n k & g t ; \ C r o s s F i l t e r 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 5 4 5 . 9 0 3 8 1 0 5 6 7 6 6 5 8 < / b : _ x > < b : _ y > 9 5 < / b : _ y > < / b : P o i n t > < b : P o i n t > < b : _ x > 6 3 8 . 3 0 7 6 2 1 0 0 4 5 0 0 1 1 < / b : _ x > < b : _ y > 9 5 < / b : _ y > < / b : P o i n t > < b : P o i n t > < b : _ x > 6 4 0 . 3 0 7 6 2 1 0 0 4 5 0 0 1 1 < / b : _ x > < b : _ y > 9 7 < / b : _ y > < / b : P o i n t > < b : P o i n t > < b : _ x > 6 4 0 . 3 0 7 6 2 1 0 0 4 5 0 0 1 1 < / b : _ x > < b : _ y > 1 6 7 . 5 < / b : _ y > < / b : P o i n t > < b : P o i n t > < b : _ x > 6 4 2 . 3 0 7 6 2 1 0 0 4 5 0 0 1 1 < / b : _ x > < b : _ y > 1 6 9 . 5 < / b : _ y > < / b : P o i n t > < b : P o i n t > < b : _ x > 8 7 7 . 3 0 7 6 2 0 9 9 1 < / b : _ x > < b : _ y > 1 6 9 . 5 < / b : _ y > < / b : P o i n t > < b : P o i n t > < b : _ x > 8 7 9 . 3 0 7 6 2 0 9 9 1 < / b : _ x > < b : _ y > 1 6 7 . 5 < / b : _ y > < / b : P o i n t > < b : P o i n t > < b : _ x > 8 7 9 . 3 0 7 6 2 0 9 9 1 < / b : _ x > < b : _ y > 9 7 < / b : _ y > < / b : P o i n t > < b : P o i n t > < b : _ x > 8 8 1 . 3 0 7 6 2 0 9 9 1 < / b : _ x > < b : _ y > 9 5 < / b : _ y > < / b : P o i n t > < b : P o i n t > < b : _ x > 9 7 3 . 7 1 1 4 3 1 7 0 2 9 9 7 2 9 < / b : _ x > < b : _ y > 9 5 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l e a u 7 _ c f 2 4 8 e 9 a - d 0 f b - 4 1 a 5 - b 4 1 6 - c d d 3 c 9 9 1 c 7 2 f , T a b l e a u F R _ 1 7 d 0 5 d f 6 - 2 1 9 d - 4 d 4 9 - 9 c 2 e - 5 e 7 7 a 7 3 a 4 b 6 1 , T a b l e a u N L _ 2 2 f 7 9 e 1 a - c f 3 2 - 4 7 c d - 9 b 4 e - a a c 3 6 6 2 9 0 a 8 c , O n _ l i s t _ 5 2 e b 7 7 4 b - 6 6 5 8 - 4 7 c 3 - b 7 f 3 - c 2 9 1 1 0 2 f d c a 6 ] ] > < / C u s t o m C o n t e n t > < / G e m i n i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A8706AE200834A958DABAC8BA451BA" ma:contentTypeVersion="29" ma:contentTypeDescription="Crée un document." ma:contentTypeScope="" ma:versionID="c2ea6bcf5df9abd1d6a399a088360776">
  <xsd:schema xmlns:xsd="http://www.w3.org/2001/XMLSchema" xmlns:xs="http://www.w3.org/2001/XMLSchema" xmlns:p="http://schemas.microsoft.com/office/2006/metadata/properties" xmlns:ns2="5cbe7cc5-279d-42bb-a98d-0d3226e2dca2" xmlns:ns3="59b72562-5ea6-4537-a298-cdceff5fdfa6" targetNamespace="http://schemas.microsoft.com/office/2006/metadata/properties" ma:root="true" ma:fieldsID="97dadbe6e458970a809d8ae5c7d44285" ns2:_="" ns3:_="">
    <xsd:import namespace="5cbe7cc5-279d-42bb-a98d-0d3226e2dca2"/>
    <xsd:import namespace="59b72562-5ea6-4537-a298-cdceff5fdfa6"/>
    <xsd:element name="properties">
      <xsd:complexType>
        <xsd:sequence>
          <xsd:element name="documentManagement">
            <xsd:complexType>
              <xsd:all>
                <xsd:element ref="ns2:Behandelingdoor" minOccurs="0"/>
                <xsd:element ref="ns2:Status" minOccurs="0"/>
                <xsd:element ref="ns2:Tester_x002f_Testeur" minOccurs="0"/>
                <xsd:element ref="ns2:Remarques_x002f_OPmerkingen" minOccurs="0"/>
                <xsd:element ref="ns2:tet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FastMetadata" minOccurs="0"/>
                <xsd:element ref="ns2:MediaServiceMetadata" minOccurs="0"/>
                <xsd:element ref="ns2:Severity" minOccurs="0"/>
                <xsd:element ref="ns2:Descriptionduproblem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be7cc5-279d-42bb-a98d-0d3226e2dca2" elementFormDefault="qualified">
    <xsd:import namespace="http://schemas.microsoft.com/office/2006/documentManagement/types"/>
    <xsd:import namespace="http://schemas.microsoft.com/office/infopath/2007/PartnerControls"/>
    <xsd:element name="Behandelingdoor" ma:index="2" nillable="true" ma:displayName="Behandeling door" ma:description="geeft weer wie in onderling overleg het testscenario uitwerkt" ma:format="Dropdown" ma:internalName="Behandelingdoor" ma:readOnly="false">
      <xsd:simpleType>
        <xsd:union memberTypes="dms:Text">
          <xsd:simpleType>
            <xsd:restriction base="dms:Choice">
              <xsd:enumeration value="Wim Devroey"/>
              <xsd:enumeration value="Leen Buedts"/>
              <xsd:enumeration value="Not Required"/>
              <xsd:enumeration value="Keuze 4"/>
            </xsd:restriction>
          </xsd:simpleType>
        </xsd:union>
      </xsd:simpleType>
    </xsd:element>
    <xsd:element name="Status" ma:index="3" nillable="true" ma:displayName="Status" ma:description="Hier wordt de status van het testscenario weergegeven" ma:format="Dropdown" ma:internalName="Status" ma:readOnly="false">
      <xsd:simpleType>
        <xsd:restriction base="dms:Text">
          <xsd:maxLength value="255"/>
        </xsd:restriction>
      </xsd:simpleType>
    </xsd:element>
    <xsd:element name="Tester_x002f_Testeur" ma:index="5" nillable="true" ma:displayName="Tester/ Testeur" ma:format="Dropdown" ma:list="UserInfo" ma:SharePointGroup="0" ma:internalName="Tester_x002f_Testeur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marques_x002f_OPmerkingen" ma:index="6" nillable="true" ma:displayName="Remarques/Opmerkingen" ma:format="Dropdown" ma:internalName="Remarques_x002f_OPmerkingen" ma:readOnly="false">
      <xsd:simpleType>
        <xsd:restriction base="dms:Note">
          <xsd:maxLength value="255"/>
        </xsd:restriction>
      </xsd:simpleType>
    </xsd:element>
    <xsd:element name="tete" ma:index="7" nillable="true" ma:displayName="Resultat Global" ma:format="Dropdown" ma:internalName="tete">
      <xsd:simpleType>
        <xsd:restriction base="dms:Choice">
          <xsd:enumeration value="Ok"/>
          <xsd:enumeration value="Nok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965ec642-78a9-4698-8282-a6f33a7a5d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Severity" ma:index="25" nillable="true" ma:displayName="Severity" ma:format="Dropdown" ma:internalName="Severity">
      <xsd:simpleType>
        <xsd:restriction base="dms:Choice">
          <xsd:enumeration value="Cosmetic"/>
          <xsd:enumeration value="Minor"/>
          <xsd:enumeration value="Major"/>
          <xsd:enumeration value="Blocking"/>
        </xsd:restriction>
      </xsd:simpleType>
    </xsd:element>
    <xsd:element name="Descriptionduprobleme" ma:index="26" nillable="true" ma:displayName="Description du probleme" ma:format="Dropdown" ma:internalName="Descriptionduproblem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b72562-5ea6-4537-a298-cdceff5fdfa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hidden="true" ma:internalName="SharedWithDetails" ma:readOnly="true">
      <xsd:simpleType>
        <xsd:restriction base="dms:Note"/>
      </xsd:simpleType>
    </xsd:element>
    <xsd:element name="TaxCatchAll" ma:index="14" nillable="true" ma:displayName="Taxonomy Catch All Column" ma:hidden="true" ma:list="{f38fedbd-a234-4c84-956a-ddb0bdebedaa}" ma:internalName="TaxCatchAll" ma:readOnly="false" ma:showField="CatchAllData" ma:web="59b72562-5ea6-4537-a298-cdceff5fdf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D a t a M a s h u p   x m l n s = " h t t p : / / s c h e m a s . m i c r o s o f t . c o m / D a t a M a s h u p " > A A A A A E k G A A B Q S w M E F A A C A A g A A Z e 4 W J r C p m i l A A A A 9 g A A A B I A H A B D b 2 5 m a W c v U G F j a 2 F n Z S 5 4 b W w g o h g A K K A U A A A A A A A A A A A A A A A A A A A A A A A A A A A A h Y / R C o I w G I V f R X b v N h e B y O + E o r u E I I h u h 0 4 d 6 Y x t N t + t i x 6 p V 8 g o q 7 s u z 3 e + i 3 P u 1 x t k Y 9 c G F 2 m s 6 n W K I k x R I H X R l 0 r X K R p c F c Y o 4 7 A T x U n U M p h k b Z P R l i l q n D s n h H j v s V / g 3 t S E U R q R Y 7 7 d F 4 3 s B P r I 6 r 8 c K m 2 d 0 I V E H A 6 v M Z z h i M W Y L R m m Q G Y I u d J f g U 1 7 n + 0 P h P X Q u s F I X p l w t Q E y R y D v D / w B U E s D B B Q A A g A I A A G X u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B l 7 h Y o 1 X e 8 k I D A A C e D Q A A E w A c A E Z v c m 1 1 b G F z L 1 N l Y 3 R p b 2 4 x L m 0 g o h g A K K A U A A A A A A A A A A A A A A A A A A A A A A A A A A A A 7 V b d T t s w F L 6 v 1 H e I u h u Q O i R g Y x c T F 2 2 a Q E S b Z k 3 I J i E U u c l p a + r Y k e O g o o o H 2 n P s x W a n K 5 T a R R s w a R f j B u n 7 z o 9 z v v P T E l K B G b X C 1 f / D z 8 1 G s 1 H O E I f M i t C Y A K o + W a c W A d F s W P I v Z B V P Q S L O I g V y Y F e c A x V f G Z + P G Z v v 7 S + v f J T D a W v t 2 7 q + v 7 I Z F d L o u r 0 K 8 a 4 V 3 R V g 5 S z D E / z j e 0 s G q 6 0 P I o 5 o O W E 8 t x m p c q q s y r 1 V w v Z y 2 Q o T e 9 h r t S 2 P i p M P B 4 q 9 b 1 v L l u 1 f S F C o k A I W o s Y 4 5 G P p V 0 I u 8 2 p s O k M F F h w 0 o k A c T T k q Z q C n C Y N u E l x 2 + 5 6 9 d q N V P g b + Q H Y 7 o b O D G j 1 H 9 j z X T T q D r p 6 S Q 8 F o q T 8 z Z R W B i m t 4 R 0 a T 1 U j O h 6 H O 2 Z E X O 4 n n n 4 2 c n u f 4 k W Y R J n 5 n Y E a T M H B s z 9 X I U R A l g X 2 R 9 L v 9 x B 3 p 5 S R V q Y G Y l g K L S j X b m k P 0 7 s n 7 Z Z n 1 Y q x J Y 6 W G Z / a u R 5 Q F p B g R L P Q 6 d n f 5 r A i / r 1 f D k z 3 o 2 4 k / 1 C s V D / u X A y e J h l G n v 6 N 9 R p 5 t 6 g L V A b p H b S 0 F 6 z n f D D 7 2 u d M J n D B K 4 l r s 7 Z l Q r A 5 j O m H a u 3 t A W a 6 h A c e L o B o T n O p h C C 4 F Z D l k e u G A o h z T q a s m 2 Z w J U 7 S p / Q M p l 0 S G F U P r o U 2 k 6 Z g b 5 l A 9 z F C P L i o h g / X c G w w 8 m s G i k M 6 V g S z k c 8 2 7 Y k I A d B T T G 8 Q F T i u y 3 c O S u V W 7 B R H Y p u R W U 1 9 3 a H B h q Q y F M N d 8 + q r U P U O x 1 I I 8 M g h f E 8 e G 1 B L + s C P O x x 3 4 i Y b n w K e P H / A A q 5 X v 6 v t I w T 7 R h 0 i k + v D I C c 1 c / t i I G R I g c L 7 6 q j g v b J Y Z m k E S h r w S N a T 1 6 4 Z y 8 j E i B E 2 h 1 K O t L C 6 p 3 B U G N l Y 1 g S 8 V o m J j m W w 0 0 c q g d t e S R 0 w g Y v B R 3 V z U Y 3 Z k 7 N k J O z a L c G S G n 1 r f 7 z c b m J q v r u H Q u 6 N X X H q 5 R t / u 1 J t u u m / Y U v E g s P Z i z E W F i D W A D K d y v R A r 4 C y r U r H / T / T A e g a f a w G r W K / a T f Y P 5 f P 7 r 5 B P H r u / L B 9 C r 9 e v I w u P S A y 8 Q P O 5 v D O G n w m 1 h R J g p 3 z n D G 4 B y A x w t l P B 9 w B 0 0 2 B T R L O K S k C Y l / L C 3 G y f n 9 / V c U g T d V p f o u I v 1 7 f U k M 7 / 7 / k 3 3 f M v G P K f U E s B A i 0 A F A A C A A g A A Z e 4 W J r C p m i l A A A A 9 g A A A B I A A A A A A A A A A A A A A A A A A A A A A E N v b m Z p Z y 9 Q Y W N r Y W d l L n h t b F B L A Q I t A B Q A A g A I A A G X u F g P y u m r p A A A A O k A A A A T A A A A A A A A A A A A A A A A A P E A A A B b Q 2 9 u d G V u d F 9 U e X B l c 1 0 u e G 1 s U E s B A i 0 A F A A C A A g A A Z e 4 W K N V 3 v J C A w A A n g 0 A A B M A A A A A A A A A A A A A A A A A 4 g E A A E Z v c m 1 1 b G F z L 1 N l Y 3 R p b 2 4 x L m 1 Q S w U G A A A A A A M A A w D C A A A A c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1 I A A A A A A A B 1 U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F 1 Z X J 5 S U Q i I F Z h b H V l P S J z Y z U y M W R h M j Y t Z m Q x N C 0 0 Y T Y 2 L W J k N z A t M z A y Y 2 F h Y z h i Y 2 E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T Q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I 0 V D E 2 O j U z O j I z L j g z M j M x M j J a I i A v P j x F b n R y e S B U e X B l P S J G a W x s Q 2 9 s d W 1 u V H l w Z X M i I F Z h b H V l P S J z Q X d Z R 0 J n T U Z C U V V E Q m d Z R 0 J n W U d C Z 1 l B Q X d N R 0 J n W U d C Z 0 1 G Q X d V R E F 3 W U d B d 1 l H Q m d N R k J R V U d C Z 0 F B Q U F B R 0 F 3 Q U d C Z 1 l H Q m d Z R 0 J 3 T U d C Z 0 1 E Q l F Z R k J R W U d C Z z 0 9 I i A v P j x F b n R y e S B U e X B l P S J G a W x s Q 2 9 s d W 1 u T m F t Z X M i I F Z h b H V l P S J z W y Z x d W 9 0 O 1 N f Q 0 9 E J n F 1 b 3 Q 7 L C Z x d W 9 0 O 0 N O S y Z x d W 9 0 O y w m c X V v d D t y Z W 1 i b 3 V y c 2 V t Z W 5 0 J n F 1 b 3 Q 7 L C Z x d W 9 0 O 2 N o Y X B p d H J l J n F 1 b 3 Q 7 L C Z x d W 9 0 O 3 B h c m F n c m F w a G U m c X V v d D s s J n F 1 b 3 Q 7 U 1 B C X 1 B V Q k x J Q y Z x d W 9 0 O y w m c X V v d D t T U E J f Q k F T R S Z x d W 9 0 O y w m c X V v d D t T U E J f U l 9 C Q V N F J n F 1 b 3 Q 7 L C Z x d W 9 0 O 1 N Q Q l 9 E S U Z G X 0 F N Q i Z x d W 9 0 O y w m c X V v d D t y Z X B v b n N l J n F 1 b 3 Q 7 L C Z x d W 9 0 O 2 N v d W x l d X I m c X V v d D s s J n F 1 b 3 Q 7 Q V B C X 0 N O S 1 9 I T 1 M m c X V v d D s s J n F 1 b 3 Q 7 Q U N U S V Z F X 0 l O R 1 J F R E l F T l Q m c X V v d D s s J n F 1 b 3 Q 7 U 1 9 O Q U 0 m c X V v d D s s J n F 1 b 3 Q 7 U 1 9 O Q U 1 f U 1 B F Q 0 l G J n F 1 b 3 Q 7 L C Z x d W 9 0 O 1 J Q V F 9 Q Q 0 t f T E J M X 0 Z S J n F 1 b 3 Q 7 L C Z x d W 9 0 O 3 B s d X M m c X V v d D s s J n F 1 b 3 Q 7 a W 5 z d G l 0 d X R p b 2 4 m c X V v d D s s J n F 1 b 3 Q 7 Q V B C X 0 N O S 1 9 Q V U I m c X V v d D s s J n F 1 b 3 Q 7 Q V B C X 0 N O S 1 9 B T U I m c X V v d D s s J n F 1 b 3 Q 7 T 0 d D X 0 x C T F 9 G U i Z x d W 9 0 O y w m c X V v d D t z c G V j a W F s a X R l J n F 1 b 3 Q 7 L C Z x d W 9 0 O 0 J f T E J M X 0 Z S J n F 1 b 3 Q 7 L C Z x d W 9 0 O 0 J f T E J M X 0 5 M J n F 1 b 3 Q 7 L C Z x d W 9 0 O 1 N J X 0 N P T k N f T k 9 N J n F 1 b 3 Q 7 L C Z x d W 9 0 O 1 Z P T F V N R V 9 U T 1 R B T C Z x d W 9 0 O y w m c X V v d D t T U E J f U F J J Q 0 U m c X V v d D s s J n F 1 b 3 Q 7 R E l G R i Z x d W 9 0 O y w m c X V v d D t Q U k l D R V 9 J T k R F W C Z x d W 9 0 O y w m c X V v d D t D S E V B U E V T V F 9 W T 1 M m c X V v d D s s J n F 1 b 3 Q 7 Q 0 h F Q V A m c X V v d D s s J n F 1 b 3 Q 7 a W 5 m b y Z x d W 9 0 O y w m c X V v d D t E Z W 5 v b S Z x d W 9 0 O y w m c X V v d D t Q c m l 4 U H V i b G l j J n F 1 b 3 Q 7 L C Z x d W 9 0 O 2 x p c 3 R l Z G 1 l Z C Z x d W 9 0 O y w m c X V v d D t C Z W 5 h b W l u Z 0 Z y Y W 5 z J n F 1 b 3 Q 7 L C Z x d W 9 0 O 0 R l b m 9 t a W 5 h d G l v b i Z x d W 9 0 O y w m c X V v d D t D b 2 5 k a X R p b 2 5 u Z W 1 l b n R f b m 9 t Y n J l J n F 1 b 3 Q 7 L C Z x d W 9 0 O 1 B y a X g m c X V v d D s s J n F 1 b 3 Q 7 Q m F z Z W R l c m V t Y m 9 1 c n M m c X V v d D s s J n F 1 b 3 Q 7 S W 5 k Z X h w c m l 4 d S Z x d W 9 0 O y w m c X V v d D t w Y W 5 z Z W 1 l b n Q m c X V v d D s s J n F 1 b 3 Q 7 Z m x l Z X Q m c X V v d D s s J n F 1 b 3 Q 7 a W 5 q Y X J 0 a W N 1 b C Z x d W 9 0 O y w m c X V v d D t p b m p 2 a X R y Z W F s Z S Z x d W 9 0 O y w m c X V v d D t D b 2 x v b m 5 l M S Z x d W 9 0 O y w m c X V v d D t p b m p v Y 2 N 1 b G F p c m U m c X V v d D s s J n F 1 b 3 Q 7 T G l z d G V E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t Z X J n Z T E m c X V v d D s s J n F 1 b 3 Q 7 T m F t Z U Z y J n F 1 b 3 Q 7 L C Z x d W 9 0 O 0 5 h b W V O b C Z x d W 9 0 O y w m c X V v d D t T d G M m c X V v d D s s J n F 1 b 3 Q 7 V m F s a W R G c m 9 t J n F 1 b 3 Q 7 L C Z x d W 9 0 O 1 Z t c E N v Z G U m c X V v d D s s J n F 1 b 3 Q 7 V m 1 w R n I m c X V v d D s s J n F 1 b 3 Q 7 V m 1 w T m w m c X V v d D s s J n F 1 b 3 Q 7 T m 9 t Y n J l R W 1 i Y W x s Y W d l c y Z x d W 9 0 O y w m c X V v d D t O b 2 1 i c m V V b m l 0 Z X M m c X V v d D s s J n F 1 b 3 Q 7 V m 9 s d W 1 l U X V h b n R p d G U m c X V v d D s s J n F 1 b 3 Q 7 V m 9 s d W 1 l V W 5 p d G U m c X V v d D s s J n F 1 b 3 Q 7 V G 9 0 Y W w m c X V v d D s s J n F 1 b 3 Q 7 U H J p e H B 1 Y m x p Y z I m c X V v d D s s J n F 1 b 3 Q 7 S W 5 m b z M m c X V v d D s s J n F 1 b 3 Q 7 b W V y Z 2 U y J n F 1 b 3 Q 7 L C Z x d W 9 0 O 2 1 l c m d l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N y 9 U e X B l I G 1 v Z G l m a c O p L n t T X 0 N P R C w w f S Z x d W 9 0 O y w m c X V v d D t T Z W N 0 a W 9 u M S 9 U Y W J s Z W F 1 N y 9 U e X B l I G 1 v Z G l m a c O p L n t D T k s s M X 0 m c X V v d D s s J n F 1 b 3 Q 7 U 2 V j d G l v b j E v V G F i b G V h d T c v V H l w Z S B t b 2 R p Z m n D q S 5 7 c m V t Y m 9 1 c n N l b W V u d C w y f S Z x d W 9 0 O y w m c X V v d D t T Z W N 0 a W 9 u M S 9 U Y W J s Z W F 1 N y 9 U e X B l I G 1 v Z G l m a c O p L n t j a G F w a X R y Z S w z f S Z x d W 9 0 O y w m c X V v d D t T Z W N 0 a W 9 u M S 9 U Y W J s Z W F 1 N y 9 U e X B l I G 1 v Z G l m a c O p L n t w Y X J h Z 3 J h c G h l L D R 9 J n F 1 b 3 Q 7 L C Z x d W 9 0 O 1 N l Y 3 R p b 2 4 x L 1 R h Y m x l Y X U 3 L 1 R 5 c G U g b W 9 k a W Z p w 6 k u e 1 N Q Q l 9 Q V U J M S U M s N X 0 m c X V v d D s s J n F 1 b 3 Q 7 U 2 V j d G l v b j E v V G F i b G V h d T c v V H l w Z S B t b 2 R p Z m n D q S 5 7 U 1 B C X 0 J B U 0 U s N n 0 m c X V v d D s s J n F 1 b 3 Q 7 U 2 V j d G l v b j E v V G F i b G V h d T c v V H l w Z S B t b 2 R p Z m n D q S 5 7 U 1 B C X 1 J f Q k F T R S w 3 f S Z x d W 9 0 O y w m c X V v d D t T Z W N 0 a W 9 u M S 9 U Y W J s Z W F 1 N y 9 U e X B l I G 1 v Z G l m a c O p L n t T U E J f R E l G R l 9 B T U I s O H 0 m c X V v d D s s J n F 1 b 3 Q 7 U 2 V j d G l v b j E v V G F i b G V h d T c v V H l w Z S B t b 2 R p Z m n D q S 5 7 c m V w b 2 5 z Z S w 5 f S Z x d W 9 0 O y w m c X V v d D t T Z W N 0 a W 9 u M S 9 U Y W J s Z W F 1 N y 9 U e X B l I G 1 v Z G l m a c O p L n t j b 3 V s Z X V y L D E w f S Z x d W 9 0 O y w m c X V v d D t T Z W N 0 a W 9 u M S 9 U Y W J s Z W F 1 N y 9 U e X B l I G 1 v Z G l m a c O p L n t B U E J f Q 0 5 L X 0 h P U y w x M X 0 m c X V v d D s s J n F 1 b 3 Q 7 U 2 V j d G l v b j E v V G F i b G V h d T c v V H l w Z S B t b 2 R p Z m n D q S 5 7 Q U N U S V Z F X 0 l O R 1 J F R E l F T l Q s M T J 9 J n F 1 b 3 Q 7 L C Z x d W 9 0 O 1 N l Y 3 R p b 2 4 x L 1 R h Y m x l Y X U 3 L 1 R 5 c G U g b W 9 k a W Z p w 6 k u e 1 N f T k F N L D E z f S Z x d W 9 0 O y w m c X V v d D t T Z W N 0 a W 9 u M S 9 U Y W J s Z W F 1 N y 9 U e X B l I G 1 v Z G l m a c O p L n t T X 0 5 B T V 9 T U E V D S U Y s M T R 9 J n F 1 b 3 Q 7 L C Z x d W 9 0 O 1 N l Y 3 R p b 2 4 x L 1 R h Y m x l Y X U 3 L 1 R 5 c G U g b W 9 k a W Z p w 6 k u e 1 J Q V F 9 Q Q 0 t f T E J M X 0 Z S L D E 1 f S Z x d W 9 0 O y w m c X V v d D t T Z W N 0 a W 9 u M S 9 U Y W J s Z W F 1 N y 9 U e X B l I G 1 v Z G l m a c O p L n t w b H V z L D E 2 f S Z x d W 9 0 O y w m c X V v d D t T Z W N 0 a W 9 u M S 9 U Y W J s Z W F 1 N y 9 U e X B l I G 1 v Z G l m a c O p L n t p b n N 0 a X R 1 d G l v b i w x N 3 0 m c X V v d D s s J n F 1 b 3 Q 7 U 2 V j d G l v b j E v V G F i b G V h d T c v V H l w Z S B t b 2 R p Z m n D q S 5 7 Q V B C X 0 N O S 1 9 Q V U I s M T h 9 J n F 1 b 3 Q 7 L C Z x d W 9 0 O 1 N l Y 3 R p b 2 4 x L 1 R h Y m x l Y X U 3 L 1 R 5 c G U g b W 9 k a W Z p w 6 k u e 0 F Q Q l 9 D T k t f Q U 1 C L D E 5 f S Z x d W 9 0 O y w m c X V v d D t T Z W N 0 a W 9 u M S 9 U Y W J s Z W F 1 N y 9 U e X B l I G 1 v Z G l m a c O p L n t P R 0 N f T E J M X 0 Z S L D I w f S Z x d W 9 0 O y w m c X V v d D t T Z W N 0 a W 9 u M S 9 U Y W J s Z W F 1 N y 9 U e X B l I G 1 v Z G l m a c O p L n t z c G V j a W F s a X R l L D I x f S Z x d W 9 0 O y w m c X V v d D t T Z W N 0 a W 9 u M S 9 U Y W J s Z W F 1 N y 9 U e X B l I G 1 v Z G l m a c O p L n t C X 0 x C T F 9 G U i w y M n 0 m c X V v d D s s J n F 1 b 3 Q 7 U 2 V j d G l v b j E v V G F i b G V h d T c v V H l w Z S B t b 2 R p Z m n D q S 5 7 Q l 9 M Q k x f T k w s M j N 9 J n F 1 b 3 Q 7 L C Z x d W 9 0 O 1 N l Y 3 R p b 2 4 x L 1 R h Y m x l Y X U 3 L 1 R 5 c G U g b W 9 k a W Z p w 6 k u e 1 N J X 0 N P T k N f T k 9 N L D I 0 f S Z x d W 9 0 O y w m c X V v d D t T Z W N 0 a W 9 u M S 9 U Y W J s Z W F 1 N y 9 U e X B l I G 1 v Z G l m a c O p L n t W T 0 x V T U V f V E 9 U Q U w s M j V 9 J n F 1 b 3 Q 7 L C Z x d W 9 0 O 1 N l Y 3 R p b 2 4 x L 1 R h Y m x l Y X U 3 L 1 R 5 c G U g b W 9 k a W Z p w 6 k u e 1 N Q Q l 9 Q U k l D R S w y N n 0 m c X V v d D s s J n F 1 b 3 Q 7 U 2 V j d G l v b j E v V G F i b G V h d T c v V H l w Z S B t b 2 R p Z m n D q S 5 7 R E l G R i w y N 3 0 m c X V v d D s s J n F 1 b 3 Q 7 U 2 V j d G l v b j E v V G F i b G V h d T c v V H l w Z S B t b 2 R p Z m n D q S 5 7 U F J J Q 0 V f S U 5 E R V g s M j h 9 J n F 1 b 3 Q 7 L C Z x d W 9 0 O 1 N l Y 3 R p b 2 4 x L 1 R h Y m x l Y X U 3 L 1 R 5 c G U g b W 9 k a W Z p w 6 k u e 0 N I R U F Q R V N U X 1 Z P U y w y O X 0 m c X V v d D s s J n F 1 b 3 Q 7 U 2 V j d G l v b j E v V G F i b G V h d T c v V H l w Z S B t b 2 R p Z m n D q S 5 7 Q 0 h F Q V A s M z B 9 J n F 1 b 3 Q 7 L C Z x d W 9 0 O 1 N l Y 3 R p b 2 4 x L 1 R h Y m x l Y X U 3 L 1 R 5 c G U g b W 9 k a W Z p w 6 k u e 2 l u Z m 8 s M z F 9 J n F 1 b 3 Q 7 L C Z x d W 9 0 O 1 N l Y 3 R p b 2 4 x L 1 R h Y m x l Y X U 3 L 1 R 5 c G U g b W 9 k a W Z p w 6 k u e 0 R l b m 9 t L D M y f S Z x d W 9 0 O y w m c X V v d D t T Z W N 0 a W 9 u M S 9 U Y W J s Z W F 1 N y 9 U e X B l I G 1 v Z G l m a c O p L n t Q c m l 4 U H V i b G l j L D M z f S Z x d W 9 0 O y w m c X V v d D t T Z W N 0 a W 9 u M S 9 U Y W J s Z W F 1 N y 9 U e X B l I G 1 v Z G l m a c O p L n t s a X N 0 Z W R t Z W Q s M z R 9 J n F 1 b 3 Q 7 L C Z x d W 9 0 O 1 N l Y 3 R p b 2 4 x L 1 R h Y m x l Y X U 3 L 1 R 5 c G U g b W 9 k a W Z p w 6 k u e 0 J l b m F t a W 5 n R n J h b n M s M z V 9 J n F 1 b 3 Q 7 L C Z x d W 9 0 O 1 N l Y 3 R p b 2 4 x L 1 R h Y m x l Y X U 3 L 1 R 5 c G U g b W 9 k a W Z p w 6 k u e 0 R l b m 9 t a W 5 h d G l v b i w z N n 0 m c X V v d D s s J n F 1 b 3 Q 7 U 2 V j d G l v b j E v V G F i b G V h d T c v V H l w Z S B t b 2 R p Z m n D q S 5 7 Q 2 9 u Z G l 0 a W 9 u b m V t Z W 5 0 X 2 5 v b W J y Z S w z N 3 0 m c X V v d D s s J n F 1 b 3 Q 7 U 2 V j d G l v b j E v V G F i b G V h d T c v V H l w Z S B t b 2 R p Z m n D q S 5 7 U H J p e C w z O H 0 m c X V v d D s s J n F 1 b 3 Q 7 U 2 V j d G l v b j E v V G F i b G V h d T c v V H l w Z S B t b 2 R p Z m n D q S 5 7 Q m F z Z W R l c m V t Y m 9 1 c n M s M z l 9 J n F 1 b 3 Q 7 L C Z x d W 9 0 O 1 N l Y 3 R p b 2 4 x L 1 R h Y m x l Y X U 3 L 1 R 5 c G U g b W 9 k a W Z p w 6 k u e 0 l u Z G V 4 c H J p e H U s N D B 9 J n F 1 b 3 Q 7 L C Z x d W 9 0 O 1 N l Y 3 R p b 2 4 x L 1 R h Y m x l Y X U 3 L 1 R 5 c G U g b W 9 k a W Z p w 6 k u e 3 B h b n N l b W V u d C w 0 M X 0 m c X V v d D s s J n F 1 b 3 Q 7 U 2 V j d G l v b j E v V G F i b G V h d T c v V H l w Z S B t b 2 R p Z m n D q S 5 7 Z m x l Z X Q s N D J 9 J n F 1 b 3 Q 7 L C Z x d W 9 0 O 1 N l Y 3 R p b 2 4 x L 1 R h Y m x l Y X U 3 L 1 R 5 c G U g b W 9 k a W Z p w 6 k u e 2 l u a m F y d G l j d W w s N D N 9 J n F 1 b 3 Q 7 L C Z x d W 9 0 O 1 N l Y 3 R p b 2 4 x L 1 R h Y m x l Y X U 3 L 1 R 5 c G U g b W 9 k a W Z p w 6 k u e 2 l u a n Z p d H J l Y W x l L D Q 0 f S Z x d W 9 0 O y w m c X V v d D t T Z W N 0 a W 9 u M S 9 U Y W J s Z W F 1 N y 9 U e X B l I G 1 v Z G l m a c O p L n t D b 2 x v b m 5 l M S w 0 N X 0 m c X V v d D s s J n F 1 b 3 Q 7 U 2 V j d G l v b j E v V G F i b G V h d T c v V H l w Z S B t b 2 R p Z m n D q S 5 7 a W 5 q b 2 N j d W x h a X J l L D Q 2 f S Z x d W 9 0 O y w m c X V v d D t T Z W N 0 a W 9 u M S 9 U Y W J s Z W F 1 N y 9 U e X B l I G 1 v Z G l m a c O p L n t M a X N 0 Z U Q s N D d 9 J n F 1 b 3 Q 7 L C Z x d W 9 0 O 1 N l Y 3 R p b 2 4 x L 1 R h Y m x l Y X U 3 L 1 R 5 c G U g b W 9 k a W Z p w 6 k u e 0 N v b H V t b j I s N D h 9 J n F 1 b 3 Q 7 L C Z x d W 9 0 O 1 N l Y 3 R p b 2 4 x L 1 R h Y m x l Y X U 3 L 1 R 5 c G U g b W 9 k a W Z p w 6 k u e 0 N v b H V t b j M s N D l 9 J n F 1 b 3 Q 7 L C Z x d W 9 0 O 1 N l Y 3 R p b 2 4 x L 1 R h Y m x l Y X U 3 L 1 R 5 c G U g b W 9 k a W Z p w 6 k u e 0 N v b H V t b j Q s N T B 9 J n F 1 b 3 Q 7 L C Z x d W 9 0 O 1 N l Y 3 R p b 2 4 x L 1 R h Y m x l Y X U 3 L 1 R 5 c G U g b W 9 k a W Z p w 6 k u e 0 N v b H V t b j U s N T F 9 J n F 1 b 3 Q 7 L C Z x d W 9 0 O 1 N l Y 3 R p b 2 4 x L 1 R h Y m x l Y X U 3 L 1 R 5 c G U g b W 9 k a W Z p w 6 k u e 0 N v b H V t b j Y s N T J 9 J n F 1 b 3 Q 7 L C Z x d W 9 0 O 1 N l Y 3 R p b 2 4 x L 1 R h Y m x l Y X U 3 L 1 R 5 c G U g b W 9 k a W Z p w 6 k u e 2 1 l c m d l M S w 1 M 3 0 m c X V v d D s s J n F 1 b 3 Q 7 U 2 V j d G l v b j E v V G F i b G V h d T c v V H l w Z S B t b 2 R p Z m n D q S 5 7 T m F t Z U Z y L D U 0 f S Z x d W 9 0 O y w m c X V v d D t T Z W N 0 a W 9 u M S 9 U Y W J s Z W F 1 N y 9 U e X B l I G 1 v Z G l m a c O p L n t O Y W 1 l T m w s N T V 9 J n F 1 b 3 Q 7 L C Z x d W 9 0 O 1 N l Y 3 R p b 2 4 x L 1 R h Y m x l Y X U 3 L 1 R 5 c G U g b W 9 k a W Z p w 6 k u e 1 N 0 Y y w 1 N n 0 m c X V v d D s s J n F 1 b 3 Q 7 U 2 V j d G l v b j E v V G F i b G V h d T c v V H l w Z S B t b 2 R p Z m n D q S 5 7 V m F s a W R G c m 9 t L D U 3 f S Z x d W 9 0 O y w m c X V v d D t T Z W N 0 a W 9 u M S 9 U Y W J s Z W F 1 N y 9 U e X B l I G 1 v Z G l m a c O p L n t W b X B D b 2 R l L D U 4 f S Z x d W 9 0 O y w m c X V v d D t T Z W N 0 a W 9 u M S 9 U Y W J s Z W F 1 N y 9 U e X B l I G 1 v Z G l m a c O p L n t W b X B G c i w 1 O X 0 m c X V v d D s s J n F 1 b 3 Q 7 U 2 V j d G l v b j E v V G F i b G V h d T c v V H l w Z S B t b 2 R p Z m n D q S 5 7 V m 1 w T m w s N j B 9 J n F 1 b 3 Q 7 L C Z x d W 9 0 O 1 N l Y 3 R p b 2 4 x L 1 R h Y m x l Y X U 3 L 1 R 5 c G U g b W 9 k a W Z p w 6 k u e 0 5 v b W J y Z U V t Y m F s b G F n Z X M s N j F 9 J n F 1 b 3 Q 7 L C Z x d W 9 0 O 1 N l Y 3 R p b 2 4 x L 1 R h Y m x l Y X U 3 L 1 R 5 c G U g b W 9 k a W Z p w 6 k u e 0 5 v b W J y Z V V u a X R l c y w 2 M n 0 m c X V v d D s s J n F 1 b 3 Q 7 U 2 V j d G l v b j E v V G F i b G V h d T c v V H l w Z S B t b 2 R p Z m n D q S 5 7 V m 9 s d W 1 l U X V h b n R p d G U s N j N 9 J n F 1 b 3 Q 7 L C Z x d W 9 0 O 1 N l Y 3 R p b 2 4 x L 1 R h Y m x l Y X U 3 L 1 R 5 c G U g b W 9 k a W Z p w 6 k u e 1 Z v b H V t Z V V u a X R l L D Y 0 f S Z x d W 9 0 O y w m c X V v d D t T Z W N 0 a W 9 u M S 9 U Y W J s Z W F 1 N y 9 U e X B l I G 1 v Z G l m a c O p L n t U b 3 R h b C w 2 N X 0 m c X V v d D s s J n F 1 b 3 Q 7 U 2 V j d G l v b j E v V G F i b G V h d T c v V H l w Z S B t b 2 R p Z m n D q S 5 7 U H J p e H B 1 Y m x p Y z I s N j Z 9 J n F 1 b 3 Q 7 L C Z x d W 9 0 O 1 N l Y 3 R p b 2 4 x L 1 R h Y m x l Y X U 3 L 1 R 5 c G U g b W 9 k a W Z p w 6 k u e 0 l u Z m 8 z L D Y 3 f S Z x d W 9 0 O y w m c X V v d D t T Z W N 0 a W 9 u M S 9 U Y W J s Z W F 1 N y 9 U e X B l I G 1 v Z G l m a c O p L n t t Z X J n Z T I s N j h 9 J n F 1 b 3 Q 7 L C Z x d W 9 0 O 1 N l Y 3 R p b 2 4 x L 1 R h Y m x l Y X U 3 L 1 R 5 c G U g b W 9 k a W Z p w 6 k u e 2 1 l c m d l M y w 2 O X 0 m c X V v d D t d L C Z x d W 9 0 O 0 N v b H V t b k N v d W 5 0 J n F 1 b 3 Q 7 O j c w L C Z x d W 9 0 O 0 t l e U N v b H V t b k 5 h b W V z J n F 1 b 3 Q 7 O l t d L C Z x d W 9 0 O 0 N v b H V t b k l k Z W 5 0 a X R p Z X M m c X V v d D s 6 W y Z x d W 9 0 O 1 N l Y 3 R p b 2 4 x L 1 R h Y m x l Y X U 3 L 1 R 5 c G U g b W 9 k a W Z p w 6 k u e 1 N f Q 0 9 E L D B 9 J n F 1 b 3 Q 7 L C Z x d W 9 0 O 1 N l Y 3 R p b 2 4 x L 1 R h Y m x l Y X U 3 L 1 R 5 c G U g b W 9 k a W Z p w 6 k u e 0 N O S y w x f S Z x d W 9 0 O y w m c X V v d D t T Z W N 0 a W 9 u M S 9 U Y W J s Z W F 1 N y 9 U e X B l I G 1 v Z G l m a c O p L n t y Z W 1 i b 3 V y c 2 V t Z W 5 0 L D J 9 J n F 1 b 3 Q 7 L C Z x d W 9 0 O 1 N l Y 3 R p b 2 4 x L 1 R h Y m x l Y X U 3 L 1 R 5 c G U g b W 9 k a W Z p w 6 k u e 2 N o Y X B p d H J l L D N 9 J n F 1 b 3 Q 7 L C Z x d W 9 0 O 1 N l Y 3 R p b 2 4 x L 1 R h Y m x l Y X U 3 L 1 R 5 c G U g b W 9 k a W Z p w 6 k u e 3 B h c m F n c m F w a G U s N H 0 m c X V v d D s s J n F 1 b 3 Q 7 U 2 V j d G l v b j E v V G F i b G V h d T c v V H l w Z S B t b 2 R p Z m n D q S 5 7 U 1 B C X 1 B V Q k x J Q y w 1 f S Z x d W 9 0 O y w m c X V v d D t T Z W N 0 a W 9 u M S 9 U Y W J s Z W F 1 N y 9 U e X B l I G 1 v Z G l m a c O p L n t T U E J f Q k F T R S w 2 f S Z x d W 9 0 O y w m c X V v d D t T Z W N 0 a W 9 u M S 9 U Y W J s Z W F 1 N y 9 U e X B l I G 1 v Z G l m a c O p L n t T U E J f U l 9 C Q V N F L D d 9 J n F 1 b 3 Q 7 L C Z x d W 9 0 O 1 N l Y 3 R p b 2 4 x L 1 R h Y m x l Y X U 3 L 1 R 5 c G U g b W 9 k a W Z p w 6 k u e 1 N Q Q l 9 E S U Z G X 0 F N Q i w 4 f S Z x d W 9 0 O y w m c X V v d D t T Z W N 0 a W 9 u M S 9 U Y W J s Z W F 1 N y 9 U e X B l I G 1 v Z G l m a c O p L n t y Z X B v b n N l L D l 9 J n F 1 b 3 Q 7 L C Z x d W 9 0 O 1 N l Y 3 R p b 2 4 x L 1 R h Y m x l Y X U 3 L 1 R 5 c G U g b W 9 k a W Z p w 6 k u e 2 N v d W x l d X I s M T B 9 J n F 1 b 3 Q 7 L C Z x d W 9 0 O 1 N l Y 3 R p b 2 4 x L 1 R h Y m x l Y X U 3 L 1 R 5 c G U g b W 9 k a W Z p w 6 k u e 0 F Q Q l 9 D T k t f S E 9 T L D E x f S Z x d W 9 0 O y w m c X V v d D t T Z W N 0 a W 9 u M S 9 U Y W J s Z W F 1 N y 9 U e X B l I G 1 v Z G l m a c O p L n t B Q 1 R J V k V f S U 5 H U k V E S U V O V C w x M n 0 m c X V v d D s s J n F 1 b 3 Q 7 U 2 V j d G l v b j E v V G F i b G V h d T c v V H l w Z S B t b 2 R p Z m n D q S 5 7 U 1 9 O Q U 0 s M T N 9 J n F 1 b 3 Q 7 L C Z x d W 9 0 O 1 N l Y 3 R p b 2 4 x L 1 R h Y m x l Y X U 3 L 1 R 5 c G U g b W 9 k a W Z p w 6 k u e 1 N f T k F N X 1 N Q R U N J R i w x N H 0 m c X V v d D s s J n F 1 b 3 Q 7 U 2 V j d G l v b j E v V G F i b G V h d T c v V H l w Z S B t b 2 R p Z m n D q S 5 7 U l B U X 1 B D S 1 9 M Q k x f R l I s M T V 9 J n F 1 b 3 Q 7 L C Z x d W 9 0 O 1 N l Y 3 R p b 2 4 x L 1 R h Y m x l Y X U 3 L 1 R 5 c G U g b W 9 k a W Z p w 6 k u e 3 B s d X M s M T Z 9 J n F 1 b 3 Q 7 L C Z x d W 9 0 O 1 N l Y 3 R p b 2 4 x L 1 R h Y m x l Y X U 3 L 1 R 5 c G U g b W 9 k a W Z p w 6 k u e 2 l u c 3 R p d H V 0 a W 9 u L D E 3 f S Z x d W 9 0 O y w m c X V v d D t T Z W N 0 a W 9 u M S 9 U Y W J s Z W F 1 N y 9 U e X B l I G 1 v Z G l m a c O p L n t B U E J f Q 0 5 L X 1 B V Q i w x O H 0 m c X V v d D s s J n F 1 b 3 Q 7 U 2 V j d G l v b j E v V G F i b G V h d T c v V H l w Z S B t b 2 R p Z m n D q S 5 7 Q V B C X 0 N O S 1 9 B T U I s M T l 9 J n F 1 b 3 Q 7 L C Z x d W 9 0 O 1 N l Y 3 R p b 2 4 x L 1 R h Y m x l Y X U 3 L 1 R 5 c G U g b W 9 k a W Z p w 6 k u e 0 9 H Q 1 9 M Q k x f R l I s M j B 9 J n F 1 b 3 Q 7 L C Z x d W 9 0 O 1 N l Y 3 R p b 2 4 x L 1 R h Y m x l Y X U 3 L 1 R 5 c G U g b W 9 k a W Z p w 6 k u e 3 N w Z W N p Y W x p d G U s M j F 9 J n F 1 b 3 Q 7 L C Z x d W 9 0 O 1 N l Y 3 R p b 2 4 x L 1 R h Y m x l Y X U 3 L 1 R 5 c G U g b W 9 k a W Z p w 6 k u e 0 J f T E J M X 0 Z S L D I y f S Z x d W 9 0 O y w m c X V v d D t T Z W N 0 a W 9 u M S 9 U Y W J s Z W F 1 N y 9 U e X B l I G 1 v Z G l m a c O p L n t C X 0 x C T F 9 O T C w y M 3 0 m c X V v d D s s J n F 1 b 3 Q 7 U 2 V j d G l v b j E v V G F i b G V h d T c v V H l w Z S B t b 2 R p Z m n D q S 5 7 U 0 l f Q 0 9 O Q 1 9 O T 0 0 s M j R 9 J n F 1 b 3 Q 7 L C Z x d W 9 0 O 1 N l Y 3 R p b 2 4 x L 1 R h Y m x l Y X U 3 L 1 R 5 c G U g b W 9 k a W Z p w 6 k u e 1 Z P T F V N R V 9 U T 1 R B T C w y N X 0 m c X V v d D s s J n F 1 b 3 Q 7 U 2 V j d G l v b j E v V G F i b G V h d T c v V H l w Z S B t b 2 R p Z m n D q S 5 7 U 1 B C X 1 B S S U N F L D I 2 f S Z x d W 9 0 O y w m c X V v d D t T Z W N 0 a W 9 u M S 9 U Y W J s Z W F 1 N y 9 U e X B l I G 1 v Z G l m a c O p L n t E S U Z G L D I 3 f S Z x d W 9 0 O y w m c X V v d D t T Z W N 0 a W 9 u M S 9 U Y W J s Z W F 1 N y 9 U e X B l I G 1 v Z G l m a c O p L n t Q U k l D R V 9 J T k R F W C w y O H 0 m c X V v d D s s J n F 1 b 3 Q 7 U 2 V j d G l v b j E v V G F i b G V h d T c v V H l w Z S B t b 2 R p Z m n D q S 5 7 Q 0 h F Q V B F U 1 R f V k 9 T L D I 5 f S Z x d W 9 0 O y w m c X V v d D t T Z W N 0 a W 9 u M S 9 U Y W J s Z W F 1 N y 9 U e X B l I G 1 v Z G l m a c O p L n t D S E V B U C w z M H 0 m c X V v d D s s J n F 1 b 3 Q 7 U 2 V j d G l v b j E v V G F i b G V h d T c v V H l w Z S B t b 2 R p Z m n D q S 5 7 a W 5 m b y w z M X 0 m c X V v d D s s J n F 1 b 3 Q 7 U 2 V j d G l v b j E v V G F i b G V h d T c v V H l w Z S B t b 2 R p Z m n D q S 5 7 R G V u b 2 0 s M z J 9 J n F 1 b 3 Q 7 L C Z x d W 9 0 O 1 N l Y 3 R p b 2 4 x L 1 R h Y m x l Y X U 3 L 1 R 5 c G U g b W 9 k a W Z p w 6 k u e 1 B y a X h Q d W J s a W M s M z N 9 J n F 1 b 3 Q 7 L C Z x d W 9 0 O 1 N l Y 3 R p b 2 4 x L 1 R h Y m x l Y X U 3 L 1 R 5 c G U g b W 9 k a W Z p w 6 k u e 2 x p c 3 R l Z G 1 l Z C w z N H 0 m c X V v d D s s J n F 1 b 3 Q 7 U 2 V j d G l v b j E v V G F i b G V h d T c v V H l w Z S B t b 2 R p Z m n D q S 5 7 Q m V u Y W 1 p b m d G c m F u c y w z N X 0 m c X V v d D s s J n F 1 b 3 Q 7 U 2 V j d G l v b j E v V G F i b G V h d T c v V H l w Z S B t b 2 R p Z m n D q S 5 7 R G V u b 2 1 p b m F 0 a W 9 u L D M 2 f S Z x d W 9 0 O y w m c X V v d D t T Z W N 0 a W 9 u M S 9 U Y W J s Z W F 1 N y 9 U e X B l I G 1 v Z G l m a c O p L n t D b 2 5 k a X R p b 2 5 u Z W 1 l b n R f b m 9 t Y n J l L D M 3 f S Z x d W 9 0 O y w m c X V v d D t T Z W N 0 a W 9 u M S 9 U Y W J s Z W F 1 N y 9 U e X B l I G 1 v Z G l m a c O p L n t Q c m l 4 L D M 4 f S Z x d W 9 0 O y w m c X V v d D t T Z W N 0 a W 9 u M S 9 U Y W J s Z W F 1 N y 9 U e X B l I G 1 v Z G l m a c O p L n t C Y X N l Z G V y Z W 1 i b 3 V y c y w z O X 0 m c X V v d D s s J n F 1 b 3 Q 7 U 2 V j d G l v b j E v V G F i b G V h d T c v V H l w Z S B t b 2 R p Z m n D q S 5 7 S W 5 k Z X h w c m l 4 d S w 0 M H 0 m c X V v d D s s J n F 1 b 3 Q 7 U 2 V j d G l v b j E v V G F i b G V h d T c v V H l w Z S B t b 2 R p Z m n D q S 5 7 c G F u c 2 V t Z W 5 0 L D Q x f S Z x d W 9 0 O y w m c X V v d D t T Z W N 0 a W 9 u M S 9 U Y W J s Z W F 1 N y 9 U e X B l I G 1 v Z G l m a c O p L n t m b G V l d C w 0 M n 0 m c X V v d D s s J n F 1 b 3 Q 7 U 2 V j d G l v b j E v V G F i b G V h d T c v V H l w Z S B t b 2 R p Z m n D q S 5 7 a W 5 q Y X J 0 a W N 1 b C w 0 M 3 0 m c X V v d D s s J n F 1 b 3 Q 7 U 2 V j d G l v b j E v V G F i b G V h d T c v V H l w Z S B t b 2 R p Z m n D q S 5 7 a W 5 q d m l 0 c m V h b G U s N D R 9 J n F 1 b 3 Q 7 L C Z x d W 9 0 O 1 N l Y 3 R p b 2 4 x L 1 R h Y m x l Y X U 3 L 1 R 5 c G U g b W 9 k a W Z p w 6 k u e 0 N v b G 9 u b m U x L D Q 1 f S Z x d W 9 0 O y w m c X V v d D t T Z W N 0 a W 9 u M S 9 U Y W J s Z W F 1 N y 9 U e X B l I G 1 v Z G l m a c O p L n t p b m p v Y 2 N 1 b G F p c m U s N D Z 9 J n F 1 b 3 Q 7 L C Z x d W 9 0 O 1 N l Y 3 R p b 2 4 x L 1 R h Y m x l Y X U 3 L 1 R 5 c G U g b W 9 k a W Z p w 6 k u e 0 x p c 3 R l R C w 0 N 3 0 m c X V v d D s s J n F 1 b 3 Q 7 U 2 V j d G l v b j E v V G F i b G V h d T c v V H l w Z S B t b 2 R p Z m n D q S 5 7 Q 2 9 s d W 1 u M i w 0 O H 0 m c X V v d D s s J n F 1 b 3 Q 7 U 2 V j d G l v b j E v V G F i b G V h d T c v V H l w Z S B t b 2 R p Z m n D q S 5 7 Q 2 9 s d W 1 u M y w 0 O X 0 m c X V v d D s s J n F 1 b 3 Q 7 U 2 V j d G l v b j E v V G F i b G V h d T c v V H l w Z S B t b 2 R p Z m n D q S 5 7 Q 2 9 s d W 1 u N C w 1 M H 0 m c X V v d D s s J n F 1 b 3 Q 7 U 2 V j d G l v b j E v V G F i b G V h d T c v V H l w Z S B t b 2 R p Z m n D q S 5 7 Q 2 9 s d W 1 u N S w 1 M X 0 m c X V v d D s s J n F 1 b 3 Q 7 U 2 V j d G l v b j E v V G F i b G V h d T c v V H l w Z S B t b 2 R p Z m n D q S 5 7 Q 2 9 s d W 1 u N i w 1 M n 0 m c X V v d D s s J n F 1 b 3 Q 7 U 2 V j d G l v b j E v V G F i b G V h d T c v V H l w Z S B t b 2 R p Z m n D q S 5 7 b W V y Z 2 U x L D U z f S Z x d W 9 0 O y w m c X V v d D t T Z W N 0 a W 9 u M S 9 U Y W J s Z W F 1 N y 9 U e X B l I G 1 v Z G l m a c O p L n t O Y W 1 l R n I s N T R 9 J n F 1 b 3 Q 7 L C Z x d W 9 0 O 1 N l Y 3 R p b 2 4 x L 1 R h Y m x l Y X U 3 L 1 R 5 c G U g b W 9 k a W Z p w 6 k u e 0 5 h b W V O b C w 1 N X 0 m c X V v d D s s J n F 1 b 3 Q 7 U 2 V j d G l v b j E v V G F i b G V h d T c v V H l w Z S B t b 2 R p Z m n D q S 5 7 U 3 R j L D U 2 f S Z x d W 9 0 O y w m c X V v d D t T Z W N 0 a W 9 u M S 9 U Y W J s Z W F 1 N y 9 U e X B l I G 1 v Z G l m a c O p L n t W Y W x p Z E Z y b 2 0 s N T d 9 J n F 1 b 3 Q 7 L C Z x d W 9 0 O 1 N l Y 3 R p b 2 4 x L 1 R h Y m x l Y X U 3 L 1 R 5 c G U g b W 9 k a W Z p w 6 k u e 1 Z t c E N v Z G U s N T h 9 J n F 1 b 3 Q 7 L C Z x d W 9 0 O 1 N l Y 3 R p b 2 4 x L 1 R h Y m x l Y X U 3 L 1 R 5 c G U g b W 9 k a W Z p w 6 k u e 1 Z t c E Z y L D U 5 f S Z x d W 9 0 O y w m c X V v d D t T Z W N 0 a W 9 u M S 9 U Y W J s Z W F 1 N y 9 U e X B l I G 1 v Z G l m a c O p L n t W b X B O b C w 2 M H 0 m c X V v d D s s J n F 1 b 3 Q 7 U 2 V j d G l v b j E v V G F i b G V h d T c v V H l w Z S B t b 2 R p Z m n D q S 5 7 T m 9 t Y n J l R W 1 i Y W x s Y W d l c y w 2 M X 0 m c X V v d D s s J n F 1 b 3 Q 7 U 2 V j d G l v b j E v V G F i b G V h d T c v V H l w Z S B t b 2 R p Z m n D q S 5 7 T m 9 t Y n J l V W 5 p d G V z L D Y y f S Z x d W 9 0 O y w m c X V v d D t T Z W N 0 a W 9 u M S 9 U Y W J s Z W F 1 N y 9 U e X B l I G 1 v Z G l m a c O p L n t W b 2 x 1 b W V R d W F u d G l 0 Z S w 2 M 3 0 m c X V v d D s s J n F 1 b 3 Q 7 U 2 V j d G l v b j E v V G F i b G V h d T c v V H l w Z S B t b 2 R p Z m n D q S 5 7 V m 9 s d W 1 l V W 5 p d G U s N j R 9 J n F 1 b 3 Q 7 L C Z x d W 9 0 O 1 N l Y 3 R p b 2 4 x L 1 R h Y m x l Y X U 3 L 1 R 5 c G U g b W 9 k a W Z p w 6 k u e 1 R v d G F s L D Y 1 f S Z x d W 9 0 O y w m c X V v d D t T Z W N 0 a W 9 u M S 9 U Y W J s Z W F 1 N y 9 U e X B l I G 1 v Z G l m a c O p L n t Q c m l 4 c H V i b G l j M i w 2 N n 0 m c X V v d D s s J n F 1 b 3 Q 7 U 2 V j d G l v b j E v V G F i b G V h d T c v V H l w Z S B t b 2 R p Z m n D q S 5 7 S W 5 m b z M s N j d 9 J n F 1 b 3 Q 7 L C Z x d W 9 0 O 1 N l Y 3 R p b 2 4 x L 1 R h Y m x l Y X U 3 L 1 R 5 c G U g b W 9 k a W Z p w 6 k u e 2 1 l c m d l M i w 2 O H 0 m c X V v d D s s J n F 1 b 3 Q 7 U 2 V j d G l v b j E v V G F i b G V h d T c v V H l w Z S B t b 2 R p Z m n D q S 5 7 b W V y Z 2 U z L D Y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c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V G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2 E 5 Z m M w O G Y 0 L W M 3 M z A t N G Y 2 N C 1 i Z D Z m L W E 4 Y W Y 2 Y 2 M 0 Y T Q y Y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U z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y N F Q x N j o 1 N D o y N y 4 w M D E w N D A 3 W i I g L z 4 8 R W 5 0 c n k g V H l w Z T 0 i R m l s b E N v b H V t b l R 5 c G V z I i B W Y W x 1 Z T 0 i c 0 J n W U d B d 0 1 G Q U F V R i I g L z 4 8 R W 5 0 c n k g V H l w Z T 0 i R m l s b E N v b H V t b k 5 h b W V z I i B W Y W x 1 Z T 0 i c 1 s m c X V v d D t D T k s m c X V v d D s s J n F 1 b 3 Q 7 T m 9 t J n F 1 b 3 Q 7 L C Z x d W 9 0 O 1 Z N U C A o V m l y d H V h b C B N Z W R p Y 2 l u Y W w g U H J v Z H V j d C k m c X V v d D s s J n F 1 b 3 Q 7 T m 9 t Y n J l R W 1 i Y W x s Y W d l c y Z x d W 9 0 O y w m c X V v d D t O b 2 1 i c m V V b m l 0 Z X M m c X V v d D s s J n F 1 b 3 Q 7 V m 9 s d W 1 l U X V h b n R p d G U m c X V v d D s s J n F 1 b 3 Q 7 V m 9 s d W 1 l V W 5 p d G U m c X V v d D s s J n F 1 b 3 Q 7 V G 9 0 Y W w m c X V v d D s s J n F 1 b 3 Q 7 U H J p e C B w d W J s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W F 1 R l I v V H l w Z S B t b 2 R p Z m n D q S 5 7 Q 0 5 L L D B 9 J n F 1 b 3 Q 7 L C Z x d W 9 0 O 1 N l Y 3 R p b 2 4 x L 1 R h Y m x l Y X V G U i 9 U e X B l I G 1 v Z G l m a c O p L n t O b 2 0 s M X 0 m c X V v d D s s J n F 1 b 3 Q 7 U 2 V j d G l v b j E v V G F i b G V h d U Z S L 1 R 5 c G U g b W 9 k a W Z p w 6 k u e 1 Z N U C A o V m l y d H V h b C B N Z W R p Y 2 l u Y W w g U H J v Z H V j d C k s M n 0 m c X V v d D s s J n F 1 b 3 Q 7 U 2 V j d G l v b j E v V G F i b G V h d U Z S L 1 R 5 c G U g b W 9 k a W Z p w 6 k u e 0 5 v b W J y Z U V t Y m F s b G F n Z X M s M 3 0 m c X V v d D s s J n F 1 b 3 Q 7 U 2 V j d G l v b j E v V G F i b G V h d U Z S L 1 R 5 c G U g b W 9 k a W Z p w 6 k u e 0 5 v b W J y Z V V u a X R l c y w 0 f S Z x d W 9 0 O y w m c X V v d D t T Z W N 0 a W 9 u M S 9 U Y W J s Z W F 1 R l I v V H l w Z S B t b 2 R p Z m n D q S 5 7 V m 9 s d W 1 l U X V h b n R p d G U s N X 0 m c X V v d D s s J n F 1 b 3 Q 7 U 2 V j d G l v b j E v V G F i b G V h d U Z S L 1 R 5 c G U g b W 9 k a W Z p w 6 k u e 1 Z v b H V t Z V V u a X R l L D Z 9 J n F 1 b 3 Q 7 L C Z x d W 9 0 O 1 N l Y 3 R p b 2 4 x L 1 R h Y m x l Y X V G U i 9 U e X B l I G 1 v Z G l m a c O p L n t U b 3 R h b C w 3 f S Z x d W 9 0 O y w m c X V v d D t T Z W N 0 a W 9 u M S 9 U Y W J s Z W F 1 R l I v V H l w Z S B t b 2 R p Z m n D q S 5 7 U H J p e C B w d W J s a W M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V h d U Z S L 1 R 5 c G U g b W 9 k a W Z p w 6 k u e 0 N O S y w w f S Z x d W 9 0 O y w m c X V v d D t T Z W N 0 a W 9 u M S 9 U Y W J s Z W F 1 R l I v V H l w Z S B t b 2 R p Z m n D q S 5 7 T m 9 t L D F 9 J n F 1 b 3 Q 7 L C Z x d W 9 0 O 1 N l Y 3 R p b 2 4 x L 1 R h Y m x l Y X V G U i 9 U e X B l I G 1 v Z G l m a c O p L n t W T V A g K F Z p c n R 1 Y W w g T W V k a W N p b m F s I F B y b 2 R 1 Y 3 Q p L D J 9 J n F 1 b 3 Q 7 L C Z x d W 9 0 O 1 N l Y 3 R p b 2 4 x L 1 R h Y m x l Y X V G U i 9 U e X B l I G 1 v Z G l m a c O p L n t O b 2 1 i c m V F b W J h b G x h Z 2 V z L D N 9 J n F 1 b 3 Q 7 L C Z x d W 9 0 O 1 N l Y 3 R p b 2 4 x L 1 R h Y m x l Y X V G U i 9 U e X B l I G 1 v Z G l m a c O p L n t O b 2 1 i c m V V b m l 0 Z X M s N H 0 m c X V v d D s s J n F 1 b 3 Q 7 U 2 V j d G l v b j E v V G F i b G V h d U Z S L 1 R 5 c G U g b W 9 k a W Z p w 6 k u e 1 Z v b H V t Z V F 1 Y W 5 0 a X R l L D V 9 J n F 1 b 3 Q 7 L C Z x d W 9 0 O 1 N l Y 3 R p b 2 4 x L 1 R h Y m x l Y X V G U i 9 U e X B l I G 1 v Z G l m a c O p L n t W b 2 x 1 b W V V b m l 0 Z S w 2 f S Z x d W 9 0 O y w m c X V v d D t T Z W N 0 a W 9 u M S 9 U Y W J s Z W F 1 R l I v V H l w Z S B t b 2 R p Z m n D q S 5 7 V G 9 0 Y W w s N 3 0 m c X V v d D s s J n F 1 b 3 Q 7 U 2 V j d G l v b j E v V G F i b G V h d U Z S L 1 R 5 c G U g b W 9 k a W Z p w 6 k u e 1 B y a X g g c H V i b G l j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W F 1 R l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U Z S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T k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X V l c n l J R C I g V m F s d W U 9 I n M 1 N D F i N T k 5 Z S 0 5 O T Q y L T Q 2 O T E t O T J m N i 0 1 M 2 V i N z Q w Y z R k N T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1 M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j R U M T Y 6 N T U 6 M j I u N z U x O T A z O F o i I C 8 + P E V u d H J 5 I F R 5 c G U 9 I k Z p b G x D b 2 x 1 b W 5 U e X B l c y I g V m F s d W U 9 I n N C Z 1 l H Q X d N R k F B V U Y i I C 8 + P E V u d H J 5 I F R 5 c G U 9 I k Z p b G x D b 2 x 1 b W 5 O Y W 1 l c y I g V m F s d W U 9 I n N b J n F 1 b 3 Q 7 Q 0 5 L J n F 1 b 3 Q 7 L C Z x d W 9 0 O 0 5 h Y W 0 m c X V v d D s s J n F 1 b 3 Q 7 V k 1 Q I C h W a X J 0 d W F s I E 1 l Z G l j a W 5 h b C B Q c m 9 k d W N 0 K S Z x d W 9 0 O y w m c X V v d D t B Y W 5 0 Y W x W Z X J w Y W t r a W 5 n J n F 1 b 3 Q 7 L C Z x d W 9 0 O 0 F h b n R h b F V u a X R z J n F 1 b 3 Q 7 L C Z x d W 9 0 O 1 Z v b H V t Z U h v Z X Z l Z W x o Z W l k J n F 1 b 3 Q 7 L C Z x d W 9 0 O 1 Z v b H V t Z S 1 l Z W 5 o Z W l k J n F 1 b 3 Q 7 L C Z x d W 9 0 O 1 R v d G F h b C Z x d W 9 0 O y w m c X V v d D t Q d W J s a W V r c 3 B y a W p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U 5 M L 1 R 5 c G U g b W 9 k a W Z p w 6 k u e 0 N O S y w w f S Z x d W 9 0 O y w m c X V v d D t T Z W N 0 a W 9 u M S 9 U Y W J s Z W F 1 T k w v V H l w Z S B t b 2 R p Z m n D q S 5 7 T m F h b S w x f S Z x d W 9 0 O y w m c X V v d D t T Z W N 0 a W 9 u M S 9 U Y W J s Z W F 1 T k w v V H l w Z S B t b 2 R p Z m n D q S 5 7 V k 1 Q I C h W a X J 0 d W F s I E 1 l Z G l j a W 5 h b C B Q c m 9 k d W N 0 K S w y f S Z x d W 9 0 O y w m c X V v d D t T Z W N 0 a W 9 u M S 9 U Y W J s Z W F 1 T k w v V H l w Z S B t b 2 R p Z m n D q S 5 7 Q W F u d G F s V m V y c G F r a 2 l u Z y w z f S Z x d W 9 0 O y w m c X V v d D t T Z W N 0 a W 9 u M S 9 U Y W J s Z W F 1 T k w v V H l w Z S B t b 2 R p Z m n D q S 5 7 Q W F u d G F s V W 5 p d H M s N H 0 m c X V v d D s s J n F 1 b 3 Q 7 U 2 V j d G l v b j E v V G F i b G V h d U 5 M L 1 R 5 c G U g b W 9 k a W Z p w 6 k u e 1 Z v b H V t Z U h v Z X Z l Z W x o Z W l k L D V 9 J n F 1 b 3 Q 7 L C Z x d W 9 0 O 1 N l Y 3 R p b 2 4 x L 1 R h Y m x l Y X V O T C 9 U e X B l I G 1 v Z G l m a c O p L n t W b 2 x 1 b W U t Z W V u a G V p Z C w 2 f S Z x d W 9 0 O y w m c X V v d D t T Z W N 0 a W 9 u M S 9 U Y W J s Z W F 1 T k w v V H l w Z S B t b 2 R p Z m n D q S 5 7 V G 9 0 Y W F s L D d 9 J n F 1 b 3 Q 7 L C Z x d W 9 0 O 1 N l Y 3 R p b 2 4 x L 1 R h Y m x l Y X V O T C 9 U e X B l I G 1 v Z G l m a c O p L n t Q d W J s a W V r c 3 B y a W p z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Y X V O T C 9 U e X B l I G 1 v Z G l m a c O p L n t D T k s s M H 0 m c X V v d D s s J n F 1 b 3 Q 7 U 2 V j d G l v b j E v V G F i b G V h d U 5 M L 1 R 5 c G U g b W 9 k a W Z p w 6 k u e 0 5 h Y W 0 s M X 0 m c X V v d D s s J n F 1 b 3 Q 7 U 2 V j d G l v b j E v V G F i b G V h d U 5 M L 1 R 5 c G U g b W 9 k a W Z p w 6 k u e 1 Z N U C A o V m l y d H V h b C B N Z W R p Y 2 l u Y W w g U H J v Z H V j d C k s M n 0 m c X V v d D s s J n F 1 b 3 Q 7 U 2 V j d G l v b j E v V G F i b G V h d U 5 M L 1 R 5 c G U g b W 9 k a W Z p w 6 k u e 0 F h b n R h b F Z l c n B h a 2 t p b m c s M 3 0 m c X V v d D s s J n F 1 b 3 Q 7 U 2 V j d G l v b j E v V G F i b G V h d U 5 M L 1 R 5 c G U g b W 9 k a W Z p w 6 k u e 0 F h b n R h b F V u a X R z L D R 9 J n F 1 b 3 Q 7 L C Z x d W 9 0 O 1 N l Y 3 R p b 2 4 x L 1 R h Y m x l Y X V O T C 9 U e X B l I G 1 v Z G l m a c O p L n t W b 2 x 1 b W V I b 2 V 2 Z W V s a G V p Z C w 1 f S Z x d W 9 0 O y w m c X V v d D t T Z W N 0 a W 9 u M S 9 U Y W J s Z W F 1 T k w v V H l w Z S B t b 2 R p Z m n D q S 5 7 V m 9 s d W 1 l L W V l b m h l a W Q s N n 0 m c X V v d D s s J n F 1 b 3 Q 7 U 2 V j d G l v b j E v V G F i b G V h d U 5 M L 1 R 5 c G U g b W 9 k a W Z p w 6 k u e 1 R v d G F h b C w 3 f S Z x d W 9 0 O y w m c X V v d D t T Z W N 0 a W 9 u M S 9 U Y W J s Z W F 1 T k w v V H l w Z S B t b 2 R p Z m n D q S 5 7 U H V i b G l l a 3 N w c m l q c y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U 5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V O T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5 f b G l z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2 V h M j l k N 2 Q 1 L T c z M j k t N G I 0 O C 1 i Z j U 4 L W I w Y z l m N W J h Z T I z Z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U z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y N F Q x N j o 1 N j o w M S 4 4 M z k x M z Y y W i I g L z 4 8 R W 5 0 c n k g V H l w Z T 0 i R m l s b E N v b H V t b l R 5 c G V z I i B W Y W x 1 Z T 0 i c 0 J n W U d C Z 2 N E Q m d Z R E F 3 V U d C U V U 9 I i A v P j x F b n R y e S B U e X B l P S J G a W x s Q 2 9 s d W 1 u T m F t Z X M i I F Z h b H V l P S J z W y Z x d W 9 0 O 0 N u a y Z x d W 9 0 O y w m c X V v d D t O Y W 1 l R n I m c X V v d D s s J n F 1 b 3 Q 7 T m F t Z U 5 s J n F 1 b 3 Q 7 L C Z x d W 9 0 O 1 N 0 Y y Z x d W 9 0 O y w m c X V v d D t W Y W x p Z E Z y b 2 0 m c X V v d D s s J n F 1 b 3 Q 7 V m 1 w Q 2 9 k Z S Z x d W 9 0 O y w m c X V v d D t W b X B G c i Z x d W 9 0 O y w m c X V v d D t W b X B O b C Z x d W 9 0 O y w m c X V v d D t O b 2 1 i c m V F b W J h b G x h Z 2 V z J n F 1 b 3 Q 7 L C Z x d W 9 0 O 0 5 v b W J y Z V V u a X R l c y Z x d W 9 0 O y w m c X V v d D t W b 2 x 1 b W V R d W F u d G l 0 Z S Z x d W 9 0 O y w m c X V v d D t W b 2 x 1 b W V V b m l 0 Z S Z x d W 9 0 O y w m c X V v d D t U b 3 R h b C Z x d W 9 0 O y w m c X V v d D t Q c m l 4 I H B 1 Y m x p Y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l 9 s a X N 0 L 1 R 5 c G U g b W 9 k a W Z p w 6 k u e 0 N u a y w w f S Z x d W 9 0 O y w m c X V v d D t T Z W N 0 a W 9 u M S 9 P b l 9 s a X N 0 L 1 R 5 c G U g b W 9 k a W Z p w 6 k u e 0 5 h b W V G c i w x f S Z x d W 9 0 O y w m c X V v d D t T Z W N 0 a W 9 u M S 9 P b l 9 s a X N 0 L 1 R 5 c G U g b W 9 k a W Z p w 6 k u e 0 5 h b W V O b C w y f S Z x d W 9 0 O y w m c X V v d D t T Z W N 0 a W 9 u M S 9 P b l 9 s a X N 0 L 1 R 5 c G U g b W 9 k a W Z p w 6 k u e 1 N 0 Y y w z f S Z x d W 9 0 O y w m c X V v d D t T Z W N 0 a W 9 u M S 9 P b l 9 s a X N 0 L 1 R 5 c G U g b W 9 k a W Z p w 6 k u e 1 Z h b G l k R n J v b S w 0 f S Z x d W 9 0 O y w m c X V v d D t T Z W N 0 a W 9 u M S 9 P b l 9 s a X N 0 L 1 R 5 c G U g b W 9 k a W Z p w 6 k u e 1 Z t c E N v Z G U s N X 0 m c X V v d D s s J n F 1 b 3 Q 7 U 2 V j d G l v b j E v T 2 5 f b G l z d C 9 U e X B l I G 1 v Z G l m a c O p L n t W b X B G c i w 2 f S Z x d W 9 0 O y w m c X V v d D t T Z W N 0 a W 9 u M S 9 P b l 9 s a X N 0 L 1 R 5 c G U g b W 9 k a W Z p w 6 k u e 1 Z t c E 5 s L D d 9 J n F 1 b 3 Q 7 L C Z x d W 9 0 O 1 N l Y 3 R p b 2 4 x L 0 9 u X 2 x p c 3 Q v V H l w Z S B t b 2 R p Z m n D q S 5 7 T m 9 t Y n J l R W 1 i Y W x s Y W d l c y w 4 f S Z x d W 9 0 O y w m c X V v d D t T Z W N 0 a W 9 u M S 9 P b l 9 s a X N 0 L 1 R 5 c G U g b W 9 k a W Z p w 6 k u e 0 5 v b W J y Z V V u a X R l c y w 5 f S Z x d W 9 0 O y w m c X V v d D t T Z W N 0 a W 9 u M S 9 P b l 9 s a X N 0 L 1 R 5 c G U g b W 9 k a W Z p w 6 k u e 1 Z v b H V t Z V F 1 Y W 5 0 a X R l L D E w f S Z x d W 9 0 O y w m c X V v d D t T Z W N 0 a W 9 u M S 9 P b l 9 s a X N 0 L 1 R 5 c G U g b W 9 k a W Z p w 6 k u e 1 Z v b H V t Z V V u a X R l L D E x f S Z x d W 9 0 O y w m c X V v d D t T Z W N 0 a W 9 u M S 9 P b l 9 s a X N 0 L 1 R 5 c G U g b W 9 k a W Z p w 6 k u e 1 R v d G F s L D E y f S Z x d W 9 0 O y w m c X V v d D t T Z W N 0 a W 9 u M S 9 P b l 9 s a X N 0 L 1 R 5 c G U g b W 9 k a W Z p w 6 k u e 1 B y a X g g c H V i b G l j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T 2 5 f b G l z d C 9 U e X B l I G 1 v Z G l m a c O p L n t D b m s s M H 0 m c X V v d D s s J n F 1 b 3 Q 7 U 2 V j d G l v b j E v T 2 5 f b G l z d C 9 U e X B l I G 1 v Z G l m a c O p L n t O Y W 1 l R n I s M X 0 m c X V v d D s s J n F 1 b 3 Q 7 U 2 V j d G l v b j E v T 2 5 f b G l z d C 9 U e X B l I G 1 v Z G l m a c O p L n t O Y W 1 l T m w s M n 0 m c X V v d D s s J n F 1 b 3 Q 7 U 2 V j d G l v b j E v T 2 5 f b G l z d C 9 U e X B l I G 1 v Z G l m a c O p L n t T d G M s M 3 0 m c X V v d D s s J n F 1 b 3 Q 7 U 2 V j d G l v b j E v T 2 5 f b G l z d C 9 U e X B l I G 1 v Z G l m a c O p L n t W Y W x p Z E Z y b 2 0 s N H 0 m c X V v d D s s J n F 1 b 3 Q 7 U 2 V j d G l v b j E v T 2 5 f b G l z d C 9 U e X B l I G 1 v Z G l m a c O p L n t W b X B D b 2 R l L D V 9 J n F 1 b 3 Q 7 L C Z x d W 9 0 O 1 N l Y 3 R p b 2 4 x L 0 9 u X 2 x p c 3 Q v V H l w Z S B t b 2 R p Z m n D q S 5 7 V m 1 w R n I s N n 0 m c X V v d D s s J n F 1 b 3 Q 7 U 2 V j d G l v b j E v T 2 5 f b G l z d C 9 U e X B l I G 1 v Z G l m a c O p L n t W b X B O b C w 3 f S Z x d W 9 0 O y w m c X V v d D t T Z W N 0 a W 9 u M S 9 P b l 9 s a X N 0 L 1 R 5 c G U g b W 9 k a W Z p w 6 k u e 0 5 v b W J y Z U V t Y m F s b G F n Z X M s O H 0 m c X V v d D s s J n F 1 b 3 Q 7 U 2 V j d G l v b j E v T 2 5 f b G l z d C 9 U e X B l I G 1 v Z G l m a c O p L n t O b 2 1 i c m V V b m l 0 Z X M s O X 0 m c X V v d D s s J n F 1 b 3 Q 7 U 2 V j d G l v b j E v T 2 5 f b G l z d C 9 U e X B l I G 1 v Z G l m a c O p L n t W b 2 x 1 b W V R d W F u d G l 0 Z S w x M H 0 m c X V v d D s s J n F 1 b 3 Q 7 U 2 V j d G l v b j E v T 2 5 f b G l z d C 9 U e X B l I G 1 v Z G l m a c O p L n t W b 2 x 1 b W V V b m l 0 Z S w x M X 0 m c X V v d D s s J n F 1 b 3 Q 7 U 2 V j d G l v b j E v T 2 5 f b G l z d C 9 U e X B l I G 1 v Z G l m a c O p L n t U b 3 R h b C w x M n 0 m c X V v d D s s J n F 1 b 3 Q 7 U 2 V j d G l v b j E v T 2 5 f b G l z d C 9 U e X B l I G 1 v Z G l m a c O p L n t Q c m l 4 I H B 1 Y m x p Y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X 2 x p c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5 f b G l z d C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M 2 c s N x l M p K o O g 6 N Y j b r o I A A A A A A g A A A A A A A 2 Y A A M A A A A A Q A A A A 0 C e c D Y E e F w b u 0 V k 1 B r K q C Q A A A A A E g A A A o A A A A B A A A A C N 2 h c S b j w 8 d S N f S s n l r Q G 2 U A A A A K t E Z C 4 u c g v j 5 n H I M b 8 l L G P T a I L p l 5 4 0 k 7 X 8 L y M j J K M r P 0 l r u J d c 2 u J F m F D Y r I l T I l m S N B f l I s 2 o F + 5 f v + 2 W Z d 6 r A a c T 2 q C t S N u m e d B P u C s v F A A A A F a 2 2 7 u q A Q v L P A S Q t E m u / x R k S F n Z < / D a t a M a s h u p > 
</file>

<file path=customXml/itemProps1.xml><?xml version="1.0" encoding="utf-8"?>
<ds:datastoreItem xmlns:ds="http://schemas.openxmlformats.org/officeDocument/2006/customXml" ds:itemID="{82F0219E-67FA-4B6C-A859-961463559D5B}">
  <ds:schemaRefs/>
</ds:datastoreItem>
</file>

<file path=customXml/itemProps10.xml><?xml version="1.0" encoding="utf-8"?>
<ds:datastoreItem xmlns:ds="http://schemas.openxmlformats.org/officeDocument/2006/customXml" ds:itemID="{A96F39FD-9A07-43AE-9D6D-D848F5413937}">
  <ds:schemaRefs/>
</ds:datastoreItem>
</file>

<file path=customXml/itemProps11.xml><?xml version="1.0" encoding="utf-8"?>
<ds:datastoreItem xmlns:ds="http://schemas.openxmlformats.org/officeDocument/2006/customXml" ds:itemID="{85C10002-E983-4482-B07D-3797389D85E3}">
  <ds:schemaRefs/>
</ds:datastoreItem>
</file>

<file path=customXml/itemProps12.xml><?xml version="1.0" encoding="utf-8"?>
<ds:datastoreItem xmlns:ds="http://schemas.openxmlformats.org/officeDocument/2006/customXml" ds:itemID="{BFAE382D-19ED-4D3D-8D2C-4648838E1FFB}">
  <ds:schemaRefs>
    <ds:schemaRef ds:uri="http://schemas.microsoft.com/sharepoint/v3/contenttype/forms"/>
  </ds:schemaRefs>
</ds:datastoreItem>
</file>

<file path=customXml/itemProps13.xml><?xml version="1.0" encoding="utf-8"?>
<ds:datastoreItem xmlns:ds="http://schemas.openxmlformats.org/officeDocument/2006/customXml" ds:itemID="{E5D7C6AC-81DA-4B0F-944D-EDE4CB410B96}">
  <ds:schemaRefs/>
</ds:datastoreItem>
</file>

<file path=customXml/itemProps14.xml><?xml version="1.0" encoding="utf-8"?>
<ds:datastoreItem xmlns:ds="http://schemas.openxmlformats.org/officeDocument/2006/customXml" ds:itemID="{FCC2CE49-77B3-4016-BC83-019B58014A23}">
  <ds:schemaRefs/>
</ds:datastoreItem>
</file>

<file path=customXml/itemProps15.xml><?xml version="1.0" encoding="utf-8"?>
<ds:datastoreItem xmlns:ds="http://schemas.openxmlformats.org/officeDocument/2006/customXml" ds:itemID="{84D13AA7-2D96-4447-9599-0E5DF7089C3C}">
  <ds:schemaRefs/>
</ds:datastoreItem>
</file>

<file path=customXml/itemProps16.xml><?xml version="1.0" encoding="utf-8"?>
<ds:datastoreItem xmlns:ds="http://schemas.openxmlformats.org/officeDocument/2006/customXml" ds:itemID="{3929E110-036C-4928-81C7-CC1251D65108}">
  <ds:schemaRefs/>
</ds:datastoreItem>
</file>

<file path=customXml/itemProps17.xml><?xml version="1.0" encoding="utf-8"?>
<ds:datastoreItem xmlns:ds="http://schemas.openxmlformats.org/officeDocument/2006/customXml" ds:itemID="{B4A4E6C1-1BD0-4EAA-8A28-251FBD91FB2C}">
  <ds:schemaRefs/>
</ds:datastoreItem>
</file>

<file path=customXml/itemProps18.xml><?xml version="1.0" encoding="utf-8"?>
<ds:datastoreItem xmlns:ds="http://schemas.openxmlformats.org/officeDocument/2006/customXml" ds:itemID="{48C03E31-1539-4D69-85E9-15B44DA44676}">
  <ds:schemaRefs/>
</ds:datastoreItem>
</file>

<file path=customXml/itemProps19.xml><?xml version="1.0" encoding="utf-8"?>
<ds:datastoreItem xmlns:ds="http://schemas.openxmlformats.org/officeDocument/2006/customXml" ds:itemID="{2D3AC561-8945-4F75-9B01-2EABD460053C}">
  <ds:schemaRefs/>
</ds:datastoreItem>
</file>

<file path=customXml/itemProps2.xml><?xml version="1.0" encoding="utf-8"?>
<ds:datastoreItem xmlns:ds="http://schemas.openxmlformats.org/officeDocument/2006/customXml" ds:itemID="{928115DE-9BC2-45C4-A330-0F116C2AE9E1}">
  <ds:schemaRefs/>
</ds:datastoreItem>
</file>

<file path=customXml/itemProps20.xml><?xml version="1.0" encoding="utf-8"?>
<ds:datastoreItem xmlns:ds="http://schemas.openxmlformats.org/officeDocument/2006/customXml" ds:itemID="{DA5D0390-41FF-4DE0-B090-F0BFFEEADB8D}">
  <ds:schemaRefs/>
</ds:datastoreItem>
</file>

<file path=customXml/itemProps21.xml><?xml version="1.0" encoding="utf-8"?>
<ds:datastoreItem xmlns:ds="http://schemas.openxmlformats.org/officeDocument/2006/customXml" ds:itemID="{3D2FF710-DBA8-4BED-8305-6A2A0A0E5108}">
  <ds:schemaRefs/>
</ds:datastoreItem>
</file>

<file path=customXml/itemProps3.xml><?xml version="1.0" encoding="utf-8"?>
<ds:datastoreItem xmlns:ds="http://schemas.openxmlformats.org/officeDocument/2006/customXml" ds:itemID="{71471C09-B8EE-494D-A269-06955A2F1069}">
  <ds:schemaRefs/>
</ds:datastoreItem>
</file>

<file path=customXml/itemProps4.xml><?xml version="1.0" encoding="utf-8"?>
<ds:datastoreItem xmlns:ds="http://schemas.openxmlformats.org/officeDocument/2006/customXml" ds:itemID="{5457FB8D-F646-4A6A-A8E5-69914CFC0E0C}">
  <ds:schemaRefs/>
</ds:datastoreItem>
</file>

<file path=customXml/itemProps5.xml><?xml version="1.0" encoding="utf-8"?>
<ds:datastoreItem xmlns:ds="http://schemas.openxmlformats.org/officeDocument/2006/customXml" ds:itemID="{138D21EA-8BFE-4C40-BE5F-DD80881A56EE}">
  <ds:schemaRefs/>
</ds:datastoreItem>
</file>

<file path=customXml/itemProps6.xml><?xml version="1.0" encoding="utf-8"?>
<ds:datastoreItem xmlns:ds="http://schemas.openxmlformats.org/officeDocument/2006/customXml" ds:itemID="{684180FF-032F-46AA-8E79-AC4ED0B92BD1}">
  <ds:schemaRefs/>
</ds:datastoreItem>
</file>

<file path=customXml/itemProps7.xml><?xml version="1.0" encoding="utf-8"?>
<ds:datastoreItem xmlns:ds="http://schemas.openxmlformats.org/officeDocument/2006/customXml" ds:itemID="{42A745FD-7925-44A6-A322-2CE8DCBA6D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be7cc5-279d-42bb-a98d-0d3226e2dca2"/>
    <ds:schemaRef ds:uri="59b72562-5ea6-4537-a298-cdceff5fdf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C1748603-365E-4BCF-BA15-D0B59F60AE0F}">
  <ds:schemaRefs/>
</ds:datastoreItem>
</file>

<file path=customXml/itemProps9.xml><?xml version="1.0" encoding="utf-8"?>
<ds:datastoreItem xmlns:ds="http://schemas.openxmlformats.org/officeDocument/2006/customXml" ds:itemID="{7B46A91C-1F47-4D1C-A3F0-7D81EE31F5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3</vt:i4>
      </vt:variant>
    </vt:vector>
  </HeadingPairs>
  <TitlesOfParts>
    <vt:vector size="16" baseType="lpstr">
      <vt:lpstr>On list</vt:lpstr>
      <vt:lpstr>Proposed</vt:lpstr>
      <vt:lpstr>Old</vt:lpstr>
      <vt:lpstr>TableauFR</vt:lpstr>
      <vt:lpstr>TableauNL</vt:lpstr>
      <vt:lpstr>Accueil</vt:lpstr>
      <vt:lpstr>RechercheFR</vt:lpstr>
      <vt:lpstr>RechercheNL</vt:lpstr>
      <vt:lpstr>PansementsFR</vt:lpstr>
      <vt:lpstr>PansementsNL</vt:lpstr>
      <vt:lpstr>ListeFR</vt:lpstr>
      <vt:lpstr>ListeNL</vt:lpstr>
      <vt:lpstr>On list_18032025</vt:lpstr>
      <vt:lpstr>Old!_FilterDatabase</vt:lpstr>
      <vt:lpstr>'On list'!_FilterDatabase</vt:lpstr>
      <vt:lpstr>Proposed!_FilterDatabase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Bouchra Zaharelil</dc:creator>
  <cp:keywords/>
  <dc:description/>
  <cp:lastModifiedBy>Tine Provoost</cp:lastModifiedBy>
  <cp:revision/>
  <dcterms:created xsi:type="dcterms:W3CDTF">2024-05-20T14:41:52Z</dcterms:created>
  <dcterms:modified xsi:type="dcterms:W3CDTF">2025-03-28T08:31:00Z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